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ive\Social Network Analysis\OWEN\owen-prototype-jsp\web\"/>
    </mc:Choice>
  </mc:AlternateContent>
  <bookViews>
    <workbookView xWindow="0" yWindow="0" windowWidth="15345" windowHeight="4455" activeTab="2"/>
  </bookViews>
  <sheets>
    <sheet name="Sheet1" sheetId="2" r:id="rId1"/>
    <sheet name="Sheet2" sheetId="3" r:id="rId2"/>
    <sheet name="Sheet3" sheetId="4" r:id="rId3"/>
    <sheet name="hiring_q5" sheetId="1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660" i="4" l="1"/>
  <c r="C660" i="4" s="1"/>
  <c r="E660" i="4"/>
  <c r="F660" i="4"/>
  <c r="B661" i="4"/>
  <c r="C661" i="4" s="1"/>
  <c r="D661" i="4"/>
  <c r="E661" i="4"/>
  <c r="F661" i="4"/>
  <c r="B662" i="4"/>
  <c r="D662" i="4" s="1"/>
  <c r="C662" i="4"/>
  <c r="F662" i="4"/>
  <c r="B663" i="4"/>
  <c r="F663" i="4"/>
  <c r="B664" i="4"/>
  <c r="C664" i="4" s="1"/>
  <c r="E664" i="4"/>
  <c r="F664" i="4"/>
  <c r="B665" i="4"/>
  <c r="C665" i="4" s="1"/>
  <c r="D665" i="4"/>
  <c r="E665" i="4"/>
  <c r="F665" i="4"/>
  <c r="B666" i="4"/>
  <c r="E666" i="4" s="1"/>
  <c r="C666" i="4"/>
  <c r="D666" i="4"/>
  <c r="F666" i="4"/>
  <c r="B667" i="4"/>
  <c r="B668" i="4"/>
  <c r="C668" i="4" s="1"/>
  <c r="E668" i="4"/>
  <c r="F668" i="4"/>
  <c r="B669" i="4"/>
  <c r="C669" i="4" s="1"/>
  <c r="D669" i="4"/>
  <c r="E669" i="4"/>
  <c r="F669" i="4"/>
  <c r="B670" i="4"/>
  <c r="E670" i="4" s="1"/>
  <c r="C670" i="4"/>
  <c r="D670" i="4"/>
  <c r="F670" i="4"/>
  <c r="B671" i="4"/>
  <c r="F671" i="4" s="1"/>
  <c r="B672" i="4"/>
  <c r="C672" i="4" s="1"/>
  <c r="E672" i="4"/>
  <c r="F672" i="4"/>
  <c r="B673" i="4"/>
  <c r="C673" i="4" s="1"/>
  <c r="D673" i="4"/>
  <c r="E673" i="4"/>
  <c r="F673" i="4"/>
  <c r="B674" i="4"/>
  <c r="E674" i="4" s="1"/>
  <c r="C674" i="4"/>
  <c r="D674" i="4"/>
  <c r="F674" i="4"/>
  <c r="B675" i="4"/>
  <c r="F675" i="4"/>
  <c r="B676" i="4"/>
  <c r="C676" i="4" s="1"/>
  <c r="E676" i="4"/>
  <c r="F676" i="4"/>
  <c r="B677" i="4"/>
  <c r="C677" i="4" s="1"/>
  <c r="D677" i="4"/>
  <c r="E677" i="4"/>
  <c r="F677" i="4"/>
  <c r="B678" i="4"/>
  <c r="E678" i="4" s="1"/>
  <c r="C678" i="4"/>
  <c r="D678" i="4"/>
  <c r="F678" i="4"/>
  <c r="B679" i="4"/>
  <c r="F679" i="4"/>
  <c r="B680" i="4"/>
  <c r="C680" i="4" s="1"/>
  <c r="E680" i="4"/>
  <c r="F680" i="4"/>
  <c r="B681" i="4"/>
  <c r="C681" i="4" s="1"/>
  <c r="D681" i="4"/>
  <c r="E681" i="4"/>
  <c r="F681" i="4"/>
  <c r="B682" i="4"/>
  <c r="E682" i="4" s="1"/>
  <c r="C682" i="4"/>
  <c r="D682" i="4"/>
  <c r="F682" i="4"/>
  <c r="B683" i="4"/>
  <c r="B684" i="4"/>
  <c r="C684" i="4" s="1"/>
  <c r="E684" i="4"/>
  <c r="F684" i="4"/>
  <c r="B685" i="4"/>
  <c r="C685" i="4" s="1"/>
  <c r="D685" i="4"/>
  <c r="E685" i="4"/>
  <c r="F685" i="4"/>
  <c r="B686" i="4"/>
  <c r="E686" i="4" s="1"/>
  <c r="C686" i="4"/>
  <c r="D686" i="4"/>
  <c r="F686" i="4"/>
  <c r="B687" i="4"/>
  <c r="F687" i="4" s="1"/>
  <c r="B688" i="4"/>
  <c r="C688" i="4" s="1"/>
  <c r="E688" i="4"/>
  <c r="F688" i="4"/>
  <c r="B689" i="4"/>
  <c r="C689" i="4" s="1"/>
  <c r="D689" i="4"/>
  <c r="E689" i="4"/>
  <c r="F689" i="4"/>
  <c r="B690" i="4"/>
  <c r="E690" i="4" s="1"/>
  <c r="C690" i="4"/>
  <c r="D690" i="4"/>
  <c r="F690" i="4"/>
  <c r="B691" i="4"/>
  <c r="F691" i="4"/>
  <c r="B692" i="4"/>
  <c r="C692" i="4" s="1"/>
  <c r="E692" i="4"/>
  <c r="F692" i="4"/>
  <c r="B693" i="4"/>
  <c r="C693" i="4" s="1"/>
  <c r="D693" i="4"/>
  <c r="E693" i="4"/>
  <c r="F693" i="4"/>
  <c r="B694" i="4"/>
  <c r="E694" i="4" s="1"/>
  <c r="C694" i="4"/>
  <c r="D694" i="4"/>
  <c r="F694" i="4"/>
  <c r="B695" i="4"/>
  <c r="F695" i="4"/>
  <c r="B696" i="4"/>
  <c r="C696" i="4" s="1"/>
  <c r="E696" i="4"/>
  <c r="F696" i="4"/>
  <c r="B697" i="4"/>
  <c r="C697" i="4" s="1"/>
  <c r="D697" i="4"/>
  <c r="E697" i="4"/>
  <c r="F697" i="4"/>
  <c r="B698" i="4"/>
  <c r="E698" i="4" s="1"/>
  <c r="C698" i="4"/>
  <c r="D698" i="4"/>
  <c r="F698" i="4"/>
  <c r="B699" i="4"/>
  <c r="B700" i="4"/>
  <c r="C700" i="4" s="1"/>
  <c r="E700" i="4"/>
  <c r="F700" i="4"/>
  <c r="B701" i="4"/>
  <c r="C701" i="4" s="1"/>
  <c r="D701" i="4"/>
  <c r="E701" i="4"/>
  <c r="F701" i="4"/>
  <c r="B702" i="4"/>
  <c r="E702" i="4" s="1"/>
  <c r="C702" i="4"/>
  <c r="D702" i="4"/>
  <c r="F702" i="4"/>
  <c r="B703" i="4"/>
  <c r="F703" i="4" s="1"/>
  <c r="B704" i="4"/>
  <c r="C704" i="4" s="1"/>
  <c r="E704" i="4"/>
  <c r="F704" i="4"/>
  <c r="B705" i="4"/>
  <c r="C705" i="4" s="1"/>
  <c r="D705" i="4"/>
  <c r="E705" i="4"/>
  <c r="F705" i="4"/>
  <c r="B706" i="4"/>
  <c r="E706" i="4" s="1"/>
  <c r="C706" i="4"/>
  <c r="D706" i="4"/>
  <c r="F706" i="4"/>
  <c r="B707" i="4"/>
  <c r="F707" i="4"/>
  <c r="B708" i="4"/>
  <c r="C708" i="4" s="1"/>
  <c r="E708" i="4"/>
  <c r="F708" i="4"/>
  <c r="B709" i="4"/>
  <c r="C709" i="4" s="1"/>
  <c r="D709" i="4"/>
  <c r="E709" i="4"/>
  <c r="F709" i="4"/>
  <c r="B710" i="4"/>
  <c r="E710" i="4" s="1"/>
  <c r="C710" i="4"/>
  <c r="D710" i="4"/>
  <c r="F710" i="4"/>
  <c r="B711" i="4"/>
  <c r="F711" i="4"/>
  <c r="B712" i="4"/>
  <c r="C712" i="4" s="1"/>
  <c r="E712" i="4"/>
  <c r="F712" i="4"/>
  <c r="B713" i="4"/>
  <c r="C713" i="4" s="1"/>
  <c r="D713" i="4"/>
  <c r="E713" i="4"/>
  <c r="F713" i="4"/>
  <c r="B714" i="4"/>
  <c r="E714" i="4" s="1"/>
  <c r="C714" i="4"/>
  <c r="D714" i="4"/>
  <c r="F714" i="4"/>
  <c r="B715" i="4"/>
  <c r="B716" i="4"/>
  <c r="C716" i="4" s="1"/>
  <c r="E716" i="4"/>
  <c r="F716" i="4"/>
  <c r="B717" i="4"/>
  <c r="C717" i="4" s="1"/>
  <c r="D717" i="4"/>
  <c r="E717" i="4"/>
  <c r="F717" i="4"/>
  <c r="B718" i="4"/>
  <c r="E718" i="4" s="1"/>
  <c r="C718" i="4"/>
  <c r="D718" i="4"/>
  <c r="F718" i="4"/>
  <c r="B719" i="4"/>
  <c r="F719" i="4" s="1"/>
  <c r="B720" i="4"/>
  <c r="C720" i="4" s="1"/>
  <c r="E720" i="4"/>
  <c r="F720" i="4"/>
  <c r="B721" i="4"/>
  <c r="C721" i="4" s="1"/>
  <c r="D721" i="4"/>
  <c r="E721" i="4"/>
  <c r="F721" i="4"/>
  <c r="B722" i="4"/>
  <c r="E722" i="4" s="1"/>
  <c r="C722" i="4"/>
  <c r="D722" i="4"/>
  <c r="F722" i="4"/>
  <c r="B723" i="4"/>
  <c r="F723" i="4"/>
  <c r="B724" i="4"/>
  <c r="C724" i="4" s="1"/>
  <c r="E724" i="4"/>
  <c r="F724" i="4"/>
  <c r="B725" i="4"/>
  <c r="C725" i="4" s="1"/>
  <c r="D725" i="4"/>
  <c r="E725" i="4"/>
  <c r="F725" i="4"/>
  <c r="B726" i="4"/>
  <c r="E726" i="4" s="1"/>
  <c r="C726" i="4"/>
  <c r="D726" i="4"/>
  <c r="F726" i="4"/>
  <c r="B727" i="4"/>
  <c r="F727" i="4"/>
  <c r="B728" i="4"/>
  <c r="C728" i="4" s="1"/>
  <c r="E728" i="4"/>
  <c r="F728" i="4"/>
  <c r="B729" i="4"/>
  <c r="C729" i="4" s="1"/>
  <c r="D729" i="4"/>
  <c r="E729" i="4"/>
  <c r="F729" i="4"/>
  <c r="B730" i="4"/>
  <c r="E730" i="4" s="1"/>
  <c r="C730" i="4"/>
  <c r="D730" i="4"/>
  <c r="F730" i="4"/>
  <c r="B731" i="4"/>
  <c r="B732" i="4"/>
  <c r="C732" i="4" s="1"/>
  <c r="E732" i="4"/>
  <c r="F732" i="4"/>
  <c r="B733" i="4"/>
  <c r="C733" i="4" s="1"/>
  <c r="D733" i="4"/>
  <c r="E733" i="4"/>
  <c r="F733" i="4"/>
  <c r="B734" i="4"/>
  <c r="E734" i="4" s="1"/>
  <c r="C734" i="4"/>
  <c r="D734" i="4"/>
  <c r="F734" i="4"/>
  <c r="B735" i="4"/>
  <c r="F735" i="4" s="1"/>
  <c r="B736" i="4"/>
  <c r="C736" i="4" s="1"/>
  <c r="E736" i="4"/>
  <c r="F736" i="4"/>
  <c r="B737" i="4"/>
  <c r="C737" i="4" s="1"/>
  <c r="D737" i="4"/>
  <c r="E737" i="4"/>
  <c r="F737" i="4"/>
  <c r="B738" i="4"/>
  <c r="E738" i="4" s="1"/>
  <c r="C738" i="4"/>
  <c r="D738" i="4"/>
  <c r="F738" i="4"/>
  <c r="B739" i="4"/>
  <c r="F739" i="4"/>
  <c r="B740" i="4"/>
  <c r="C740" i="4" s="1"/>
  <c r="E740" i="4"/>
  <c r="F740" i="4"/>
  <c r="B741" i="4"/>
  <c r="C741" i="4" s="1"/>
  <c r="D741" i="4"/>
  <c r="E741" i="4"/>
  <c r="F741" i="4"/>
  <c r="B742" i="4"/>
  <c r="E742" i="4" s="1"/>
  <c r="C742" i="4"/>
  <c r="D742" i="4"/>
  <c r="F742" i="4"/>
  <c r="B743" i="4"/>
  <c r="F743" i="4"/>
  <c r="B744" i="4"/>
  <c r="C744" i="4" s="1"/>
  <c r="E744" i="4"/>
  <c r="F744" i="4"/>
  <c r="B745" i="4"/>
  <c r="C745" i="4" s="1"/>
  <c r="D745" i="4"/>
  <c r="E745" i="4"/>
  <c r="F745" i="4"/>
  <c r="B746" i="4"/>
  <c r="E746" i="4" s="1"/>
  <c r="C746" i="4"/>
  <c r="D746" i="4"/>
  <c r="F746" i="4"/>
  <c r="B747" i="4"/>
  <c r="B748" i="4"/>
  <c r="C748" i="4" s="1"/>
  <c r="E748" i="4"/>
  <c r="F748" i="4"/>
  <c r="B749" i="4"/>
  <c r="C749" i="4" s="1"/>
  <c r="D749" i="4"/>
  <c r="E749" i="4"/>
  <c r="F749" i="4"/>
  <c r="B750" i="4"/>
  <c r="E750" i="4" s="1"/>
  <c r="C750" i="4"/>
  <c r="D750" i="4"/>
  <c r="F750" i="4"/>
  <c r="B751" i="4"/>
  <c r="F751" i="4" s="1"/>
  <c r="B752" i="4"/>
  <c r="C752" i="4" s="1"/>
  <c r="E752" i="4"/>
  <c r="F752" i="4"/>
  <c r="B753" i="4"/>
  <c r="C753" i="4" s="1"/>
  <c r="D753" i="4"/>
  <c r="E753" i="4"/>
  <c r="F753" i="4"/>
  <c r="B754" i="4"/>
  <c r="E754" i="4" s="1"/>
  <c r="C754" i="4"/>
  <c r="D754" i="4"/>
  <c r="F754" i="4"/>
  <c r="B755" i="4"/>
  <c r="F755" i="4"/>
  <c r="B756" i="4"/>
  <c r="C756" i="4" s="1"/>
  <c r="E756" i="4"/>
  <c r="F756" i="4"/>
  <c r="B757" i="4"/>
  <c r="C757" i="4" s="1"/>
  <c r="D757" i="4"/>
  <c r="E757" i="4"/>
  <c r="F757" i="4"/>
  <c r="B758" i="4"/>
  <c r="E758" i="4" s="1"/>
  <c r="C758" i="4"/>
  <c r="D758" i="4"/>
  <c r="F758" i="4"/>
  <c r="B759" i="4"/>
  <c r="C759" i="4"/>
  <c r="B760" i="4"/>
  <c r="E760" i="4"/>
  <c r="F760" i="4"/>
  <c r="B761" i="4"/>
  <c r="C761" i="4" s="1"/>
  <c r="D761" i="4"/>
  <c r="E761" i="4"/>
  <c r="F761" i="4"/>
  <c r="B762" i="4"/>
  <c r="E762" i="4" s="1"/>
  <c r="C762" i="4"/>
  <c r="D762" i="4"/>
  <c r="F762" i="4"/>
  <c r="B763" i="4"/>
  <c r="C763" i="4" s="1"/>
  <c r="F763" i="4"/>
  <c r="B764" i="4"/>
  <c r="B765" i="4"/>
  <c r="C765" i="4" s="1"/>
  <c r="D765" i="4"/>
  <c r="E765" i="4"/>
  <c r="F765" i="4"/>
  <c r="B766" i="4"/>
  <c r="E766" i="4" s="1"/>
  <c r="C766" i="4"/>
  <c r="D766" i="4"/>
  <c r="F766" i="4"/>
  <c r="B767" i="4"/>
  <c r="C767" i="4"/>
  <c r="B768" i="4"/>
  <c r="E768" i="4"/>
  <c r="F768" i="4"/>
  <c r="B769" i="4"/>
  <c r="C769" i="4" s="1"/>
  <c r="D769" i="4"/>
  <c r="E769" i="4"/>
  <c r="F769" i="4"/>
  <c r="B770" i="4"/>
  <c r="E770" i="4" s="1"/>
  <c r="C770" i="4"/>
  <c r="D770" i="4"/>
  <c r="F770" i="4"/>
  <c r="B771" i="4"/>
  <c r="D771" i="4" s="1"/>
  <c r="E771" i="4"/>
  <c r="F771" i="4"/>
  <c r="B772" i="4"/>
  <c r="C772" i="4" s="1"/>
  <c r="F772" i="4"/>
  <c r="B773" i="4"/>
  <c r="C773" i="4" s="1"/>
  <c r="E773" i="4"/>
  <c r="F773" i="4"/>
  <c r="B774" i="4"/>
  <c r="C774" i="4" s="1"/>
  <c r="D774" i="4"/>
  <c r="E774" i="4"/>
  <c r="F774" i="4"/>
  <c r="B775" i="4"/>
  <c r="E775" i="4" s="1"/>
  <c r="C775" i="4"/>
  <c r="D775" i="4"/>
  <c r="F775" i="4"/>
  <c r="B776" i="4"/>
  <c r="B777" i="4"/>
  <c r="C777" i="4" s="1"/>
  <c r="E777" i="4"/>
  <c r="F777" i="4"/>
  <c r="B778" i="4"/>
  <c r="C778" i="4" s="1"/>
  <c r="D778" i="4"/>
  <c r="E778" i="4"/>
  <c r="F778" i="4"/>
  <c r="B779" i="4"/>
  <c r="E779" i="4" s="1"/>
  <c r="C779" i="4"/>
  <c r="D779" i="4"/>
  <c r="F779" i="4"/>
  <c r="B780" i="4"/>
  <c r="F780" i="4"/>
  <c r="B781" i="4"/>
  <c r="C781" i="4" s="1"/>
  <c r="E781" i="4"/>
  <c r="F781" i="4"/>
  <c r="B782" i="4"/>
  <c r="C782" i="4" s="1"/>
  <c r="D782" i="4"/>
  <c r="E782" i="4"/>
  <c r="F782" i="4"/>
  <c r="B783" i="4"/>
  <c r="E783" i="4" s="1"/>
  <c r="C783" i="4"/>
  <c r="D783" i="4"/>
  <c r="F783" i="4"/>
  <c r="B784" i="4"/>
  <c r="F784" i="4" s="1"/>
  <c r="B785" i="4"/>
  <c r="C785" i="4" s="1"/>
  <c r="E785" i="4"/>
  <c r="F785" i="4"/>
  <c r="B786" i="4"/>
  <c r="C786" i="4" s="1"/>
  <c r="D786" i="4"/>
  <c r="E786" i="4"/>
  <c r="F786" i="4"/>
  <c r="B787" i="4"/>
  <c r="E787" i="4" s="1"/>
  <c r="C787" i="4"/>
  <c r="D787" i="4"/>
  <c r="F787" i="4"/>
  <c r="B788" i="4"/>
  <c r="F788" i="4"/>
  <c r="B789" i="4"/>
  <c r="C789" i="4" s="1"/>
  <c r="E789" i="4"/>
  <c r="F789" i="4"/>
  <c r="B790" i="4"/>
  <c r="C790" i="4" s="1"/>
  <c r="D790" i="4"/>
  <c r="E790" i="4"/>
  <c r="F790" i="4"/>
  <c r="B791" i="4"/>
  <c r="E791" i="4" s="1"/>
  <c r="C791" i="4"/>
  <c r="D791" i="4"/>
  <c r="F791" i="4"/>
  <c r="B792" i="4"/>
  <c r="B793" i="4"/>
  <c r="C793" i="4" s="1"/>
  <c r="E793" i="4"/>
  <c r="F793" i="4"/>
  <c r="B794" i="4"/>
  <c r="C794" i="4" s="1"/>
  <c r="D794" i="4"/>
  <c r="E794" i="4"/>
  <c r="F794" i="4"/>
  <c r="B795" i="4"/>
  <c r="E795" i="4" s="1"/>
  <c r="C795" i="4"/>
  <c r="D795" i="4"/>
  <c r="F795" i="4"/>
  <c r="B796" i="4"/>
  <c r="F796" i="4"/>
  <c r="B797" i="4"/>
  <c r="C797" i="4" s="1"/>
  <c r="E797" i="4"/>
  <c r="F797" i="4"/>
  <c r="B798" i="4"/>
  <c r="C798" i="4" s="1"/>
  <c r="D798" i="4"/>
  <c r="E798" i="4"/>
  <c r="F798" i="4"/>
  <c r="B799" i="4"/>
  <c r="E799" i="4" s="1"/>
  <c r="C799" i="4"/>
  <c r="D799" i="4"/>
  <c r="F799" i="4"/>
  <c r="B800" i="4"/>
  <c r="F800" i="4" s="1"/>
  <c r="B801" i="4"/>
  <c r="C801" i="4" s="1"/>
  <c r="E801" i="4"/>
  <c r="F801" i="4"/>
  <c r="B802" i="4"/>
  <c r="C802" i="4" s="1"/>
  <c r="D802" i="4"/>
  <c r="E802" i="4"/>
  <c r="F802" i="4"/>
  <c r="B803" i="4"/>
  <c r="E803" i="4" s="1"/>
  <c r="C803" i="4"/>
  <c r="D803" i="4"/>
  <c r="F803" i="4"/>
  <c r="B804" i="4"/>
  <c r="F804" i="4"/>
  <c r="B805" i="4"/>
  <c r="C805" i="4" s="1"/>
  <c r="E805" i="4"/>
  <c r="F805" i="4"/>
  <c r="B806" i="4"/>
  <c r="C806" i="4" s="1"/>
  <c r="D806" i="4"/>
  <c r="E806" i="4"/>
  <c r="F806" i="4"/>
  <c r="B807" i="4"/>
  <c r="E807" i="4" s="1"/>
  <c r="C807" i="4"/>
  <c r="D807" i="4"/>
  <c r="F807" i="4"/>
  <c r="B808" i="4"/>
  <c r="B809" i="4"/>
  <c r="C809" i="4" s="1"/>
  <c r="E809" i="4"/>
  <c r="F809" i="4"/>
  <c r="B810" i="4"/>
  <c r="C810" i="4" s="1"/>
  <c r="D810" i="4"/>
  <c r="E810" i="4"/>
  <c r="F810" i="4"/>
  <c r="B811" i="4"/>
  <c r="E811" i="4" s="1"/>
  <c r="C811" i="4"/>
  <c r="D811" i="4"/>
  <c r="F811" i="4"/>
  <c r="B812" i="4"/>
  <c r="F812" i="4"/>
  <c r="B813" i="4"/>
  <c r="C813" i="4" s="1"/>
  <c r="E813" i="4"/>
  <c r="F813" i="4"/>
  <c r="B814" i="4"/>
  <c r="C814" i="4" s="1"/>
  <c r="D814" i="4"/>
  <c r="E814" i="4"/>
  <c r="F814" i="4"/>
  <c r="B815" i="4"/>
  <c r="E815" i="4" s="1"/>
  <c r="C815" i="4"/>
  <c r="D815" i="4"/>
  <c r="F815" i="4"/>
  <c r="B816" i="4"/>
  <c r="F816" i="4" s="1"/>
  <c r="B817" i="4"/>
  <c r="C817" i="4" s="1"/>
  <c r="E817" i="4"/>
  <c r="F817" i="4"/>
  <c r="B818" i="4"/>
  <c r="C818" i="4" s="1"/>
  <c r="D818" i="4"/>
  <c r="E818" i="4"/>
  <c r="F818" i="4"/>
  <c r="B819" i="4"/>
  <c r="E819" i="4" s="1"/>
  <c r="C819" i="4"/>
  <c r="D819" i="4"/>
  <c r="F819" i="4"/>
  <c r="B820" i="4"/>
  <c r="F820" i="4"/>
  <c r="B821" i="4"/>
  <c r="C821" i="4" s="1"/>
  <c r="E821" i="4"/>
  <c r="F821" i="4"/>
  <c r="B822" i="4"/>
  <c r="C822" i="4" s="1"/>
  <c r="D822" i="4"/>
  <c r="E822" i="4"/>
  <c r="F822" i="4"/>
  <c r="B823" i="4"/>
  <c r="E823" i="4" s="1"/>
  <c r="C823" i="4"/>
  <c r="D823" i="4"/>
  <c r="F823" i="4"/>
  <c r="B824" i="4"/>
  <c r="B825" i="4"/>
  <c r="C825" i="4" s="1"/>
  <c r="E825" i="4"/>
  <c r="F825" i="4"/>
  <c r="B826" i="4"/>
  <c r="C826" i="4" s="1"/>
  <c r="D826" i="4"/>
  <c r="E826" i="4"/>
  <c r="F826" i="4"/>
  <c r="B827" i="4"/>
  <c r="E827" i="4" s="1"/>
  <c r="C827" i="4"/>
  <c r="D827" i="4"/>
  <c r="F827" i="4"/>
  <c r="B828" i="4"/>
  <c r="F828" i="4"/>
  <c r="B829" i="4"/>
  <c r="C829" i="4" s="1"/>
  <c r="E829" i="4"/>
  <c r="F829" i="4"/>
  <c r="B830" i="4"/>
  <c r="C830" i="4" s="1"/>
  <c r="D830" i="4"/>
  <c r="E830" i="4"/>
  <c r="F830" i="4"/>
  <c r="B831" i="4"/>
  <c r="E831" i="4" s="1"/>
  <c r="C831" i="4"/>
  <c r="D831" i="4"/>
  <c r="F831" i="4"/>
  <c r="B832" i="4"/>
  <c r="F832" i="4" s="1"/>
  <c r="B833" i="4"/>
  <c r="C833" i="4" s="1"/>
  <c r="E833" i="4"/>
  <c r="F833" i="4"/>
  <c r="B834" i="4"/>
  <c r="C834" i="4" s="1"/>
  <c r="D834" i="4"/>
  <c r="E834" i="4"/>
  <c r="F834" i="4"/>
  <c r="B835" i="4"/>
  <c r="E835" i="4" s="1"/>
  <c r="C835" i="4"/>
  <c r="D835" i="4"/>
  <c r="F835" i="4"/>
  <c r="B836" i="4"/>
  <c r="F836" i="4"/>
  <c r="B837" i="4"/>
  <c r="C837" i="4" s="1"/>
  <c r="E837" i="4"/>
  <c r="F837" i="4"/>
  <c r="B838" i="4"/>
  <c r="C838" i="4" s="1"/>
  <c r="D838" i="4"/>
  <c r="E838" i="4"/>
  <c r="F838" i="4"/>
  <c r="B839" i="4"/>
  <c r="E839" i="4" s="1"/>
  <c r="C839" i="4"/>
  <c r="D839" i="4"/>
  <c r="F839" i="4"/>
  <c r="B840" i="4"/>
  <c r="B841" i="4"/>
  <c r="C841" i="4" s="1"/>
  <c r="E841" i="4"/>
  <c r="F841" i="4"/>
  <c r="B842" i="4"/>
  <c r="C842" i="4" s="1"/>
  <c r="D842" i="4"/>
  <c r="E842" i="4"/>
  <c r="F842" i="4"/>
  <c r="B843" i="4"/>
  <c r="E843" i="4" s="1"/>
  <c r="C843" i="4"/>
  <c r="D843" i="4"/>
  <c r="F843" i="4"/>
  <c r="B844" i="4"/>
  <c r="F844" i="4"/>
  <c r="B845" i="4"/>
  <c r="C845" i="4" s="1"/>
  <c r="E845" i="4"/>
  <c r="F845" i="4"/>
  <c r="B846" i="4"/>
  <c r="C846" i="4" s="1"/>
  <c r="D846" i="4"/>
  <c r="E846" i="4"/>
  <c r="F846" i="4"/>
  <c r="B847" i="4"/>
  <c r="E847" i="4" s="1"/>
  <c r="C847" i="4"/>
  <c r="D847" i="4"/>
  <c r="F847" i="4"/>
  <c r="B848" i="4"/>
  <c r="F848" i="4" s="1"/>
  <c r="B849" i="4"/>
  <c r="C849" i="4" s="1"/>
  <c r="E849" i="4"/>
  <c r="F849" i="4"/>
  <c r="B850" i="4"/>
  <c r="C850" i="4" s="1"/>
  <c r="D850" i="4"/>
  <c r="E850" i="4"/>
  <c r="F850" i="4"/>
  <c r="B851" i="4"/>
  <c r="E851" i="4" s="1"/>
  <c r="C851" i="4"/>
  <c r="D851" i="4"/>
  <c r="F851" i="4"/>
  <c r="B852" i="4"/>
  <c r="F852" i="4"/>
  <c r="B853" i="4"/>
  <c r="C853" i="4" s="1"/>
  <c r="E853" i="4"/>
  <c r="F853" i="4"/>
  <c r="B854" i="4"/>
  <c r="C854" i="4" s="1"/>
  <c r="D854" i="4"/>
  <c r="E854" i="4"/>
  <c r="F854" i="4"/>
  <c r="B855" i="4"/>
  <c r="E855" i="4" s="1"/>
  <c r="C855" i="4"/>
  <c r="D855" i="4"/>
  <c r="F855" i="4"/>
  <c r="B856" i="4"/>
  <c r="B857" i="4"/>
  <c r="C857" i="4" s="1"/>
  <c r="E857" i="4"/>
  <c r="F857" i="4"/>
  <c r="B858" i="4"/>
  <c r="C858" i="4" s="1"/>
  <c r="D858" i="4"/>
  <c r="E858" i="4"/>
  <c r="F858" i="4"/>
  <c r="B859" i="4"/>
  <c r="E859" i="4" s="1"/>
  <c r="C859" i="4"/>
  <c r="D859" i="4"/>
  <c r="F859" i="4"/>
  <c r="B860" i="4"/>
  <c r="F860" i="4"/>
  <c r="B861" i="4"/>
  <c r="C861" i="4" s="1"/>
  <c r="E861" i="4"/>
  <c r="F861" i="4"/>
  <c r="B862" i="4"/>
  <c r="C862" i="4" s="1"/>
  <c r="D862" i="4"/>
  <c r="E862" i="4"/>
  <c r="F862" i="4"/>
  <c r="B863" i="4"/>
  <c r="E863" i="4" s="1"/>
  <c r="C863" i="4"/>
  <c r="D863" i="4"/>
  <c r="F863" i="4"/>
  <c r="B864" i="4"/>
  <c r="F864" i="4" s="1"/>
  <c r="B865" i="4"/>
  <c r="C865" i="4" s="1"/>
  <c r="E865" i="4"/>
  <c r="F865" i="4"/>
  <c r="B866" i="4"/>
  <c r="C866" i="4" s="1"/>
  <c r="D866" i="4"/>
  <c r="E866" i="4"/>
  <c r="F866" i="4"/>
  <c r="B867" i="4"/>
  <c r="E867" i="4" s="1"/>
  <c r="C867" i="4"/>
  <c r="D867" i="4"/>
  <c r="F867" i="4"/>
  <c r="B868" i="4"/>
  <c r="F868" i="4"/>
  <c r="B869" i="4"/>
  <c r="C869" i="4" s="1"/>
  <c r="E869" i="4"/>
  <c r="F869" i="4"/>
  <c r="B870" i="4"/>
  <c r="C870" i="4" s="1"/>
  <c r="D870" i="4"/>
  <c r="E870" i="4"/>
  <c r="F870" i="4"/>
  <c r="B871" i="4"/>
  <c r="E871" i="4" s="1"/>
  <c r="C871" i="4"/>
  <c r="D871" i="4"/>
  <c r="F871" i="4"/>
  <c r="B872" i="4"/>
  <c r="B873" i="4"/>
  <c r="E873" i="4"/>
  <c r="B874" i="4"/>
  <c r="C874" i="4" s="1"/>
  <c r="D874" i="4"/>
  <c r="E874" i="4"/>
  <c r="F874" i="4"/>
  <c r="B875" i="4"/>
  <c r="E875" i="4" s="1"/>
  <c r="C875" i="4"/>
  <c r="D875" i="4"/>
  <c r="F875" i="4"/>
  <c r="B876" i="4"/>
  <c r="C876" i="4" s="1"/>
  <c r="F876" i="4"/>
  <c r="B877" i="4"/>
  <c r="E877" i="4"/>
  <c r="F877" i="4"/>
  <c r="B878" i="4"/>
  <c r="C878" i="4" s="1"/>
  <c r="D878" i="4"/>
  <c r="E878" i="4"/>
  <c r="F878" i="4"/>
  <c r="B879" i="4"/>
  <c r="E879" i="4" s="1"/>
  <c r="C879" i="4"/>
  <c r="D879" i="4"/>
  <c r="F879" i="4"/>
  <c r="B880" i="4"/>
  <c r="B881" i="4"/>
  <c r="C881" i="4" s="1"/>
  <c r="D881" i="4"/>
  <c r="F881" i="4"/>
  <c r="B882" i="4"/>
  <c r="C882" i="4"/>
  <c r="D882" i="4"/>
  <c r="E882" i="4"/>
  <c r="F882" i="4"/>
  <c r="B883" i="4"/>
  <c r="C883" i="4" s="1"/>
  <c r="B884" i="4"/>
  <c r="C884" i="4"/>
  <c r="D884" i="4"/>
  <c r="E884" i="4"/>
  <c r="F884" i="4"/>
  <c r="B885" i="4"/>
  <c r="E885" i="4" s="1"/>
  <c r="D885" i="4"/>
  <c r="B886" i="4"/>
  <c r="D886" i="4" s="1"/>
  <c r="C886" i="4"/>
  <c r="E886" i="4"/>
  <c r="F886" i="4"/>
  <c r="B887" i="4"/>
  <c r="C887" i="4" s="1"/>
  <c r="B888" i="4"/>
  <c r="C888" i="4"/>
  <c r="D888" i="4"/>
  <c r="E888" i="4"/>
  <c r="F888" i="4"/>
  <c r="B889" i="4"/>
  <c r="E889" i="4" s="1"/>
  <c r="D889" i="4"/>
  <c r="B890" i="4"/>
  <c r="D890" i="4" s="1"/>
  <c r="C890" i="4"/>
  <c r="E890" i="4"/>
  <c r="F890" i="4"/>
  <c r="B891" i="4"/>
  <c r="C891" i="4" s="1"/>
  <c r="B892" i="4"/>
  <c r="C892" i="4"/>
  <c r="D892" i="4"/>
  <c r="E892" i="4"/>
  <c r="F892" i="4"/>
  <c r="B893" i="4"/>
  <c r="E893" i="4" s="1"/>
  <c r="D893" i="4"/>
  <c r="B894" i="4"/>
  <c r="D894" i="4" s="1"/>
  <c r="C894" i="4"/>
  <c r="E894" i="4"/>
  <c r="F894" i="4"/>
  <c r="B895" i="4"/>
  <c r="C895" i="4" s="1"/>
  <c r="F891" i="4" l="1"/>
  <c r="C856" i="4"/>
  <c r="D856" i="4"/>
  <c r="E856" i="4"/>
  <c r="C824" i="4"/>
  <c r="D824" i="4"/>
  <c r="E824" i="4"/>
  <c r="C776" i="4"/>
  <c r="D776" i="4"/>
  <c r="E776" i="4"/>
  <c r="C667" i="4"/>
  <c r="D667" i="4"/>
  <c r="E667" i="4"/>
  <c r="F667" i="4"/>
  <c r="E895" i="4"/>
  <c r="C893" i="4"/>
  <c r="E891" i="4"/>
  <c r="C889" i="4"/>
  <c r="E887" i="4"/>
  <c r="C885" i="4"/>
  <c r="E883" i="4"/>
  <c r="C873" i="4"/>
  <c r="D873" i="4"/>
  <c r="C868" i="4"/>
  <c r="D868" i="4"/>
  <c r="E868" i="4"/>
  <c r="C852" i="4"/>
  <c r="D852" i="4"/>
  <c r="E852" i="4"/>
  <c r="C836" i="4"/>
  <c r="D836" i="4"/>
  <c r="E836" i="4"/>
  <c r="C820" i="4"/>
  <c r="D820" i="4"/>
  <c r="E820" i="4"/>
  <c r="C804" i="4"/>
  <c r="D804" i="4"/>
  <c r="E804" i="4"/>
  <c r="C788" i="4"/>
  <c r="D788" i="4"/>
  <c r="E788" i="4"/>
  <c r="F887" i="4"/>
  <c r="D880" i="4"/>
  <c r="E880" i="4"/>
  <c r="C808" i="4"/>
  <c r="D808" i="4"/>
  <c r="E808" i="4"/>
  <c r="C731" i="4"/>
  <c r="D731" i="4"/>
  <c r="E731" i="4"/>
  <c r="F731" i="4"/>
  <c r="D891" i="4"/>
  <c r="F889" i="4"/>
  <c r="D883" i="4"/>
  <c r="F880" i="4"/>
  <c r="C864" i="4"/>
  <c r="D864" i="4"/>
  <c r="E864" i="4"/>
  <c r="C848" i="4"/>
  <c r="D848" i="4"/>
  <c r="E848" i="4"/>
  <c r="C832" i="4"/>
  <c r="D832" i="4"/>
  <c r="E832" i="4"/>
  <c r="C816" i="4"/>
  <c r="D816" i="4"/>
  <c r="E816" i="4"/>
  <c r="C800" i="4"/>
  <c r="D800" i="4"/>
  <c r="E800" i="4"/>
  <c r="C784" i="4"/>
  <c r="D784" i="4"/>
  <c r="E784" i="4"/>
  <c r="C764" i="4"/>
  <c r="D764" i="4"/>
  <c r="E764" i="4"/>
  <c r="F764" i="4"/>
  <c r="C747" i="4"/>
  <c r="D747" i="4"/>
  <c r="E747" i="4"/>
  <c r="F747" i="4"/>
  <c r="C715" i="4"/>
  <c r="D715" i="4"/>
  <c r="E715" i="4"/>
  <c r="F715" i="4"/>
  <c r="C683" i="4"/>
  <c r="D683" i="4"/>
  <c r="E683" i="4"/>
  <c r="F683" i="4"/>
  <c r="F895" i="4"/>
  <c r="F883" i="4"/>
  <c r="D872" i="4"/>
  <c r="E872" i="4"/>
  <c r="C840" i="4"/>
  <c r="D840" i="4"/>
  <c r="E840" i="4"/>
  <c r="C792" i="4"/>
  <c r="D792" i="4"/>
  <c r="E792" i="4"/>
  <c r="C699" i="4"/>
  <c r="D699" i="4"/>
  <c r="E699" i="4"/>
  <c r="F699" i="4"/>
  <c r="D895" i="4"/>
  <c r="F893" i="4"/>
  <c r="D887" i="4"/>
  <c r="F885" i="4"/>
  <c r="D876" i="4"/>
  <c r="E876" i="4"/>
  <c r="F872" i="4"/>
  <c r="E881" i="4"/>
  <c r="C880" i="4"/>
  <c r="C877" i="4"/>
  <c r="D877" i="4"/>
  <c r="F873" i="4"/>
  <c r="C872" i="4"/>
  <c r="C860" i="4"/>
  <c r="D860" i="4"/>
  <c r="E860" i="4"/>
  <c r="F856" i="4"/>
  <c r="C844" i="4"/>
  <c r="D844" i="4"/>
  <c r="E844" i="4"/>
  <c r="F840" i="4"/>
  <c r="C828" i="4"/>
  <c r="D828" i="4"/>
  <c r="E828" i="4"/>
  <c r="F824" i="4"/>
  <c r="C812" i="4"/>
  <c r="D812" i="4"/>
  <c r="E812" i="4"/>
  <c r="F808" i="4"/>
  <c r="C796" i="4"/>
  <c r="D796" i="4"/>
  <c r="E796" i="4"/>
  <c r="F792" i="4"/>
  <c r="C780" i="4"/>
  <c r="D780" i="4"/>
  <c r="E780" i="4"/>
  <c r="F776" i="4"/>
  <c r="D869" i="4"/>
  <c r="D865" i="4"/>
  <c r="D861" i="4"/>
  <c r="D857" i="4"/>
  <c r="D853" i="4"/>
  <c r="D849" i="4"/>
  <c r="D845" i="4"/>
  <c r="D841" i="4"/>
  <c r="D837" i="4"/>
  <c r="D833" i="4"/>
  <c r="D829" i="4"/>
  <c r="D825" i="4"/>
  <c r="D821" i="4"/>
  <c r="D817" i="4"/>
  <c r="D813" i="4"/>
  <c r="D809" i="4"/>
  <c r="D805" i="4"/>
  <c r="D801" i="4"/>
  <c r="D797" i="4"/>
  <c r="D793" i="4"/>
  <c r="D789" i="4"/>
  <c r="D785" i="4"/>
  <c r="D781" i="4"/>
  <c r="D777" i="4"/>
  <c r="D773" i="4"/>
  <c r="E772" i="4"/>
  <c r="D767" i="4"/>
  <c r="E767" i="4"/>
  <c r="D759" i="4"/>
  <c r="E759" i="4"/>
  <c r="C743" i="4"/>
  <c r="D743" i="4"/>
  <c r="E743" i="4"/>
  <c r="C727" i="4"/>
  <c r="D727" i="4"/>
  <c r="E727" i="4"/>
  <c r="C711" i="4"/>
  <c r="D711" i="4"/>
  <c r="E711" i="4"/>
  <c r="C695" i="4"/>
  <c r="D695" i="4"/>
  <c r="E695" i="4"/>
  <c r="C679" i="4"/>
  <c r="D679" i="4"/>
  <c r="E679" i="4"/>
  <c r="C663" i="4"/>
  <c r="D663" i="4"/>
  <c r="E663" i="4"/>
  <c r="D772" i="4"/>
  <c r="C771" i="4"/>
  <c r="C768" i="4"/>
  <c r="D768" i="4"/>
  <c r="C760" i="4"/>
  <c r="D760" i="4"/>
  <c r="C755" i="4"/>
  <c r="D755" i="4"/>
  <c r="E755" i="4"/>
  <c r="C739" i="4"/>
  <c r="D739" i="4"/>
  <c r="E739" i="4"/>
  <c r="C723" i="4"/>
  <c r="D723" i="4"/>
  <c r="E723" i="4"/>
  <c r="C707" i="4"/>
  <c r="D707" i="4"/>
  <c r="E707" i="4"/>
  <c r="C691" i="4"/>
  <c r="D691" i="4"/>
  <c r="E691" i="4"/>
  <c r="C675" i="4"/>
  <c r="D675" i="4"/>
  <c r="E675" i="4"/>
  <c r="F767" i="4"/>
  <c r="D763" i="4"/>
  <c r="E763" i="4"/>
  <c r="F759" i="4"/>
  <c r="C751" i="4"/>
  <c r="D751" i="4"/>
  <c r="E751" i="4"/>
  <c r="C735" i="4"/>
  <c r="D735" i="4"/>
  <c r="E735" i="4"/>
  <c r="C719" i="4"/>
  <c r="D719" i="4"/>
  <c r="E719" i="4"/>
  <c r="C703" i="4"/>
  <c r="D703" i="4"/>
  <c r="E703" i="4"/>
  <c r="C687" i="4"/>
  <c r="D687" i="4"/>
  <c r="E687" i="4"/>
  <c r="C671" i="4"/>
  <c r="D671" i="4"/>
  <c r="E671" i="4"/>
  <c r="D756" i="4"/>
  <c r="D752" i="4"/>
  <c r="D748" i="4"/>
  <c r="D744" i="4"/>
  <c r="D740" i="4"/>
  <c r="D736" i="4"/>
  <c r="D732" i="4"/>
  <c r="D728" i="4"/>
  <c r="D724" i="4"/>
  <c r="D720" i="4"/>
  <c r="D716" i="4"/>
  <c r="D712" i="4"/>
  <c r="D708" i="4"/>
  <c r="D704" i="4"/>
  <c r="D700" i="4"/>
  <c r="D696" i="4"/>
  <c r="D692" i="4"/>
  <c r="D688" i="4"/>
  <c r="D684" i="4"/>
  <c r="D680" i="4"/>
  <c r="D676" i="4"/>
  <c r="D672" i="4"/>
  <c r="D668" i="4"/>
  <c r="D664" i="4"/>
  <c r="D660" i="4"/>
  <c r="E662" i="4"/>
  <c r="G3" i="3"/>
  <c r="G4" i="3" s="1"/>
  <c r="H2" i="3"/>
  <c r="G5" i="3" l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B656" i="4" l="1"/>
  <c r="B650" i="4"/>
  <c r="B649" i="4"/>
  <c r="B633" i="4"/>
  <c r="B617" i="4"/>
  <c r="B601" i="4"/>
  <c r="B585" i="4"/>
  <c r="B569" i="4"/>
  <c r="B553" i="4"/>
  <c r="B537" i="4"/>
  <c r="B521" i="4"/>
  <c r="B505" i="4"/>
  <c r="B489" i="4"/>
  <c r="B473" i="4"/>
  <c r="B457" i="4"/>
  <c r="B441" i="4"/>
  <c r="B425" i="4"/>
  <c r="B409" i="4"/>
  <c r="B393" i="4"/>
  <c r="B377" i="4"/>
  <c r="B361" i="4"/>
  <c r="B345" i="4"/>
  <c r="B329" i="4"/>
  <c r="B313" i="4"/>
  <c r="B297" i="4"/>
  <c r="B281" i="4"/>
  <c r="B265" i="4"/>
  <c r="B249" i="4"/>
  <c r="B233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9" i="4"/>
  <c r="B616" i="4"/>
  <c r="B600" i="4"/>
  <c r="B584" i="4"/>
  <c r="B568" i="4"/>
  <c r="B552" i="4"/>
  <c r="B536" i="4"/>
  <c r="B520" i="4"/>
  <c r="B504" i="4"/>
  <c r="B488" i="4"/>
  <c r="B472" i="4"/>
  <c r="B456" i="4"/>
  <c r="B440" i="4"/>
  <c r="B424" i="4"/>
  <c r="B408" i="4"/>
  <c r="B392" i="4"/>
  <c r="B376" i="4"/>
  <c r="B360" i="4"/>
  <c r="B344" i="4"/>
  <c r="B328" i="4"/>
  <c r="B312" i="4"/>
  <c r="B296" i="4"/>
  <c r="B280" i="4"/>
  <c r="B264" i="4"/>
  <c r="B248" i="4"/>
  <c r="B232" i="4"/>
  <c r="B216" i="4"/>
  <c r="B200" i="4"/>
  <c r="B184" i="4"/>
  <c r="B168" i="4"/>
  <c r="B152" i="4"/>
  <c r="B136" i="4"/>
  <c r="B120" i="4"/>
  <c r="B104" i="4"/>
  <c r="B88" i="4"/>
  <c r="B72" i="4"/>
  <c r="B56" i="4"/>
  <c r="B40" i="4"/>
  <c r="B24" i="4"/>
  <c r="B8" i="4"/>
  <c r="B615" i="4"/>
  <c r="B599" i="4"/>
  <c r="B583" i="4"/>
  <c r="B567" i="4"/>
  <c r="B551" i="4"/>
  <c r="B535" i="4"/>
  <c r="B519" i="4"/>
  <c r="B503" i="4"/>
  <c r="B487" i="4"/>
  <c r="B471" i="4"/>
  <c r="B455" i="4"/>
  <c r="B439" i="4"/>
  <c r="B423" i="4"/>
  <c r="B407" i="4"/>
  <c r="B391" i="4"/>
  <c r="B375" i="4"/>
  <c r="B359" i="4"/>
  <c r="B343" i="4"/>
  <c r="B327" i="4"/>
  <c r="B311" i="4"/>
  <c r="B295" i="4"/>
  <c r="B279" i="4"/>
  <c r="B263" i="4"/>
  <c r="B247" i="4"/>
  <c r="B231" i="4"/>
  <c r="B215" i="4"/>
  <c r="B199" i="4"/>
  <c r="B183" i="4"/>
  <c r="B167" i="4"/>
  <c r="B151" i="4"/>
  <c r="B135" i="4"/>
  <c r="B119" i="4"/>
  <c r="B103" i="4"/>
  <c r="B87" i="4"/>
  <c r="B71" i="4"/>
  <c r="B55" i="4"/>
  <c r="B39" i="4"/>
  <c r="B23" i="4"/>
  <c r="B7" i="4"/>
  <c r="B618" i="4"/>
  <c r="B602" i="4"/>
  <c r="B586" i="4"/>
  <c r="B570" i="4"/>
  <c r="B554" i="4"/>
  <c r="B538" i="4"/>
  <c r="B522" i="4"/>
  <c r="B506" i="4"/>
  <c r="B490" i="4"/>
  <c r="B474" i="4"/>
  <c r="B458" i="4"/>
  <c r="B442" i="4"/>
  <c r="B426" i="4"/>
  <c r="B410" i="4"/>
  <c r="B394" i="4"/>
  <c r="B378" i="4"/>
  <c r="B362" i="4"/>
  <c r="B346" i="4"/>
  <c r="B330" i="4"/>
  <c r="B314" i="4"/>
  <c r="B298" i="4"/>
  <c r="B282" i="4"/>
  <c r="B266" i="4"/>
  <c r="B250" i="4"/>
  <c r="B234" i="4"/>
  <c r="B218" i="4"/>
  <c r="B202" i="4"/>
  <c r="B186" i="4"/>
  <c r="B170" i="4"/>
  <c r="B154" i="4"/>
  <c r="B138" i="4"/>
  <c r="B122" i="4"/>
  <c r="B106" i="4"/>
  <c r="B90" i="4"/>
  <c r="B74" i="4"/>
  <c r="B58" i="4"/>
  <c r="B42" i="4"/>
  <c r="B26" i="4"/>
  <c r="B10" i="4"/>
  <c r="B648" i="4"/>
  <c r="B647" i="4"/>
  <c r="B631" i="4"/>
  <c r="B646" i="4"/>
  <c r="B629" i="4"/>
  <c r="B645" i="4"/>
  <c r="B628" i="4"/>
  <c r="B613" i="4"/>
  <c r="B597" i="4"/>
  <c r="B581" i="4"/>
  <c r="B565" i="4"/>
  <c r="B549" i="4"/>
  <c r="B533" i="4"/>
  <c r="B517" i="4"/>
  <c r="B501" i="4"/>
  <c r="B485" i="4"/>
  <c r="B469" i="4"/>
  <c r="B453" i="4"/>
  <c r="B437" i="4"/>
  <c r="B421" i="4"/>
  <c r="B405" i="4"/>
  <c r="B389" i="4"/>
  <c r="B373" i="4"/>
  <c r="B357" i="4"/>
  <c r="B341" i="4"/>
  <c r="B325" i="4"/>
  <c r="B309" i="4"/>
  <c r="B293" i="4"/>
  <c r="B277" i="4"/>
  <c r="B261" i="4"/>
  <c r="B245" i="4"/>
  <c r="B229" i="4"/>
  <c r="B213" i="4"/>
  <c r="B197" i="4"/>
  <c r="B181" i="4"/>
  <c r="B165" i="4"/>
  <c r="B149" i="4"/>
  <c r="B133" i="4"/>
  <c r="B117" i="4"/>
  <c r="B101" i="4"/>
  <c r="B85" i="4"/>
  <c r="B69" i="4"/>
  <c r="B53" i="4"/>
  <c r="B37" i="4"/>
  <c r="B21" i="4"/>
  <c r="B5" i="4"/>
  <c r="B612" i="4"/>
  <c r="B596" i="4"/>
  <c r="B580" i="4"/>
  <c r="B564" i="4"/>
  <c r="B548" i="4"/>
  <c r="B532" i="4"/>
  <c r="B516" i="4"/>
  <c r="B500" i="4"/>
  <c r="B484" i="4"/>
  <c r="B468" i="4"/>
  <c r="B452" i="4"/>
  <c r="B436" i="4"/>
  <c r="B420" i="4"/>
  <c r="B404" i="4"/>
  <c r="B388" i="4"/>
  <c r="B372" i="4"/>
  <c r="B356" i="4"/>
  <c r="B340" i="4"/>
  <c r="B324" i="4"/>
  <c r="B308" i="4"/>
  <c r="B292" i="4"/>
  <c r="B276" i="4"/>
  <c r="B260" i="4"/>
  <c r="B244" i="4"/>
  <c r="B228" i="4"/>
  <c r="B212" i="4"/>
  <c r="B196" i="4"/>
  <c r="B180" i="4"/>
  <c r="B164" i="4"/>
  <c r="B148" i="4"/>
  <c r="B132" i="4"/>
  <c r="B116" i="4"/>
  <c r="B100" i="4"/>
  <c r="B84" i="4"/>
  <c r="B68" i="4"/>
  <c r="B52" i="4"/>
  <c r="B36" i="4"/>
  <c r="B20" i="4"/>
  <c r="B627" i="4"/>
  <c r="B611" i="4"/>
  <c r="B595" i="4"/>
  <c r="B579" i="4"/>
  <c r="B563" i="4"/>
  <c r="B547" i="4"/>
  <c r="B531" i="4"/>
  <c r="B515" i="4"/>
  <c r="B499" i="4"/>
  <c r="B483" i="4"/>
  <c r="B467" i="4"/>
  <c r="B451" i="4"/>
  <c r="B435" i="4"/>
  <c r="B419" i="4"/>
  <c r="B403" i="4"/>
  <c r="B387" i="4"/>
  <c r="B371" i="4"/>
  <c r="B355" i="4"/>
  <c r="B339" i="4"/>
  <c r="B323" i="4"/>
  <c r="B307" i="4"/>
  <c r="B291" i="4"/>
  <c r="B275" i="4"/>
  <c r="B259" i="4"/>
  <c r="B243" i="4"/>
  <c r="B227" i="4"/>
  <c r="B211" i="4"/>
  <c r="B195" i="4"/>
  <c r="B179" i="4"/>
  <c r="B163" i="4"/>
  <c r="B147" i="4"/>
  <c r="B131" i="4"/>
  <c r="B115" i="4"/>
  <c r="B99" i="4"/>
  <c r="B83" i="4"/>
  <c r="B67" i="4"/>
  <c r="B51" i="4"/>
  <c r="B35" i="4"/>
  <c r="B19" i="4"/>
  <c r="B630" i="4"/>
  <c r="B614" i="4"/>
  <c r="B598" i="4"/>
  <c r="B582" i="4"/>
  <c r="B566" i="4"/>
  <c r="B550" i="4"/>
  <c r="B534" i="4"/>
  <c r="B518" i="4"/>
  <c r="B502" i="4"/>
  <c r="B486" i="4"/>
  <c r="B470" i="4"/>
  <c r="B454" i="4"/>
  <c r="B438" i="4"/>
  <c r="B422" i="4"/>
  <c r="B406" i="4"/>
  <c r="B390" i="4"/>
  <c r="B374" i="4"/>
  <c r="B358" i="4"/>
  <c r="B342" i="4"/>
  <c r="B326" i="4"/>
  <c r="B310" i="4"/>
  <c r="B294" i="4"/>
  <c r="B278" i="4"/>
  <c r="B262" i="4"/>
  <c r="B246" i="4"/>
  <c r="B230" i="4"/>
  <c r="B214" i="4"/>
  <c r="B198" i="4"/>
  <c r="B182" i="4"/>
  <c r="B166" i="4"/>
  <c r="B150" i="4"/>
  <c r="B134" i="4"/>
  <c r="B118" i="4"/>
  <c r="B102" i="4"/>
  <c r="B86" i="4"/>
  <c r="B70" i="4"/>
  <c r="B54" i="4"/>
  <c r="B38" i="4"/>
  <c r="B22" i="4"/>
  <c r="B6" i="4"/>
  <c r="B651" i="4"/>
  <c r="B634" i="4"/>
  <c r="B640" i="4"/>
  <c r="B2" i="4"/>
  <c r="B636" i="4"/>
  <c r="B659" i="4"/>
  <c r="B643" i="4"/>
  <c r="B658" i="4"/>
  <c r="B642" i="4"/>
  <c r="B657" i="4"/>
  <c r="B641" i="4"/>
  <c r="B625" i="4"/>
  <c r="B609" i="4"/>
  <c r="B593" i="4"/>
  <c r="B577" i="4"/>
  <c r="B561" i="4"/>
  <c r="B545" i="4"/>
  <c r="B529" i="4"/>
  <c r="B513" i="4"/>
  <c r="B497" i="4"/>
  <c r="B481" i="4"/>
  <c r="B465" i="4"/>
  <c r="B449" i="4"/>
  <c r="B433" i="4"/>
  <c r="B417" i="4"/>
  <c r="B401" i="4"/>
  <c r="B385" i="4"/>
  <c r="B369" i="4"/>
  <c r="B353" i="4"/>
  <c r="B337" i="4"/>
  <c r="B321" i="4"/>
  <c r="B305" i="4"/>
  <c r="B289" i="4"/>
  <c r="B273" i="4"/>
  <c r="B257" i="4"/>
  <c r="B241" i="4"/>
  <c r="B225" i="4"/>
  <c r="B209" i="4"/>
  <c r="B193" i="4"/>
  <c r="B177" i="4"/>
  <c r="B161" i="4"/>
  <c r="B145" i="4"/>
  <c r="B129" i="4"/>
  <c r="B113" i="4"/>
  <c r="B97" i="4"/>
  <c r="B81" i="4"/>
  <c r="B65" i="4"/>
  <c r="B49" i="4"/>
  <c r="B33" i="4"/>
  <c r="B17" i="4"/>
  <c r="B624" i="4"/>
  <c r="B608" i="4"/>
  <c r="B592" i="4"/>
  <c r="B576" i="4"/>
  <c r="B560" i="4"/>
  <c r="B544" i="4"/>
  <c r="B528" i="4"/>
  <c r="B512" i="4"/>
  <c r="B496" i="4"/>
  <c r="B480" i="4"/>
  <c r="B464" i="4"/>
  <c r="B448" i="4"/>
  <c r="B432" i="4"/>
  <c r="B416" i="4"/>
  <c r="B400" i="4"/>
  <c r="B384" i="4"/>
  <c r="B368" i="4"/>
  <c r="B352" i="4"/>
  <c r="B336" i="4"/>
  <c r="B320" i="4"/>
  <c r="B304" i="4"/>
  <c r="B288" i="4"/>
  <c r="B272" i="4"/>
  <c r="B256" i="4"/>
  <c r="B240" i="4"/>
  <c r="B224" i="4"/>
  <c r="B208" i="4"/>
  <c r="B192" i="4"/>
  <c r="B176" i="4"/>
  <c r="B160" i="4"/>
  <c r="B144" i="4"/>
  <c r="B128" i="4"/>
  <c r="B112" i="4"/>
  <c r="B96" i="4"/>
  <c r="B80" i="4"/>
  <c r="B64" i="4"/>
  <c r="B48" i="4"/>
  <c r="B32" i="4"/>
  <c r="B16" i="4"/>
  <c r="B623" i="4"/>
  <c r="B607" i="4"/>
  <c r="B591" i="4"/>
  <c r="B575" i="4"/>
  <c r="B559" i="4"/>
  <c r="B543" i="4"/>
  <c r="B527" i="4"/>
  <c r="B511" i="4"/>
  <c r="B495" i="4"/>
  <c r="B479" i="4"/>
  <c r="B463" i="4"/>
  <c r="B447" i="4"/>
  <c r="B431" i="4"/>
  <c r="B415" i="4"/>
  <c r="B399" i="4"/>
  <c r="B383" i="4"/>
  <c r="B367" i="4"/>
  <c r="B351" i="4"/>
  <c r="B335" i="4"/>
  <c r="B319" i="4"/>
  <c r="B303" i="4"/>
  <c r="B287" i="4"/>
  <c r="B271" i="4"/>
  <c r="B255" i="4"/>
  <c r="B239" i="4"/>
  <c r="B223" i="4"/>
  <c r="B207" i="4"/>
  <c r="B191" i="4"/>
  <c r="B175" i="4"/>
  <c r="B159" i="4"/>
  <c r="B143" i="4"/>
  <c r="B127" i="4"/>
  <c r="B111" i="4"/>
  <c r="B95" i="4"/>
  <c r="B79" i="4"/>
  <c r="B63" i="4"/>
  <c r="B47" i="4"/>
  <c r="B31" i="4"/>
  <c r="B15" i="4"/>
  <c r="B626" i="4"/>
  <c r="B610" i="4"/>
  <c r="B594" i="4"/>
  <c r="B578" i="4"/>
  <c r="B562" i="4"/>
  <c r="B546" i="4"/>
  <c r="B530" i="4"/>
  <c r="B514" i="4"/>
  <c r="B498" i="4"/>
  <c r="B482" i="4"/>
  <c r="B466" i="4"/>
  <c r="B450" i="4"/>
  <c r="B434" i="4"/>
  <c r="B418" i="4"/>
  <c r="B402" i="4"/>
  <c r="B386" i="4"/>
  <c r="B370" i="4"/>
  <c r="B354" i="4"/>
  <c r="B338" i="4"/>
  <c r="B322" i="4"/>
  <c r="B306" i="4"/>
  <c r="B290" i="4"/>
  <c r="B274" i="4"/>
  <c r="B258" i="4"/>
  <c r="B242" i="4"/>
  <c r="B226" i="4"/>
  <c r="B210" i="4"/>
  <c r="B194" i="4"/>
  <c r="B178" i="4"/>
  <c r="B162" i="4"/>
  <c r="B146" i="4"/>
  <c r="B130" i="4"/>
  <c r="B114" i="4"/>
  <c r="B98" i="4"/>
  <c r="B82" i="4"/>
  <c r="B66" i="4"/>
  <c r="B50" i="4"/>
  <c r="B34" i="4"/>
  <c r="B18" i="4"/>
  <c r="B4" i="4"/>
  <c r="B644" i="4"/>
  <c r="B635" i="4"/>
  <c r="B652" i="4"/>
  <c r="B632" i="4"/>
  <c r="B655" i="4"/>
  <c r="B639" i="4"/>
  <c r="B654" i="4"/>
  <c r="B638" i="4"/>
  <c r="B653" i="4"/>
  <c r="B637" i="4"/>
  <c r="B621" i="4"/>
  <c r="B605" i="4"/>
  <c r="B589" i="4"/>
  <c r="B573" i="4"/>
  <c r="B557" i="4"/>
  <c r="B541" i="4"/>
  <c r="B525" i="4"/>
  <c r="B509" i="4"/>
  <c r="B493" i="4"/>
  <c r="B477" i="4"/>
  <c r="B461" i="4"/>
  <c r="B445" i="4"/>
  <c r="B429" i="4"/>
  <c r="B413" i="4"/>
  <c r="B397" i="4"/>
  <c r="B381" i="4"/>
  <c r="B365" i="4"/>
  <c r="B349" i="4"/>
  <c r="B333" i="4"/>
  <c r="B317" i="4"/>
  <c r="B301" i="4"/>
  <c r="B285" i="4"/>
  <c r="B269" i="4"/>
  <c r="B253" i="4"/>
  <c r="B237" i="4"/>
  <c r="B221" i="4"/>
  <c r="B205" i="4"/>
  <c r="B189" i="4"/>
  <c r="B173" i="4"/>
  <c r="B157" i="4"/>
  <c r="B141" i="4"/>
  <c r="B125" i="4"/>
  <c r="B109" i="4"/>
  <c r="B93" i="4"/>
  <c r="B77" i="4"/>
  <c r="B61" i="4"/>
  <c r="B45" i="4"/>
  <c r="B29" i="4"/>
  <c r="B13" i="4"/>
  <c r="B620" i="4"/>
  <c r="B604" i="4"/>
  <c r="B588" i="4"/>
  <c r="B572" i="4"/>
  <c r="B556" i="4"/>
  <c r="B540" i="4"/>
  <c r="B524" i="4"/>
  <c r="B508" i="4"/>
  <c r="B492" i="4"/>
  <c r="B476" i="4"/>
  <c r="B460" i="4"/>
  <c r="B444" i="4"/>
  <c r="B428" i="4"/>
  <c r="B412" i="4"/>
  <c r="B396" i="4"/>
  <c r="B380" i="4"/>
  <c r="B364" i="4"/>
  <c r="B348" i="4"/>
  <c r="B332" i="4"/>
  <c r="B316" i="4"/>
  <c r="B300" i="4"/>
  <c r="B284" i="4"/>
  <c r="B268" i="4"/>
  <c r="B252" i="4"/>
  <c r="B236" i="4"/>
  <c r="B220" i="4"/>
  <c r="B204" i="4"/>
  <c r="B188" i="4"/>
  <c r="B172" i="4"/>
  <c r="B156" i="4"/>
  <c r="B140" i="4"/>
  <c r="B124" i="4"/>
  <c r="B108" i="4"/>
  <c r="B92" i="4"/>
  <c r="B76" i="4"/>
  <c r="B60" i="4"/>
  <c r="B44" i="4"/>
  <c r="B28" i="4"/>
  <c r="B12" i="4"/>
  <c r="B619" i="4"/>
  <c r="B603" i="4"/>
  <c r="B587" i="4"/>
  <c r="B571" i="4"/>
  <c r="B555" i="4"/>
  <c r="B539" i="4"/>
  <c r="B523" i="4"/>
  <c r="B507" i="4"/>
  <c r="B491" i="4"/>
  <c r="B475" i="4"/>
  <c r="B459" i="4"/>
  <c r="B443" i="4"/>
  <c r="B427" i="4"/>
  <c r="B411" i="4"/>
  <c r="B395" i="4"/>
  <c r="B379" i="4"/>
  <c r="B363" i="4"/>
  <c r="B347" i="4"/>
  <c r="B331" i="4"/>
  <c r="B315" i="4"/>
  <c r="B299" i="4"/>
  <c r="B283" i="4"/>
  <c r="B267" i="4"/>
  <c r="B251" i="4"/>
  <c r="B235" i="4"/>
  <c r="B219" i="4"/>
  <c r="B203" i="4"/>
  <c r="B187" i="4"/>
  <c r="B171" i="4"/>
  <c r="B155" i="4"/>
  <c r="B139" i="4"/>
  <c r="B123" i="4"/>
  <c r="B107" i="4"/>
  <c r="B91" i="4"/>
  <c r="B75" i="4"/>
  <c r="B59" i="4"/>
  <c r="B43" i="4"/>
  <c r="B27" i="4"/>
  <c r="B11" i="4"/>
  <c r="B622" i="4"/>
  <c r="B606" i="4"/>
  <c r="B590" i="4"/>
  <c r="B574" i="4"/>
  <c r="B558" i="4"/>
  <c r="B542" i="4"/>
  <c r="B526" i="4"/>
  <c r="B510" i="4"/>
  <c r="B494" i="4"/>
  <c r="B478" i="4"/>
  <c r="B462" i="4"/>
  <c r="B446" i="4"/>
  <c r="B430" i="4"/>
  <c r="B414" i="4"/>
  <c r="B398" i="4"/>
  <c r="B382" i="4"/>
  <c r="B366" i="4"/>
  <c r="B350" i="4"/>
  <c r="B334" i="4"/>
  <c r="B318" i="4"/>
  <c r="B302" i="4"/>
  <c r="B286" i="4"/>
  <c r="B270" i="4"/>
  <c r="B254" i="4"/>
  <c r="B238" i="4"/>
  <c r="B222" i="4"/>
  <c r="B206" i="4"/>
  <c r="B190" i="4"/>
  <c r="B174" i="4"/>
  <c r="B158" i="4"/>
  <c r="B142" i="4"/>
  <c r="B126" i="4"/>
  <c r="B110" i="4"/>
  <c r="B94" i="4"/>
  <c r="B78" i="4"/>
  <c r="B62" i="4"/>
  <c r="B46" i="4"/>
  <c r="B30" i="4"/>
  <c r="B14" i="4"/>
  <c r="B3" i="4"/>
  <c r="F77" i="4" l="1"/>
  <c r="D77" i="4"/>
  <c r="E77" i="4"/>
  <c r="C77" i="4"/>
  <c r="D141" i="4"/>
  <c r="F141" i="4"/>
  <c r="E141" i="4"/>
  <c r="C141" i="4"/>
  <c r="E205" i="4"/>
  <c r="F205" i="4"/>
  <c r="D205" i="4"/>
  <c r="C205" i="4"/>
  <c r="E269" i="4"/>
  <c r="F269" i="4"/>
  <c r="D269" i="4"/>
  <c r="C269" i="4"/>
  <c r="D333" i="4"/>
  <c r="E333" i="4"/>
  <c r="F333" i="4"/>
  <c r="C333" i="4"/>
  <c r="F397" i="4"/>
  <c r="D397" i="4"/>
  <c r="C397" i="4"/>
  <c r="E397" i="4"/>
  <c r="F461" i="4"/>
  <c r="D461" i="4"/>
  <c r="C461" i="4"/>
  <c r="E461" i="4"/>
  <c r="D525" i="4"/>
  <c r="C525" i="4"/>
  <c r="F525" i="4"/>
  <c r="E525" i="4"/>
  <c r="D589" i="4"/>
  <c r="C589" i="4"/>
  <c r="F589" i="4"/>
  <c r="E589" i="4"/>
  <c r="D653" i="4"/>
  <c r="C653" i="4"/>
  <c r="F653" i="4"/>
  <c r="E653" i="4"/>
  <c r="E655" i="4"/>
  <c r="F655" i="4"/>
  <c r="D655" i="4"/>
  <c r="C655" i="4"/>
  <c r="F644" i="4"/>
  <c r="D644" i="4"/>
  <c r="E644" i="4"/>
  <c r="C644" i="4"/>
  <c r="D50" i="4"/>
  <c r="E50" i="4"/>
  <c r="C50" i="4"/>
  <c r="F50" i="4"/>
  <c r="D114" i="4"/>
  <c r="E114" i="4"/>
  <c r="F114" i="4"/>
  <c r="C114" i="4"/>
  <c r="F178" i="4"/>
  <c r="D178" i="4"/>
  <c r="E178" i="4"/>
  <c r="C178" i="4"/>
  <c r="F242" i="4"/>
  <c r="D242" i="4"/>
  <c r="E242" i="4"/>
  <c r="C242" i="4"/>
  <c r="F306" i="4"/>
  <c r="D306" i="4"/>
  <c r="E306" i="4"/>
  <c r="C306" i="4"/>
  <c r="D370" i="4"/>
  <c r="E370" i="4"/>
  <c r="F370" i="4"/>
  <c r="C370" i="4"/>
  <c r="D434" i="4"/>
  <c r="C434" i="4"/>
  <c r="E434" i="4"/>
  <c r="F434" i="4"/>
  <c r="D498" i="4"/>
  <c r="C498" i="4"/>
  <c r="E498" i="4"/>
  <c r="F498" i="4"/>
  <c r="D562" i="4"/>
  <c r="E562" i="4"/>
  <c r="C562" i="4"/>
  <c r="F562" i="4"/>
  <c r="D626" i="4"/>
  <c r="E626" i="4"/>
  <c r="C626" i="4"/>
  <c r="F626" i="4"/>
  <c r="D63" i="4"/>
  <c r="E63" i="4"/>
  <c r="C63" i="4"/>
  <c r="F63" i="4"/>
  <c r="F127" i="4"/>
  <c r="E127" i="4"/>
  <c r="D127" i="4"/>
  <c r="C127" i="4"/>
  <c r="E191" i="4"/>
  <c r="F191" i="4"/>
  <c r="D191" i="4"/>
  <c r="C191" i="4"/>
  <c r="E255" i="4"/>
  <c r="F255" i="4"/>
  <c r="D255" i="4"/>
  <c r="C255" i="4"/>
  <c r="E319" i="4"/>
  <c r="F319" i="4"/>
  <c r="D319" i="4"/>
  <c r="C319" i="4"/>
  <c r="E383" i="4"/>
  <c r="F383" i="4"/>
  <c r="D383" i="4"/>
  <c r="C383" i="4"/>
  <c r="E447" i="4"/>
  <c r="F447" i="4"/>
  <c r="D447" i="4"/>
  <c r="C447" i="4"/>
  <c r="E511" i="4"/>
  <c r="F511" i="4"/>
  <c r="D511" i="4"/>
  <c r="C511" i="4"/>
  <c r="E575" i="4"/>
  <c r="F575" i="4"/>
  <c r="D575" i="4"/>
  <c r="C575" i="4"/>
  <c r="E16" i="4"/>
  <c r="F16" i="4"/>
  <c r="D16" i="4"/>
  <c r="C16" i="4"/>
  <c r="E80" i="4"/>
  <c r="F80" i="4"/>
  <c r="D80" i="4"/>
  <c r="C80" i="4"/>
  <c r="D144" i="4"/>
  <c r="E144" i="4"/>
  <c r="F144" i="4"/>
  <c r="C144" i="4"/>
  <c r="D208" i="4"/>
  <c r="E208" i="4"/>
  <c r="F208" i="4"/>
  <c r="C208" i="4"/>
  <c r="D272" i="4"/>
  <c r="E272" i="4"/>
  <c r="F272" i="4"/>
  <c r="C272" i="4"/>
  <c r="F336" i="4"/>
  <c r="D336" i="4"/>
  <c r="E336" i="4"/>
  <c r="C336" i="4"/>
  <c r="F400" i="4"/>
  <c r="D400" i="4"/>
  <c r="E400" i="4"/>
  <c r="C400" i="4"/>
  <c r="F464" i="4"/>
  <c r="D464" i="4"/>
  <c r="E464" i="4"/>
  <c r="C464" i="4"/>
  <c r="F528" i="4"/>
  <c r="D528" i="4"/>
  <c r="E528" i="4"/>
  <c r="C528" i="4"/>
  <c r="F592" i="4"/>
  <c r="D592" i="4"/>
  <c r="E592" i="4"/>
  <c r="C592" i="4"/>
  <c r="F33" i="4"/>
  <c r="D33" i="4"/>
  <c r="E33" i="4"/>
  <c r="C33" i="4"/>
  <c r="F97" i="4"/>
  <c r="D97" i="4"/>
  <c r="E97" i="4"/>
  <c r="C97" i="4"/>
  <c r="D161" i="4"/>
  <c r="E161" i="4"/>
  <c r="F161" i="4"/>
  <c r="C161" i="4"/>
  <c r="E225" i="4"/>
  <c r="D225" i="4"/>
  <c r="F225" i="4"/>
  <c r="C225" i="4"/>
  <c r="E289" i="4"/>
  <c r="D289" i="4"/>
  <c r="F289" i="4"/>
  <c r="C289" i="4"/>
  <c r="D353" i="4"/>
  <c r="C353" i="4"/>
  <c r="E353" i="4"/>
  <c r="F353" i="4"/>
  <c r="E417" i="4"/>
  <c r="F417" i="4"/>
  <c r="C417" i="4"/>
  <c r="D417" i="4"/>
  <c r="E481" i="4"/>
  <c r="F481" i="4"/>
  <c r="C481" i="4"/>
  <c r="D481" i="4"/>
  <c r="D545" i="4"/>
  <c r="E545" i="4"/>
  <c r="C545" i="4"/>
  <c r="F545" i="4"/>
  <c r="D609" i="4"/>
  <c r="E609" i="4"/>
  <c r="C609" i="4"/>
  <c r="F609" i="4"/>
  <c r="D642" i="4"/>
  <c r="E642" i="4"/>
  <c r="C642" i="4"/>
  <c r="F642" i="4"/>
  <c r="F636" i="4"/>
  <c r="D636" i="4"/>
  <c r="E636" i="4"/>
  <c r="C636" i="4"/>
  <c r="E651" i="4"/>
  <c r="F651" i="4"/>
  <c r="D651" i="4"/>
  <c r="C651" i="4"/>
  <c r="D54" i="4"/>
  <c r="E54" i="4"/>
  <c r="C54" i="4"/>
  <c r="F54" i="4"/>
  <c r="E118" i="4"/>
  <c r="F118" i="4"/>
  <c r="D118" i="4"/>
  <c r="C118" i="4"/>
  <c r="F182" i="4"/>
  <c r="E182" i="4"/>
  <c r="D182" i="4"/>
  <c r="C182" i="4"/>
  <c r="F246" i="4"/>
  <c r="E246" i="4"/>
  <c r="D246" i="4"/>
  <c r="C246" i="4"/>
  <c r="F310" i="4"/>
  <c r="E310" i="4"/>
  <c r="C310" i="4"/>
  <c r="D310" i="4"/>
  <c r="D374" i="4"/>
  <c r="F374" i="4"/>
  <c r="C374" i="4"/>
  <c r="E374" i="4"/>
  <c r="D438" i="4"/>
  <c r="F438" i="4"/>
  <c r="C438" i="4"/>
  <c r="E438" i="4"/>
  <c r="D502" i="4"/>
  <c r="F502" i="4"/>
  <c r="C502" i="4"/>
  <c r="E502" i="4"/>
  <c r="D566" i="4"/>
  <c r="E566" i="4"/>
  <c r="F566" i="4"/>
  <c r="C566" i="4"/>
  <c r="D630" i="4"/>
  <c r="E630" i="4"/>
  <c r="F630" i="4"/>
  <c r="C630" i="4"/>
  <c r="D67" i="4"/>
  <c r="E67" i="4"/>
  <c r="F67" i="4"/>
  <c r="C67" i="4"/>
  <c r="F131" i="4"/>
  <c r="D131" i="4"/>
  <c r="E131" i="4"/>
  <c r="C131" i="4"/>
  <c r="D195" i="4"/>
  <c r="E195" i="4"/>
  <c r="C195" i="4"/>
  <c r="F195" i="4"/>
  <c r="D259" i="4"/>
  <c r="E259" i="4"/>
  <c r="C259" i="4"/>
  <c r="F259" i="4"/>
  <c r="E323" i="4"/>
  <c r="F323" i="4"/>
  <c r="D323" i="4"/>
  <c r="C323" i="4"/>
  <c r="E387" i="4"/>
  <c r="D387" i="4"/>
  <c r="F387" i="4"/>
  <c r="C387" i="4"/>
  <c r="E451" i="4"/>
  <c r="D451" i="4"/>
  <c r="F451" i="4"/>
  <c r="C451" i="4"/>
  <c r="E515" i="4"/>
  <c r="F515" i="4"/>
  <c r="D515" i="4"/>
  <c r="C515" i="4"/>
  <c r="E579" i="4"/>
  <c r="F579" i="4"/>
  <c r="D579" i="4"/>
  <c r="C579" i="4"/>
  <c r="E20" i="4"/>
  <c r="F20" i="4"/>
  <c r="D20" i="4"/>
  <c r="C20" i="4"/>
  <c r="E84" i="4"/>
  <c r="F84" i="4"/>
  <c r="C84" i="4"/>
  <c r="D84" i="4"/>
  <c r="F148" i="4"/>
  <c r="D148" i="4"/>
  <c r="E148" i="4"/>
  <c r="C148" i="4"/>
  <c r="D212" i="4"/>
  <c r="F212" i="4"/>
  <c r="E212" i="4"/>
  <c r="C212" i="4"/>
  <c r="D276" i="4"/>
  <c r="F276" i="4"/>
  <c r="E276" i="4"/>
  <c r="C276" i="4"/>
  <c r="F340" i="4"/>
  <c r="D340" i="4"/>
  <c r="E340" i="4"/>
  <c r="C340" i="4"/>
  <c r="F404" i="4"/>
  <c r="D404" i="4"/>
  <c r="E404" i="4"/>
  <c r="C404" i="4"/>
  <c r="F468" i="4"/>
  <c r="D468" i="4"/>
  <c r="E468" i="4"/>
  <c r="C468" i="4"/>
  <c r="F532" i="4"/>
  <c r="D532" i="4"/>
  <c r="E532" i="4"/>
  <c r="C532" i="4"/>
  <c r="F596" i="4"/>
  <c r="D596" i="4"/>
  <c r="E596" i="4"/>
  <c r="C596" i="4"/>
  <c r="F37" i="4"/>
  <c r="E37" i="4"/>
  <c r="D37" i="4"/>
  <c r="C37" i="4"/>
  <c r="F101" i="4"/>
  <c r="D101" i="4"/>
  <c r="E101" i="4"/>
  <c r="C101" i="4"/>
  <c r="D165" i="4"/>
  <c r="E165" i="4"/>
  <c r="C165" i="4"/>
  <c r="F165" i="4"/>
  <c r="E229" i="4"/>
  <c r="D229" i="4"/>
  <c r="F229" i="4"/>
  <c r="C229" i="4"/>
  <c r="E293" i="4"/>
  <c r="D293" i="4"/>
  <c r="F293" i="4"/>
  <c r="C293" i="4"/>
  <c r="D357" i="4"/>
  <c r="E357" i="4"/>
  <c r="F357" i="4"/>
  <c r="C357" i="4"/>
  <c r="D421" i="4"/>
  <c r="E421" i="4"/>
  <c r="F421" i="4"/>
  <c r="C421" i="4"/>
  <c r="D485" i="4"/>
  <c r="E485" i="4"/>
  <c r="F485" i="4"/>
  <c r="C485" i="4"/>
  <c r="D549" i="4"/>
  <c r="C549" i="4"/>
  <c r="E549" i="4"/>
  <c r="F549" i="4"/>
  <c r="D613" i="4"/>
  <c r="C613" i="4"/>
  <c r="E613" i="4"/>
  <c r="F613" i="4"/>
  <c r="D646" i="4"/>
  <c r="E646" i="4"/>
  <c r="F646" i="4"/>
  <c r="C646" i="4"/>
  <c r="D10" i="4"/>
  <c r="F10" i="4"/>
  <c r="C10" i="4"/>
  <c r="E10" i="4"/>
  <c r="D74" i="4"/>
  <c r="F74" i="4"/>
  <c r="C74" i="4"/>
  <c r="E74" i="4"/>
  <c r="E138" i="4"/>
  <c r="D138" i="4"/>
  <c r="F138" i="4"/>
  <c r="C138" i="4"/>
  <c r="F202" i="4"/>
  <c r="D202" i="4"/>
  <c r="E202" i="4"/>
  <c r="C202" i="4"/>
  <c r="F266" i="4"/>
  <c r="D266" i="4"/>
  <c r="E266" i="4"/>
  <c r="C266" i="4"/>
  <c r="D330" i="4"/>
  <c r="E330" i="4"/>
  <c r="F330" i="4"/>
  <c r="C330" i="4"/>
  <c r="D394" i="4"/>
  <c r="E394" i="4"/>
  <c r="F394" i="4"/>
  <c r="C394" i="4"/>
  <c r="D458" i="4"/>
  <c r="E458" i="4"/>
  <c r="F458" i="4"/>
  <c r="C458" i="4"/>
  <c r="D522" i="4"/>
  <c r="E522" i="4"/>
  <c r="C522" i="4"/>
  <c r="F522" i="4"/>
  <c r="D586" i="4"/>
  <c r="E586" i="4"/>
  <c r="C586" i="4"/>
  <c r="F586" i="4"/>
  <c r="D23" i="4"/>
  <c r="E23" i="4"/>
  <c r="F23" i="4"/>
  <c r="C23" i="4"/>
  <c r="D87" i="4"/>
  <c r="E87" i="4"/>
  <c r="F87" i="4"/>
  <c r="C87" i="4"/>
  <c r="F151" i="4"/>
  <c r="D151" i="4"/>
  <c r="C151" i="4"/>
  <c r="E151" i="4"/>
  <c r="D215" i="4"/>
  <c r="E215" i="4"/>
  <c r="F215" i="4"/>
  <c r="C215" i="4"/>
  <c r="D279" i="4"/>
  <c r="E279" i="4"/>
  <c r="F279" i="4"/>
  <c r="C279" i="4"/>
  <c r="E343" i="4"/>
  <c r="F343" i="4"/>
  <c r="D343" i="4"/>
  <c r="C343" i="4"/>
  <c r="E407" i="4"/>
  <c r="D407" i="4"/>
  <c r="F407" i="4"/>
  <c r="C407" i="4"/>
  <c r="E471" i="4"/>
  <c r="D471" i="4"/>
  <c r="F471" i="4"/>
  <c r="C471" i="4"/>
  <c r="E535" i="4"/>
  <c r="F535" i="4"/>
  <c r="D535" i="4"/>
  <c r="C535" i="4"/>
  <c r="E599" i="4"/>
  <c r="F599" i="4"/>
  <c r="D599" i="4"/>
  <c r="C599" i="4"/>
  <c r="E40" i="4"/>
  <c r="F40" i="4"/>
  <c r="D40" i="4"/>
  <c r="C40" i="4"/>
  <c r="E104" i="4"/>
  <c r="F104" i="4"/>
  <c r="D104" i="4"/>
  <c r="C104" i="4"/>
  <c r="E168" i="4"/>
  <c r="D168" i="4"/>
  <c r="F168" i="4"/>
  <c r="C168" i="4"/>
  <c r="D232" i="4"/>
  <c r="E232" i="4"/>
  <c r="F232" i="4"/>
  <c r="C232" i="4"/>
  <c r="D296" i="4"/>
  <c r="E296" i="4"/>
  <c r="F296" i="4"/>
  <c r="C296" i="4"/>
  <c r="F360" i="4"/>
  <c r="D360" i="4"/>
  <c r="E360" i="4"/>
  <c r="C360" i="4"/>
  <c r="F424" i="4"/>
  <c r="E424" i="4"/>
  <c r="D424" i="4"/>
  <c r="C424" i="4"/>
  <c r="F488" i="4"/>
  <c r="E488" i="4"/>
  <c r="D488" i="4"/>
  <c r="C488" i="4"/>
  <c r="F552" i="4"/>
  <c r="E552" i="4"/>
  <c r="C552" i="4"/>
  <c r="D552" i="4"/>
  <c r="F616" i="4"/>
  <c r="E616" i="4"/>
  <c r="D616" i="4"/>
  <c r="C616" i="4"/>
  <c r="F57" i="4"/>
  <c r="D57" i="4"/>
  <c r="E57" i="4"/>
  <c r="C57" i="4"/>
  <c r="D121" i="4"/>
  <c r="F121" i="4"/>
  <c r="E121" i="4"/>
  <c r="C121" i="4"/>
  <c r="E185" i="4"/>
  <c r="D185" i="4"/>
  <c r="C185" i="4"/>
  <c r="F185" i="4"/>
  <c r="E249" i="4"/>
  <c r="D249" i="4"/>
  <c r="C249" i="4"/>
  <c r="F249" i="4"/>
  <c r="E313" i="4"/>
  <c r="D313" i="4"/>
  <c r="C313" i="4"/>
  <c r="F313" i="4"/>
  <c r="D377" i="4"/>
  <c r="C377" i="4"/>
  <c r="E377" i="4"/>
  <c r="F377" i="4"/>
  <c r="D441" i="4"/>
  <c r="C441" i="4"/>
  <c r="E441" i="4"/>
  <c r="F441" i="4"/>
  <c r="D505" i="4"/>
  <c r="C505" i="4"/>
  <c r="E505" i="4"/>
  <c r="F505" i="4"/>
  <c r="D569" i="4"/>
  <c r="E569" i="4"/>
  <c r="C569" i="4"/>
  <c r="F569" i="4"/>
  <c r="D633" i="4"/>
  <c r="E633" i="4"/>
  <c r="C633" i="4"/>
  <c r="F633" i="4"/>
  <c r="D30" i="4"/>
  <c r="E30" i="4"/>
  <c r="F30" i="4"/>
  <c r="C30" i="4"/>
  <c r="F286" i="4"/>
  <c r="D286" i="4"/>
  <c r="E286" i="4"/>
  <c r="C286" i="4"/>
  <c r="D542" i="4"/>
  <c r="E542" i="4"/>
  <c r="F542" i="4"/>
  <c r="C542" i="4"/>
  <c r="D107" i="4"/>
  <c r="E107" i="4"/>
  <c r="F107" i="4"/>
  <c r="C107" i="4"/>
  <c r="F299" i="4"/>
  <c r="D299" i="4"/>
  <c r="E299" i="4"/>
  <c r="C299" i="4"/>
  <c r="E491" i="4"/>
  <c r="D491" i="4"/>
  <c r="F491" i="4"/>
  <c r="C491" i="4"/>
  <c r="D124" i="4"/>
  <c r="E124" i="4"/>
  <c r="F124" i="4"/>
  <c r="C124" i="4"/>
  <c r="D252" i="4"/>
  <c r="E252" i="4"/>
  <c r="F252" i="4"/>
  <c r="C252" i="4"/>
  <c r="F380" i="4"/>
  <c r="D380" i="4"/>
  <c r="E380" i="4"/>
  <c r="C380" i="4"/>
  <c r="F508" i="4"/>
  <c r="D508" i="4"/>
  <c r="E508" i="4"/>
  <c r="C508" i="4"/>
  <c r="F13" i="4"/>
  <c r="D13" i="4"/>
  <c r="E13" i="4"/>
  <c r="C13" i="4"/>
  <c r="D110" i="4"/>
  <c r="E110" i="4"/>
  <c r="F110" i="4"/>
  <c r="C110" i="4"/>
  <c r="F174" i="4"/>
  <c r="D174" i="4"/>
  <c r="C174" i="4"/>
  <c r="E174" i="4"/>
  <c r="F302" i="4"/>
  <c r="D302" i="4"/>
  <c r="C302" i="4"/>
  <c r="E302" i="4"/>
  <c r="D366" i="4"/>
  <c r="E366" i="4"/>
  <c r="F366" i="4"/>
  <c r="C366" i="4"/>
  <c r="D430" i="4"/>
  <c r="E430" i="4"/>
  <c r="C430" i="4"/>
  <c r="F430" i="4"/>
  <c r="D494" i="4"/>
  <c r="E494" i="4"/>
  <c r="C494" i="4"/>
  <c r="F494" i="4"/>
  <c r="D558" i="4"/>
  <c r="E558" i="4"/>
  <c r="F558" i="4"/>
  <c r="C558" i="4"/>
  <c r="D622" i="4"/>
  <c r="E622" i="4"/>
  <c r="F622" i="4"/>
  <c r="C622" i="4"/>
  <c r="D59" i="4"/>
  <c r="E59" i="4"/>
  <c r="F59" i="4"/>
  <c r="C59" i="4"/>
  <c r="F123" i="4"/>
  <c r="C123" i="4"/>
  <c r="D123" i="4"/>
  <c r="E123" i="4"/>
  <c r="F187" i="4"/>
  <c r="D187" i="4"/>
  <c r="E187" i="4"/>
  <c r="C187" i="4"/>
  <c r="F251" i="4"/>
  <c r="D251" i="4"/>
  <c r="E251" i="4"/>
  <c r="C251" i="4"/>
  <c r="E315" i="4"/>
  <c r="F315" i="4"/>
  <c r="D315" i="4"/>
  <c r="C315" i="4"/>
  <c r="E379" i="4"/>
  <c r="D379" i="4"/>
  <c r="F379" i="4"/>
  <c r="C379" i="4"/>
  <c r="E443" i="4"/>
  <c r="D443" i="4"/>
  <c r="F443" i="4"/>
  <c r="C443" i="4"/>
  <c r="E507" i="4"/>
  <c r="D507" i="4"/>
  <c r="F507" i="4"/>
  <c r="C507" i="4"/>
  <c r="E571" i="4"/>
  <c r="F571" i="4"/>
  <c r="D571" i="4"/>
  <c r="C571" i="4"/>
  <c r="E12" i="4"/>
  <c r="F12" i="4"/>
  <c r="D12" i="4"/>
  <c r="C12" i="4"/>
  <c r="E76" i="4"/>
  <c r="F76" i="4"/>
  <c r="D76" i="4"/>
  <c r="C76" i="4"/>
  <c r="D140" i="4"/>
  <c r="F140" i="4"/>
  <c r="E140" i="4"/>
  <c r="C140" i="4"/>
  <c r="D204" i="4"/>
  <c r="E204" i="4"/>
  <c r="F204" i="4"/>
  <c r="C204" i="4"/>
  <c r="D268" i="4"/>
  <c r="E268" i="4"/>
  <c r="F268" i="4"/>
  <c r="C268" i="4"/>
  <c r="F332" i="4"/>
  <c r="D332" i="4"/>
  <c r="C332" i="4"/>
  <c r="E332" i="4"/>
  <c r="F396" i="4"/>
  <c r="D396" i="4"/>
  <c r="E396" i="4"/>
  <c r="C396" i="4"/>
  <c r="F460" i="4"/>
  <c r="D460" i="4"/>
  <c r="E460" i="4"/>
  <c r="C460" i="4"/>
  <c r="F524" i="4"/>
  <c r="D524" i="4"/>
  <c r="E524" i="4"/>
  <c r="C524" i="4"/>
  <c r="F588" i="4"/>
  <c r="D588" i="4"/>
  <c r="E588" i="4"/>
  <c r="C588" i="4"/>
  <c r="F29" i="4"/>
  <c r="D29" i="4"/>
  <c r="E29" i="4"/>
  <c r="C29" i="4"/>
  <c r="F93" i="4"/>
  <c r="D93" i="4"/>
  <c r="E93" i="4"/>
  <c r="C93" i="4"/>
  <c r="D157" i="4"/>
  <c r="F157" i="4"/>
  <c r="E157" i="4"/>
  <c r="C157" i="4"/>
  <c r="E221" i="4"/>
  <c r="F221" i="4"/>
  <c r="D221" i="4"/>
  <c r="C221" i="4"/>
  <c r="E285" i="4"/>
  <c r="F285" i="4"/>
  <c r="C285" i="4"/>
  <c r="D285" i="4"/>
  <c r="D349" i="4"/>
  <c r="E349" i="4"/>
  <c r="F349" i="4"/>
  <c r="C349" i="4"/>
  <c r="F413" i="4"/>
  <c r="C413" i="4"/>
  <c r="D413" i="4"/>
  <c r="E413" i="4"/>
  <c r="F477" i="4"/>
  <c r="C477" i="4"/>
  <c r="D477" i="4"/>
  <c r="E477" i="4"/>
  <c r="D541" i="4"/>
  <c r="C541" i="4"/>
  <c r="F541" i="4"/>
  <c r="E541" i="4"/>
  <c r="D605" i="4"/>
  <c r="C605" i="4"/>
  <c r="F605" i="4"/>
  <c r="E605" i="4"/>
  <c r="D638" i="4"/>
  <c r="E638" i="4"/>
  <c r="F638" i="4"/>
  <c r="C638" i="4"/>
  <c r="F632" i="4"/>
  <c r="E632" i="4"/>
  <c r="D632" i="4"/>
  <c r="C632" i="4"/>
  <c r="E4" i="4"/>
  <c r="F4" i="4"/>
  <c r="D4" i="4"/>
  <c r="C4" i="4"/>
  <c r="D66" i="4"/>
  <c r="E66" i="4"/>
  <c r="F66" i="4"/>
  <c r="C66" i="4"/>
  <c r="E130" i="4"/>
  <c r="D130" i="4"/>
  <c r="F130" i="4"/>
  <c r="C130" i="4"/>
  <c r="F194" i="4"/>
  <c r="D194" i="4"/>
  <c r="E194" i="4"/>
  <c r="C194" i="4"/>
  <c r="F258" i="4"/>
  <c r="D258" i="4"/>
  <c r="E258" i="4"/>
  <c r="C258" i="4"/>
  <c r="D322" i="4"/>
  <c r="E322" i="4"/>
  <c r="F322" i="4"/>
  <c r="C322" i="4"/>
  <c r="D386" i="4"/>
  <c r="E386" i="4"/>
  <c r="F386" i="4"/>
  <c r="C386" i="4"/>
  <c r="D450" i="4"/>
  <c r="E450" i="4"/>
  <c r="F450" i="4"/>
  <c r="C450" i="4"/>
  <c r="D514" i="4"/>
  <c r="E514" i="4"/>
  <c r="C514" i="4"/>
  <c r="F514" i="4"/>
  <c r="D578" i="4"/>
  <c r="E578" i="4"/>
  <c r="C578" i="4"/>
  <c r="F578" i="4"/>
  <c r="D15" i="4"/>
  <c r="E15" i="4"/>
  <c r="F15" i="4"/>
  <c r="C15" i="4"/>
  <c r="D79" i="4"/>
  <c r="E79" i="4"/>
  <c r="F79" i="4"/>
  <c r="C79" i="4"/>
  <c r="F143" i="4"/>
  <c r="E143" i="4"/>
  <c r="D143" i="4"/>
  <c r="C143" i="4"/>
  <c r="E207" i="4"/>
  <c r="F207" i="4"/>
  <c r="C207" i="4"/>
  <c r="D207" i="4"/>
  <c r="E271" i="4"/>
  <c r="F271" i="4"/>
  <c r="D271" i="4"/>
  <c r="C271" i="4"/>
  <c r="E335" i="4"/>
  <c r="F335" i="4"/>
  <c r="D335" i="4"/>
  <c r="C335" i="4"/>
  <c r="E399" i="4"/>
  <c r="F399" i="4"/>
  <c r="D399" i="4"/>
  <c r="C399" i="4"/>
  <c r="E463" i="4"/>
  <c r="F463" i="4"/>
  <c r="C463" i="4"/>
  <c r="D463" i="4"/>
  <c r="E527" i="4"/>
  <c r="F527" i="4"/>
  <c r="D527" i="4"/>
  <c r="C527" i="4"/>
  <c r="E591" i="4"/>
  <c r="F591" i="4"/>
  <c r="D591" i="4"/>
  <c r="C591" i="4"/>
  <c r="E32" i="4"/>
  <c r="F32" i="4"/>
  <c r="D32" i="4"/>
  <c r="C32" i="4"/>
  <c r="E96" i="4"/>
  <c r="F96" i="4"/>
  <c r="D96" i="4"/>
  <c r="C96" i="4"/>
  <c r="D160" i="4"/>
  <c r="E160" i="4"/>
  <c r="F160" i="4"/>
  <c r="C160" i="4"/>
  <c r="D224" i="4"/>
  <c r="C224" i="4"/>
  <c r="E224" i="4"/>
  <c r="F224" i="4"/>
  <c r="D288" i="4"/>
  <c r="E288" i="4"/>
  <c r="C288" i="4"/>
  <c r="F288" i="4"/>
  <c r="F352" i="4"/>
  <c r="D352" i="4"/>
  <c r="E352" i="4"/>
  <c r="C352" i="4"/>
  <c r="F416" i="4"/>
  <c r="D416" i="4"/>
  <c r="E416" i="4"/>
  <c r="C416" i="4"/>
  <c r="F480" i="4"/>
  <c r="D480" i="4"/>
  <c r="E480" i="4"/>
  <c r="C480" i="4"/>
  <c r="F544" i="4"/>
  <c r="D544" i="4"/>
  <c r="E544" i="4"/>
  <c r="C544" i="4"/>
  <c r="F608" i="4"/>
  <c r="D608" i="4"/>
  <c r="E608" i="4"/>
  <c r="C608" i="4"/>
  <c r="F49" i="4"/>
  <c r="D49" i="4"/>
  <c r="E49" i="4"/>
  <c r="C49" i="4"/>
  <c r="F113" i="4"/>
  <c r="D113" i="4"/>
  <c r="E113" i="4"/>
  <c r="C113" i="4"/>
  <c r="E177" i="4"/>
  <c r="D177" i="4"/>
  <c r="F177" i="4"/>
  <c r="C177" i="4"/>
  <c r="E241" i="4"/>
  <c r="D241" i="4"/>
  <c r="F241" i="4"/>
  <c r="C241" i="4"/>
  <c r="E305" i="4"/>
  <c r="D305" i="4"/>
  <c r="F305" i="4"/>
  <c r="C305" i="4"/>
  <c r="D369" i="4"/>
  <c r="C369" i="4"/>
  <c r="E369" i="4"/>
  <c r="F369" i="4"/>
  <c r="E433" i="4"/>
  <c r="F433" i="4"/>
  <c r="C433" i="4"/>
  <c r="D433" i="4"/>
  <c r="E497" i="4"/>
  <c r="F497" i="4"/>
  <c r="C497" i="4"/>
  <c r="D497" i="4"/>
  <c r="D561" i="4"/>
  <c r="E561" i="4"/>
  <c r="C561" i="4"/>
  <c r="F561" i="4"/>
  <c r="D625" i="4"/>
  <c r="E625" i="4"/>
  <c r="C625" i="4"/>
  <c r="F625" i="4"/>
  <c r="D658" i="4"/>
  <c r="E658" i="4"/>
  <c r="C658" i="4"/>
  <c r="F658" i="4"/>
  <c r="D2" i="4"/>
  <c r="F2" i="4"/>
  <c r="E2" i="4"/>
  <c r="C2" i="4"/>
  <c r="D6" i="4"/>
  <c r="E6" i="4"/>
  <c r="F6" i="4"/>
  <c r="C6" i="4"/>
  <c r="D70" i="4"/>
  <c r="E70" i="4"/>
  <c r="F70" i="4"/>
  <c r="C70" i="4"/>
  <c r="E134" i="4"/>
  <c r="F134" i="4"/>
  <c r="D134" i="4"/>
  <c r="C134" i="4"/>
  <c r="F198" i="4"/>
  <c r="E198" i="4"/>
  <c r="D198" i="4"/>
  <c r="C198" i="4"/>
  <c r="F262" i="4"/>
  <c r="E262" i="4"/>
  <c r="D262" i="4"/>
  <c r="C262" i="4"/>
  <c r="D326" i="4"/>
  <c r="E326" i="4"/>
  <c r="C326" i="4"/>
  <c r="F326" i="4"/>
  <c r="D390" i="4"/>
  <c r="F390" i="4"/>
  <c r="E390" i="4"/>
  <c r="C390" i="4"/>
  <c r="D454" i="4"/>
  <c r="F454" i="4"/>
  <c r="E454" i="4"/>
  <c r="C454" i="4"/>
  <c r="D518" i="4"/>
  <c r="E518" i="4"/>
  <c r="F518" i="4"/>
  <c r="C518" i="4"/>
  <c r="D582" i="4"/>
  <c r="E582" i="4"/>
  <c r="F582" i="4"/>
  <c r="C582" i="4"/>
  <c r="D19" i="4"/>
  <c r="E19" i="4"/>
  <c r="F19" i="4"/>
  <c r="C19" i="4"/>
  <c r="D83" i="4"/>
  <c r="E83" i="4"/>
  <c r="F83" i="4"/>
  <c r="C83" i="4"/>
  <c r="F147" i="4"/>
  <c r="D147" i="4"/>
  <c r="C147" i="4"/>
  <c r="E147" i="4"/>
  <c r="D211" i="4"/>
  <c r="E211" i="4"/>
  <c r="F211" i="4"/>
  <c r="C211" i="4"/>
  <c r="D275" i="4"/>
  <c r="E275" i="4"/>
  <c r="F275" i="4"/>
  <c r="C275" i="4"/>
  <c r="E339" i="4"/>
  <c r="F339" i="4"/>
  <c r="D339" i="4"/>
  <c r="C339" i="4"/>
  <c r="E403" i="4"/>
  <c r="D403" i="4"/>
  <c r="F403" i="4"/>
  <c r="C403" i="4"/>
  <c r="E467" i="4"/>
  <c r="D467" i="4"/>
  <c r="F467" i="4"/>
  <c r="C467" i="4"/>
  <c r="E531" i="4"/>
  <c r="F531" i="4"/>
  <c r="D531" i="4"/>
  <c r="C531" i="4"/>
  <c r="E595" i="4"/>
  <c r="F595" i="4"/>
  <c r="D595" i="4"/>
  <c r="C595" i="4"/>
  <c r="E36" i="4"/>
  <c r="F36" i="4"/>
  <c r="D36" i="4"/>
  <c r="C36" i="4"/>
  <c r="E100" i="4"/>
  <c r="F100" i="4"/>
  <c r="D100" i="4"/>
  <c r="C100" i="4"/>
  <c r="F164" i="4"/>
  <c r="E164" i="4"/>
  <c r="D164" i="4"/>
  <c r="C164" i="4"/>
  <c r="D228" i="4"/>
  <c r="F228" i="4"/>
  <c r="C228" i="4"/>
  <c r="E228" i="4"/>
  <c r="D292" i="4"/>
  <c r="F292" i="4"/>
  <c r="E292" i="4"/>
  <c r="C292" i="4"/>
  <c r="F356" i="4"/>
  <c r="D356" i="4"/>
  <c r="E356" i="4"/>
  <c r="C356" i="4"/>
  <c r="F420" i="4"/>
  <c r="D420" i="4"/>
  <c r="C420" i="4"/>
  <c r="E420" i="4"/>
  <c r="F484" i="4"/>
  <c r="D484" i="4"/>
  <c r="C484" i="4"/>
  <c r="E484" i="4"/>
  <c r="F548" i="4"/>
  <c r="D548" i="4"/>
  <c r="E548" i="4"/>
  <c r="C548" i="4"/>
  <c r="F612" i="4"/>
  <c r="D612" i="4"/>
  <c r="E612" i="4"/>
  <c r="C612" i="4"/>
  <c r="F53" i="4"/>
  <c r="E53" i="4"/>
  <c r="D53" i="4"/>
  <c r="C53" i="4"/>
  <c r="D117" i="4"/>
  <c r="E117" i="4"/>
  <c r="F117" i="4"/>
  <c r="C117" i="4"/>
  <c r="E181" i="4"/>
  <c r="D181" i="4"/>
  <c r="C181" i="4"/>
  <c r="F181" i="4"/>
  <c r="E245" i="4"/>
  <c r="D245" i="4"/>
  <c r="C245" i="4"/>
  <c r="F245" i="4"/>
  <c r="E309" i="4"/>
  <c r="D309" i="4"/>
  <c r="C309" i="4"/>
  <c r="F309" i="4"/>
  <c r="D373" i="4"/>
  <c r="E373" i="4"/>
  <c r="C373" i="4"/>
  <c r="F373" i="4"/>
  <c r="D437" i="4"/>
  <c r="E437" i="4"/>
  <c r="C437" i="4"/>
  <c r="F437" i="4"/>
  <c r="D501" i="4"/>
  <c r="E501" i="4"/>
  <c r="C501" i="4"/>
  <c r="F501" i="4"/>
  <c r="D565" i="4"/>
  <c r="C565" i="4"/>
  <c r="E565" i="4"/>
  <c r="F565" i="4"/>
  <c r="F628" i="4"/>
  <c r="D628" i="4"/>
  <c r="E628" i="4"/>
  <c r="C628" i="4"/>
  <c r="E631" i="4"/>
  <c r="F631" i="4"/>
  <c r="D631" i="4"/>
  <c r="C631" i="4"/>
  <c r="D26" i="4"/>
  <c r="C26" i="4"/>
  <c r="E26" i="4"/>
  <c r="F26" i="4"/>
  <c r="D90" i="4"/>
  <c r="E90" i="4"/>
  <c r="F90" i="4"/>
  <c r="C90" i="4"/>
  <c r="E154" i="4"/>
  <c r="D154" i="4"/>
  <c r="F154" i="4"/>
  <c r="C154" i="4"/>
  <c r="F218" i="4"/>
  <c r="D218" i="4"/>
  <c r="E218" i="4"/>
  <c r="C218" i="4"/>
  <c r="F282" i="4"/>
  <c r="D282" i="4"/>
  <c r="E282" i="4"/>
  <c r="C282" i="4"/>
  <c r="D346" i="4"/>
  <c r="E346" i="4"/>
  <c r="F346" i="4"/>
  <c r="C346" i="4"/>
  <c r="D410" i="4"/>
  <c r="E410" i="4"/>
  <c r="F410" i="4"/>
  <c r="C410" i="4"/>
  <c r="D474" i="4"/>
  <c r="E474" i="4"/>
  <c r="F474" i="4"/>
  <c r="C474" i="4"/>
  <c r="D538" i="4"/>
  <c r="E538" i="4"/>
  <c r="C538" i="4"/>
  <c r="F538" i="4"/>
  <c r="D602" i="4"/>
  <c r="E602" i="4"/>
  <c r="C602" i="4"/>
  <c r="F602" i="4"/>
  <c r="D39" i="4"/>
  <c r="E39" i="4"/>
  <c r="F39" i="4"/>
  <c r="C39" i="4"/>
  <c r="D103" i="4"/>
  <c r="E103" i="4"/>
  <c r="F103" i="4"/>
  <c r="C103" i="4"/>
  <c r="F167" i="4"/>
  <c r="D167" i="4"/>
  <c r="E167" i="4"/>
  <c r="C167" i="4"/>
  <c r="D231" i="4"/>
  <c r="C231" i="4"/>
  <c r="E231" i="4"/>
  <c r="F231" i="4"/>
  <c r="D295" i="4"/>
  <c r="E295" i="4"/>
  <c r="F295" i="4"/>
  <c r="C295" i="4"/>
  <c r="E359" i="4"/>
  <c r="F359" i="4"/>
  <c r="C359" i="4"/>
  <c r="D359" i="4"/>
  <c r="E423" i="4"/>
  <c r="D423" i="4"/>
  <c r="F423" i="4"/>
  <c r="C423" i="4"/>
  <c r="E487" i="4"/>
  <c r="D487" i="4"/>
  <c r="F487" i="4"/>
  <c r="C487" i="4"/>
  <c r="E551" i="4"/>
  <c r="F551" i="4"/>
  <c r="D551" i="4"/>
  <c r="C551" i="4"/>
  <c r="E615" i="4"/>
  <c r="F615" i="4"/>
  <c r="D615" i="4"/>
  <c r="C615" i="4"/>
  <c r="E56" i="4"/>
  <c r="F56" i="4"/>
  <c r="D56" i="4"/>
  <c r="C56" i="4"/>
  <c r="E120" i="4"/>
  <c r="D120" i="4"/>
  <c r="F120" i="4"/>
  <c r="C120" i="4"/>
  <c r="D184" i="4"/>
  <c r="E184" i="4"/>
  <c r="F184" i="4"/>
  <c r="C184" i="4"/>
  <c r="D248" i="4"/>
  <c r="E248" i="4"/>
  <c r="F248" i="4"/>
  <c r="C248" i="4"/>
  <c r="D312" i="4"/>
  <c r="E312" i="4"/>
  <c r="F312" i="4"/>
  <c r="C312" i="4"/>
  <c r="F376" i="4"/>
  <c r="E376" i="4"/>
  <c r="D376" i="4"/>
  <c r="C376" i="4"/>
  <c r="F440" i="4"/>
  <c r="E440" i="4"/>
  <c r="D440" i="4"/>
  <c r="C440" i="4"/>
  <c r="F504" i="4"/>
  <c r="E504" i="4"/>
  <c r="D504" i="4"/>
  <c r="C504" i="4"/>
  <c r="F568" i="4"/>
  <c r="E568" i="4"/>
  <c r="D568" i="4"/>
  <c r="C568" i="4"/>
  <c r="F9" i="4"/>
  <c r="D9" i="4"/>
  <c r="E9" i="4"/>
  <c r="C9" i="4"/>
  <c r="F73" i="4"/>
  <c r="D73" i="4"/>
  <c r="E73" i="4"/>
  <c r="C73" i="4"/>
  <c r="D137" i="4"/>
  <c r="C137" i="4"/>
  <c r="E137" i="4"/>
  <c r="F137" i="4"/>
  <c r="E201" i="4"/>
  <c r="D201" i="4"/>
  <c r="F201" i="4"/>
  <c r="C201" i="4"/>
  <c r="E265" i="4"/>
  <c r="D265" i="4"/>
  <c r="F265" i="4"/>
  <c r="C265" i="4"/>
  <c r="D329" i="4"/>
  <c r="E329" i="4"/>
  <c r="C329" i="4"/>
  <c r="F329" i="4"/>
  <c r="D393" i="4"/>
  <c r="E393" i="4"/>
  <c r="C393" i="4"/>
  <c r="F393" i="4"/>
  <c r="D457" i="4"/>
  <c r="E457" i="4"/>
  <c r="C457" i="4"/>
  <c r="F457" i="4"/>
  <c r="D521" i="4"/>
  <c r="E521" i="4"/>
  <c r="C521" i="4"/>
  <c r="F521" i="4"/>
  <c r="D585" i="4"/>
  <c r="E585" i="4"/>
  <c r="C585" i="4"/>
  <c r="F585" i="4"/>
  <c r="D649" i="4"/>
  <c r="E649" i="4"/>
  <c r="C649" i="4"/>
  <c r="F649" i="4"/>
  <c r="E158" i="4"/>
  <c r="D158" i="4"/>
  <c r="F158" i="4"/>
  <c r="C158" i="4"/>
  <c r="F222" i="4"/>
  <c r="D222" i="4"/>
  <c r="E222" i="4"/>
  <c r="C222" i="4"/>
  <c r="D414" i="4"/>
  <c r="E414" i="4"/>
  <c r="F414" i="4"/>
  <c r="C414" i="4"/>
  <c r="D606" i="4"/>
  <c r="E606" i="4"/>
  <c r="F606" i="4"/>
  <c r="C606" i="4"/>
  <c r="D43" i="4"/>
  <c r="E43" i="4"/>
  <c r="F43" i="4"/>
  <c r="C43" i="4"/>
  <c r="F235" i="4"/>
  <c r="C235" i="4"/>
  <c r="D235" i="4"/>
  <c r="E235" i="4"/>
  <c r="E427" i="4"/>
  <c r="D427" i="4"/>
  <c r="F427" i="4"/>
  <c r="C427" i="4"/>
  <c r="E555" i="4"/>
  <c r="F555" i="4"/>
  <c r="D555" i="4"/>
  <c r="C555" i="4"/>
  <c r="E60" i="4"/>
  <c r="F60" i="4"/>
  <c r="D60" i="4"/>
  <c r="C60" i="4"/>
  <c r="D188" i="4"/>
  <c r="E188" i="4"/>
  <c r="F188" i="4"/>
  <c r="C188" i="4"/>
  <c r="F316" i="4"/>
  <c r="D316" i="4"/>
  <c r="C316" i="4"/>
  <c r="E316" i="4"/>
  <c r="F444" i="4"/>
  <c r="D444" i="4"/>
  <c r="E444" i="4"/>
  <c r="C444" i="4"/>
  <c r="F572" i="4"/>
  <c r="D572" i="4"/>
  <c r="E572" i="4"/>
  <c r="C572" i="4"/>
  <c r="D46" i="4"/>
  <c r="E46" i="4"/>
  <c r="F46" i="4"/>
  <c r="C46" i="4"/>
  <c r="F238" i="4"/>
  <c r="D238" i="4"/>
  <c r="C238" i="4"/>
  <c r="E238" i="4"/>
  <c r="D3" i="4"/>
  <c r="E3" i="4"/>
  <c r="F3" i="4"/>
  <c r="C3" i="4"/>
  <c r="D62" i="4"/>
  <c r="E62" i="4"/>
  <c r="F62" i="4"/>
  <c r="C62" i="4"/>
  <c r="E126" i="4"/>
  <c r="F126" i="4"/>
  <c r="D126" i="4"/>
  <c r="C126" i="4"/>
  <c r="F190" i="4"/>
  <c r="D190" i="4"/>
  <c r="E190" i="4"/>
  <c r="C190" i="4"/>
  <c r="F254" i="4"/>
  <c r="D254" i="4"/>
  <c r="E254" i="4"/>
  <c r="C254" i="4"/>
  <c r="D318" i="4"/>
  <c r="E318" i="4"/>
  <c r="F318" i="4"/>
  <c r="C318" i="4"/>
  <c r="D382" i="4"/>
  <c r="E382" i="4"/>
  <c r="F382" i="4"/>
  <c r="C382" i="4"/>
  <c r="D446" i="4"/>
  <c r="E446" i="4"/>
  <c r="F446" i="4"/>
  <c r="C446" i="4"/>
  <c r="D510" i="4"/>
  <c r="E510" i="4"/>
  <c r="F510" i="4"/>
  <c r="C510" i="4"/>
  <c r="D574" i="4"/>
  <c r="E574" i="4"/>
  <c r="F574" i="4"/>
  <c r="C574" i="4"/>
  <c r="D11" i="4"/>
  <c r="E11" i="4"/>
  <c r="F11" i="4"/>
  <c r="C11" i="4"/>
  <c r="D75" i="4"/>
  <c r="E75" i="4"/>
  <c r="F75" i="4"/>
  <c r="C75" i="4"/>
  <c r="F139" i="4"/>
  <c r="D139" i="4"/>
  <c r="E139" i="4"/>
  <c r="C139" i="4"/>
  <c r="F203" i="4"/>
  <c r="C203" i="4"/>
  <c r="D203" i="4"/>
  <c r="E203" i="4"/>
  <c r="F267" i="4"/>
  <c r="D267" i="4"/>
  <c r="E267" i="4"/>
  <c r="C267" i="4"/>
  <c r="E331" i="4"/>
  <c r="F331" i="4"/>
  <c r="D331" i="4"/>
  <c r="C331" i="4"/>
  <c r="E395" i="4"/>
  <c r="D395" i="4"/>
  <c r="F395" i="4"/>
  <c r="C395" i="4"/>
  <c r="E459" i="4"/>
  <c r="D459" i="4"/>
  <c r="F459" i="4"/>
  <c r="C459" i="4"/>
  <c r="E523" i="4"/>
  <c r="F523" i="4"/>
  <c r="D523" i="4"/>
  <c r="C523" i="4"/>
  <c r="E587" i="4"/>
  <c r="F587" i="4"/>
  <c r="D587" i="4"/>
  <c r="C587" i="4"/>
  <c r="E28" i="4"/>
  <c r="F28" i="4"/>
  <c r="D28" i="4"/>
  <c r="C28" i="4"/>
  <c r="E92" i="4"/>
  <c r="F92" i="4"/>
  <c r="D92" i="4"/>
  <c r="C92" i="4"/>
  <c r="D156" i="4"/>
  <c r="E156" i="4"/>
  <c r="F156" i="4"/>
  <c r="C156" i="4"/>
  <c r="D220" i="4"/>
  <c r="E220" i="4"/>
  <c r="F220" i="4"/>
  <c r="C220" i="4"/>
  <c r="D284" i="4"/>
  <c r="E284" i="4"/>
  <c r="F284" i="4"/>
  <c r="C284" i="4"/>
  <c r="F348" i="4"/>
  <c r="D348" i="4"/>
  <c r="C348" i="4"/>
  <c r="E348" i="4"/>
  <c r="F412" i="4"/>
  <c r="D412" i="4"/>
  <c r="E412" i="4"/>
  <c r="C412" i="4"/>
  <c r="F476" i="4"/>
  <c r="D476" i="4"/>
  <c r="E476" i="4"/>
  <c r="C476" i="4"/>
  <c r="F540" i="4"/>
  <c r="D540" i="4"/>
  <c r="E540" i="4"/>
  <c r="C540" i="4"/>
  <c r="F604" i="4"/>
  <c r="D604" i="4"/>
  <c r="E604" i="4"/>
  <c r="C604" i="4"/>
  <c r="F45" i="4"/>
  <c r="D45" i="4"/>
  <c r="C45" i="4"/>
  <c r="E45" i="4"/>
  <c r="F109" i="4"/>
  <c r="D109" i="4"/>
  <c r="E109" i="4"/>
  <c r="C109" i="4"/>
  <c r="E173" i="4"/>
  <c r="F173" i="4"/>
  <c r="D173" i="4"/>
  <c r="C173" i="4"/>
  <c r="E237" i="4"/>
  <c r="F237" i="4"/>
  <c r="D237" i="4"/>
  <c r="C237" i="4"/>
  <c r="E301" i="4"/>
  <c r="F301" i="4"/>
  <c r="D301" i="4"/>
  <c r="C301" i="4"/>
  <c r="D365" i="4"/>
  <c r="E365" i="4"/>
  <c r="F365" i="4"/>
  <c r="C365" i="4"/>
  <c r="F429" i="4"/>
  <c r="D429" i="4"/>
  <c r="C429" i="4"/>
  <c r="E429" i="4"/>
  <c r="F493" i="4"/>
  <c r="D493" i="4"/>
  <c r="C493" i="4"/>
  <c r="E493" i="4"/>
  <c r="D557" i="4"/>
  <c r="C557" i="4"/>
  <c r="F557" i="4"/>
  <c r="E557" i="4"/>
  <c r="D621" i="4"/>
  <c r="C621" i="4"/>
  <c r="F621" i="4"/>
  <c r="E621" i="4"/>
  <c r="D654" i="4"/>
  <c r="E654" i="4"/>
  <c r="F654" i="4"/>
  <c r="C654" i="4"/>
  <c r="F652" i="4"/>
  <c r="D652" i="4"/>
  <c r="E652" i="4"/>
  <c r="C652" i="4"/>
  <c r="D18" i="4"/>
  <c r="E18" i="4"/>
  <c r="F18" i="4"/>
  <c r="C18" i="4"/>
  <c r="D82" i="4"/>
  <c r="E82" i="4"/>
  <c r="C82" i="4"/>
  <c r="F82" i="4"/>
  <c r="E146" i="4"/>
  <c r="D146" i="4"/>
  <c r="F146" i="4"/>
  <c r="C146" i="4"/>
  <c r="F210" i="4"/>
  <c r="D210" i="4"/>
  <c r="E210" i="4"/>
  <c r="C210" i="4"/>
  <c r="F274" i="4"/>
  <c r="C274" i="4"/>
  <c r="D274" i="4"/>
  <c r="E274" i="4"/>
  <c r="D338" i="4"/>
  <c r="E338" i="4"/>
  <c r="F338" i="4"/>
  <c r="C338" i="4"/>
  <c r="D402" i="4"/>
  <c r="C402" i="4"/>
  <c r="E402" i="4"/>
  <c r="F402" i="4"/>
  <c r="D466" i="4"/>
  <c r="C466" i="4"/>
  <c r="E466" i="4"/>
  <c r="F466" i="4"/>
  <c r="D530" i="4"/>
  <c r="E530" i="4"/>
  <c r="C530" i="4"/>
  <c r="F530" i="4"/>
  <c r="D594" i="4"/>
  <c r="E594" i="4"/>
  <c r="C594" i="4"/>
  <c r="F594" i="4"/>
  <c r="D31" i="4"/>
  <c r="E31" i="4"/>
  <c r="F31" i="4"/>
  <c r="C31" i="4"/>
  <c r="D95" i="4"/>
  <c r="E95" i="4"/>
  <c r="F95" i="4"/>
  <c r="C95" i="4"/>
  <c r="F159" i="4"/>
  <c r="E159" i="4"/>
  <c r="D159" i="4"/>
  <c r="C159" i="4"/>
  <c r="E223" i="4"/>
  <c r="F223" i="4"/>
  <c r="D223" i="4"/>
  <c r="C223" i="4"/>
  <c r="E287" i="4"/>
  <c r="F287" i="4"/>
  <c r="D287" i="4"/>
  <c r="C287" i="4"/>
  <c r="E351" i="4"/>
  <c r="F351" i="4"/>
  <c r="D351" i="4"/>
  <c r="C351" i="4"/>
  <c r="E415" i="4"/>
  <c r="F415" i="4"/>
  <c r="D415" i="4"/>
  <c r="C415" i="4"/>
  <c r="E479" i="4"/>
  <c r="F479" i="4"/>
  <c r="D479" i="4"/>
  <c r="C479" i="4"/>
  <c r="E543" i="4"/>
  <c r="F543" i="4"/>
  <c r="D543" i="4"/>
  <c r="C543" i="4"/>
  <c r="E607" i="4"/>
  <c r="F607" i="4"/>
  <c r="D607" i="4"/>
  <c r="C607" i="4"/>
  <c r="E48" i="4"/>
  <c r="F48" i="4"/>
  <c r="D48" i="4"/>
  <c r="C48" i="4"/>
  <c r="E112" i="4"/>
  <c r="F112" i="4"/>
  <c r="D112" i="4"/>
  <c r="C112" i="4"/>
  <c r="D176" i="4"/>
  <c r="E176" i="4"/>
  <c r="F176" i="4"/>
  <c r="C176" i="4"/>
  <c r="D240" i="4"/>
  <c r="E240" i="4"/>
  <c r="F240" i="4"/>
  <c r="C240" i="4"/>
  <c r="D304" i="4"/>
  <c r="E304" i="4"/>
  <c r="F304" i="4"/>
  <c r="C304" i="4"/>
  <c r="F368" i="4"/>
  <c r="D368" i="4"/>
  <c r="E368" i="4"/>
  <c r="C368" i="4"/>
  <c r="F432" i="4"/>
  <c r="D432" i="4"/>
  <c r="E432" i="4"/>
  <c r="C432" i="4"/>
  <c r="F496" i="4"/>
  <c r="D496" i="4"/>
  <c r="E496" i="4"/>
  <c r="C496" i="4"/>
  <c r="F560" i="4"/>
  <c r="D560" i="4"/>
  <c r="E560" i="4"/>
  <c r="C560" i="4"/>
  <c r="F624" i="4"/>
  <c r="D624" i="4"/>
  <c r="E624" i="4"/>
  <c r="C624" i="4"/>
  <c r="F65" i="4"/>
  <c r="D65" i="4"/>
  <c r="C65" i="4"/>
  <c r="E65" i="4"/>
  <c r="D129" i="4"/>
  <c r="E129" i="4"/>
  <c r="F129" i="4"/>
  <c r="C129" i="4"/>
  <c r="E193" i="4"/>
  <c r="D193" i="4"/>
  <c r="F193" i="4"/>
  <c r="C193" i="4"/>
  <c r="E257" i="4"/>
  <c r="D257" i="4"/>
  <c r="F257" i="4"/>
  <c r="C257" i="4"/>
  <c r="D321" i="4"/>
  <c r="C321" i="4"/>
  <c r="E321" i="4"/>
  <c r="F321" i="4"/>
  <c r="E385" i="4"/>
  <c r="F385" i="4"/>
  <c r="C385" i="4"/>
  <c r="D385" i="4"/>
  <c r="E449" i="4"/>
  <c r="F449" i="4"/>
  <c r="C449" i="4"/>
  <c r="D449" i="4"/>
  <c r="D513" i="4"/>
  <c r="E513" i="4"/>
  <c r="C513" i="4"/>
  <c r="F513" i="4"/>
  <c r="D577" i="4"/>
  <c r="E577" i="4"/>
  <c r="C577" i="4"/>
  <c r="F577" i="4"/>
  <c r="D641" i="4"/>
  <c r="E641" i="4"/>
  <c r="C641" i="4"/>
  <c r="F641" i="4"/>
  <c r="E643" i="4"/>
  <c r="F643" i="4"/>
  <c r="D643" i="4"/>
  <c r="C643" i="4"/>
  <c r="F640" i="4"/>
  <c r="D640" i="4"/>
  <c r="E640" i="4"/>
  <c r="C640" i="4"/>
  <c r="D22" i="4"/>
  <c r="E22" i="4"/>
  <c r="C22" i="4"/>
  <c r="F22" i="4"/>
  <c r="D86" i="4"/>
  <c r="E86" i="4"/>
  <c r="F86" i="4"/>
  <c r="C86" i="4"/>
  <c r="E150" i="4"/>
  <c r="F150" i="4"/>
  <c r="D150" i="4"/>
  <c r="C150" i="4"/>
  <c r="F214" i="4"/>
  <c r="E214" i="4"/>
  <c r="D214" i="4"/>
  <c r="C214" i="4"/>
  <c r="F278" i="4"/>
  <c r="E278" i="4"/>
  <c r="D278" i="4"/>
  <c r="C278" i="4"/>
  <c r="D342" i="4"/>
  <c r="E342" i="4"/>
  <c r="C342" i="4"/>
  <c r="F342" i="4"/>
  <c r="D406" i="4"/>
  <c r="F406" i="4"/>
  <c r="C406" i="4"/>
  <c r="E406" i="4"/>
  <c r="D470" i="4"/>
  <c r="F470" i="4"/>
  <c r="C470" i="4"/>
  <c r="E470" i="4"/>
  <c r="D534" i="4"/>
  <c r="E534" i="4"/>
  <c r="F534" i="4"/>
  <c r="C534" i="4"/>
  <c r="D598" i="4"/>
  <c r="E598" i="4"/>
  <c r="F598" i="4"/>
  <c r="C598" i="4"/>
  <c r="D35" i="4"/>
  <c r="E35" i="4"/>
  <c r="F35" i="4"/>
  <c r="C35" i="4"/>
  <c r="D99" i="4"/>
  <c r="E99" i="4"/>
  <c r="F99" i="4"/>
  <c r="C99" i="4"/>
  <c r="F163" i="4"/>
  <c r="D163" i="4"/>
  <c r="E163" i="4"/>
  <c r="C163" i="4"/>
  <c r="D227" i="4"/>
  <c r="E227" i="4"/>
  <c r="C227" i="4"/>
  <c r="F227" i="4"/>
  <c r="D291" i="4"/>
  <c r="E291" i="4"/>
  <c r="F291" i="4"/>
  <c r="C291" i="4"/>
  <c r="E355" i="4"/>
  <c r="F355" i="4"/>
  <c r="D355" i="4"/>
  <c r="C355" i="4"/>
  <c r="E419" i="4"/>
  <c r="D419" i="4"/>
  <c r="F419" i="4"/>
  <c r="C419" i="4"/>
  <c r="E483" i="4"/>
  <c r="D483" i="4"/>
  <c r="F483" i="4"/>
  <c r="C483" i="4"/>
  <c r="E547" i="4"/>
  <c r="F547" i="4"/>
  <c r="D547" i="4"/>
  <c r="C547" i="4"/>
  <c r="E611" i="4"/>
  <c r="F611" i="4"/>
  <c r="D611" i="4"/>
  <c r="C611" i="4"/>
  <c r="E52" i="4"/>
  <c r="F52" i="4"/>
  <c r="D52" i="4"/>
  <c r="C52" i="4"/>
  <c r="F116" i="4"/>
  <c r="D116" i="4"/>
  <c r="E116" i="4"/>
  <c r="C116" i="4"/>
  <c r="D180" i="4"/>
  <c r="F180" i="4"/>
  <c r="E180" i="4"/>
  <c r="C180" i="4"/>
  <c r="D244" i="4"/>
  <c r="F244" i="4"/>
  <c r="E244" i="4"/>
  <c r="C244" i="4"/>
  <c r="D308" i="4"/>
  <c r="F308" i="4"/>
  <c r="E308" i="4"/>
  <c r="C308" i="4"/>
  <c r="F372" i="4"/>
  <c r="D372" i="4"/>
  <c r="E372" i="4"/>
  <c r="C372" i="4"/>
  <c r="F436" i="4"/>
  <c r="D436" i="4"/>
  <c r="E436" i="4"/>
  <c r="C436" i="4"/>
  <c r="F500" i="4"/>
  <c r="D500" i="4"/>
  <c r="E500" i="4"/>
  <c r="C500" i="4"/>
  <c r="F564" i="4"/>
  <c r="D564" i="4"/>
  <c r="E564" i="4"/>
  <c r="C564" i="4"/>
  <c r="F5" i="4"/>
  <c r="D5" i="4"/>
  <c r="E5" i="4"/>
  <c r="C5" i="4"/>
  <c r="F69" i="4"/>
  <c r="D69" i="4"/>
  <c r="E69" i="4"/>
  <c r="C69" i="4"/>
  <c r="D133" i="4"/>
  <c r="F133" i="4"/>
  <c r="E133" i="4"/>
  <c r="C133" i="4"/>
  <c r="E197" i="4"/>
  <c r="D197" i="4"/>
  <c r="F197" i="4"/>
  <c r="C197" i="4"/>
  <c r="E261" i="4"/>
  <c r="D261" i="4"/>
  <c r="F261" i="4"/>
  <c r="C261" i="4"/>
  <c r="D325" i="4"/>
  <c r="E325" i="4"/>
  <c r="F325" i="4"/>
  <c r="C325" i="4"/>
  <c r="D389" i="4"/>
  <c r="E389" i="4"/>
  <c r="F389" i="4"/>
  <c r="C389" i="4"/>
  <c r="D453" i="4"/>
  <c r="E453" i="4"/>
  <c r="F453" i="4"/>
  <c r="C453" i="4"/>
  <c r="D517" i="4"/>
  <c r="C517" i="4"/>
  <c r="E517" i="4"/>
  <c r="F517" i="4"/>
  <c r="D581" i="4"/>
  <c r="C581" i="4"/>
  <c r="E581" i="4"/>
  <c r="F581" i="4"/>
  <c r="D645" i="4"/>
  <c r="C645" i="4"/>
  <c r="E645" i="4"/>
  <c r="F645" i="4"/>
  <c r="E647" i="4"/>
  <c r="F647" i="4"/>
  <c r="D647" i="4"/>
  <c r="C647" i="4"/>
  <c r="D42" i="4"/>
  <c r="F42" i="4"/>
  <c r="E42" i="4"/>
  <c r="C42" i="4"/>
  <c r="D106" i="4"/>
  <c r="F106" i="4"/>
  <c r="E106" i="4"/>
  <c r="C106" i="4"/>
  <c r="E170" i="4"/>
  <c r="D170" i="4"/>
  <c r="F170" i="4"/>
  <c r="C170" i="4"/>
  <c r="F234" i="4"/>
  <c r="D234" i="4"/>
  <c r="E234" i="4"/>
  <c r="C234" i="4"/>
  <c r="F298" i="4"/>
  <c r="D298" i="4"/>
  <c r="E298" i="4"/>
  <c r="C298" i="4"/>
  <c r="D362" i="4"/>
  <c r="E362" i="4"/>
  <c r="F362" i="4"/>
  <c r="C362" i="4"/>
  <c r="D426" i="4"/>
  <c r="E426" i="4"/>
  <c r="F426" i="4"/>
  <c r="C426" i="4"/>
  <c r="D490" i="4"/>
  <c r="E490" i="4"/>
  <c r="F490" i="4"/>
  <c r="C490" i="4"/>
  <c r="D554" i="4"/>
  <c r="E554" i="4"/>
  <c r="C554" i="4"/>
  <c r="F554" i="4"/>
  <c r="D618" i="4"/>
  <c r="E618" i="4"/>
  <c r="C618" i="4"/>
  <c r="F618" i="4"/>
  <c r="D55" i="4"/>
  <c r="E55" i="4"/>
  <c r="C55" i="4"/>
  <c r="F55" i="4"/>
  <c r="F119" i="4"/>
  <c r="E119" i="4"/>
  <c r="C119" i="4"/>
  <c r="D119" i="4"/>
  <c r="D183" i="4"/>
  <c r="E183" i="4"/>
  <c r="F183" i="4"/>
  <c r="C183" i="4"/>
  <c r="D247" i="4"/>
  <c r="E247" i="4"/>
  <c r="F247" i="4"/>
  <c r="C247" i="4"/>
  <c r="D311" i="4"/>
  <c r="E311" i="4"/>
  <c r="F311" i="4"/>
  <c r="C311" i="4"/>
  <c r="E375" i="4"/>
  <c r="D375" i="4"/>
  <c r="F375" i="4"/>
  <c r="C375" i="4"/>
  <c r="E439" i="4"/>
  <c r="D439" i="4"/>
  <c r="F439" i="4"/>
  <c r="C439" i="4"/>
  <c r="E503" i="4"/>
  <c r="D503" i="4"/>
  <c r="F503" i="4"/>
  <c r="C503" i="4"/>
  <c r="E567" i="4"/>
  <c r="F567" i="4"/>
  <c r="D567" i="4"/>
  <c r="C567" i="4"/>
  <c r="E8" i="4"/>
  <c r="F8" i="4"/>
  <c r="D8" i="4"/>
  <c r="C8" i="4"/>
  <c r="E72" i="4"/>
  <c r="F72" i="4"/>
  <c r="D72" i="4"/>
  <c r="C72" i="4"/>
  <c r="E136" i="4"/>
  <c r="D136" i="4"/>
  <c r="F136" i="4"/>
  <c r="C136" i="4"/>
  <c r="D200" i="4"/>
  <c r="E200" i="4"/>
  <c r="F200" i="4"/>
  <c r="C200" i="4"/>
  <c r="D264" i="4"/>
  <c r="E264" i="4"/>
  <c r="F264" i="4"/>
  <c r="C264" i="4"/>
  <c r="F328" i="4"/>
  <c r="D328" i="4"/>
  <c r="E328" i="4"/>
  <c r="C328" i="4"/>
  <c r="F392" i="4"/>
  <c r="E392" i="4"/>
  <c r="C392" i="4"/>
  <c r="D392" i="4"/>
  <c r="F456" i="4"/>
  <c r="E456" i="4"/>
  <c r="D456" i="4"/>
  <c r="C456" i="4"/>
  <c r="F520" i="4"/>
  <c r="D520" i="4"/>
  <c r="E520" i="4"/>
  <c r="C520" i="4"/>
  <c r="F584" i="4"/>
  <c r="E584" i="4"/>
  <c r="D584" i="4"/>
  <c r="C584" i="4"/>
  <c r="F25" i="4"/>
  <c r="D25" i="4"/>
  <c r="E25" i="4"/>
  <c r="C25" i="4"/>
  <c r="F89" i="4"/>
  <c r="D89" i="4"/>
  <c r="E89" i="4"/>
  <c r="C89" i="4"/>
  <c r="D153" i="4"/>
  <c r="E153" i="4"/>
  <c r="F153" i="4"/>
  <c r="C153" i="4"/>
  <c r="E217" i="4"/>
  <c r="C217" i="4"/>
  <c r="D217" i="4"/>
  <c r="F217" i="4"/>
  <c r="E281" i="4"/>
  <c r="C281" i="4"/>
  <c r="D281" i="4"/>
  <c r="F281" i="4"/>
  <c r="D345" i="4"/>
  <c r="E345" i="4"/>
  <c r="C345" i="4"/>
  <c r="F345" i="4"/>
  <c r="D409" i="4"/>
  <c r="C409" i="4"/>
  <c r="E409" i="4"/>
  <c r="F409" i="4"/>
  <c r="D473" i="4"/>
  <c r="C473" i="4"/>
  <c r="E473" i="4"/>
  <c r="F473" i="4"/>
  <c r="D537" i="4"/>
  <c r="E537" i="4"/>
  <c r="C537" i="4"/>
  <c r="F537" i="4"/>
  <c r="D601" i="4"/>
  <c r="E601" i="4"/>
  <c r="C601" i="4"/>
  <c r="F601" i="4"/>
  <c r="D650" i="4"/>
  <c r="E650" i="4"/>
  <c r="C650" i="4"/>
  <c r="F650" i="4"/>
  <c r="D94" i="4"/>
  <c r="E94" i="4"/>
  <c r="F94" i="4"/>
  <c r="C94" i="4"/>
  <c r="D350" i="4"/>
  <c r="E350" i="4"/>
  <c r="F350" i="4"/>
  <c r="C350" i="4"/>
  <c r="D478" i="4"/>
  <c r="E478" i="4"/>
  <c r="F478" i="4"/>
  <c r="C478" i="4"/>
  <c r="F171" i="4"/>
  <c r="E171" i="4"/>
  <c r="C171" i="4"/>
  <c r="D171" i="4"/>
  <c r="E363" i="4"/>
  <c r="F363" i="4"/>
  <c r="D363" i="4"/>
  <c r="C363" i="4"/>
  <c r="E619" i="4"/>
  <c r="F619" i="4"/>
  <c r="D619" i="4"/>
  <c r="C619" i="4"/>
  <c r="D14" i="4"/>
  <c r="E14" i="4"/>
  <c r="F14" i="4"/>
  <c r="C14" i="4"/>
  <c r="D78" i="4"/>
  <c r="E78" i="4"/>
  <c r="F78" i="4"/>
  <c r="C78" i="4"/>
  <c r="E142" i="4"/>
  <c r="D142" i="4"/>
  <c r="C142" i="4"/>
  <c r="F142" i="4"/>
  <c r="F206" i="4"/>
  <c r="D206" i="4"/>
  <c r="E206" i="4"/>
  <c r="C206" i="4"/>
  <c r="F270" i="4"/>
  <c r="D270" i="4"/>
  <c r="E270" i="4"/>
  <c r="C270" i="4"/>
  <c r="D334" i="4"/>
  <c r="E334" i="4"/>
  <c r="F334" i="4"/>
  <c r="C334" i="4"/>
  <c r="D398" i="4"/>
  <c r="E398" i="4"/>
  <c r="C398" i="4"/>
  <c r="F398" i="4"/>
  <c r="D462" i="4"/>
  <c r="E462" i="4"/>
  <c r="C462" i="4"/>
  <c r="F462" i="4"/>
  <c r="D526" i="4"/>
  <c r="E526" i="4"/>
  <c r="F526" i="4"/>
  <c r="C526" i="4"/>
  <c r="D590" i="4"/>
  <c r="E590" i="4"/>
  <c r="F590" i="4"/>
  <c r="C590" i="4"/>
  <c r="D27" i="4"/>
  <c r="E27" i="4"/>
  <c r="F27" i="4"/>
  <c r="C27" i="4"/>
  <c r="D91" i="4"/>
  <c r="E91" i="4"/>
  <c r="F91" i="4"/>
  <c r="C91" i="4"/>
  <c r="F155" i="4"/>
  <c r="D155" i="4"/>
  <c r="E155" i="4"/>
  <c r="C155" i="4"/>
  <c r="F219" i="4"/>
  <c r="D219" i="4"/>
  <c r="E219" i="4"/>
  <c r="C219" i="4"/>
  <c r="F283" i="4"/>
  <c r="D283" i="4"/>
  <c r="E283" i="4"/>
  <c r="C283" i="4"/>
  <c r="E347" i="4"/>
  <c r="F347" i="4"/>
  <c r="D347" i="4"/>
  <c r="C347" i="4"/>
  <c r="E411" i="4"/>
  <c r="D411" i="4"/>
  <c r="F411" i="4"/>
  <c r="C411" i="4"/>
  <c r="E475" i="4"/>
  <c r="D475" i="4"/>
  <c r="F475" i="4"/>
  <c r="C475" i="4"/>
  <c r="E539" i="4"/>
  <c r="F539" i="4"/>
  <c r="D539" i="4"/>
  <c r="C539" i="4"/>
  <c r="E603" i="4"/>
  <c r="F603" i="4"/>
  <c r="D603" i="4"/>
  <c r="C603" i="4"/>
  <c r="E44" i="4"/>
  <c r="F44" i="4"/>
  <c r="D44" i="4"/>
  <c r="C44" i="4"/>
  <c r="E108" i="4"/>
  <c r="F108" i="4"/>
  <c r="D108" i="4"/>
  <c r="C108" i="4"/>
  <c r="D172" i="4"/>
  <c r="E172" i="4"/>
  <c r="F172" i="4"/>
  <c r="C172" i="4"/>
  <c r="D236" i="4"/>
  <c r="E236" i="4"/>
  <c r="F236" i="4"/>
  <c r="C236" i="4"/>
  <c r="D300" i="4"/>
  <c r="E300" i="4"/>
  <c r="F300" i="4"/>
  <c r="C300" i="4"/>
  <c r="F364" i="4"/>
  <c r="D364" i="4"/>
  <c r="E364" i="4"/>
  <c r="C364" i="4"/>
  <c r="F428" i="4"/>
  <c r="D428" i="4"/>
  <c r="E428" i="4"/>
  <c r="C428" i="4"/>
  <c r="F492" i="4"/>
  <c r="D492" i="4"/>
  <c r="E492" i="4"/>
  <c r="C492" i="4"/>
  <c r="F556" i="4"/>
  <c r="D556" i="4"/>
  <c r="E556" i="4"/>
  <c r="C556" i="4"/>
  <c r="F620" i="4"/>
  <c r="D620" i="4"/>
  <c r="E620" i="4"/>
  <c r="C620" i="4"/>
  <c r="F61" i="4"/>
  <c r="D61" i="4"/>
  <c r="E61" i="4"/>
  <c r="C61" i="4"/>
  <c r="D125" i="4"/>
  <c r="F125" i="4"/>
  <c r="E125" i="4"/>
  <c r="C125" i="4"/>
  <c r="E189" i="4"/>
  <c r="F189" i="4"/>
  <c r="D189" i="4"/>
  <c r="C189" i="4"/>
  <c r="E253" i="4"/>
  <c r="F253" i="4"/>
  <c r="D253" i="4"/>
  <c r="C253" i="4"/>
  <c r="D317" i="4"/>
  <c r="E317" i="4"/>
  <c r="F317" i="4"/>
  <c r="C317" i="4"/>
  <c r="F381" i="4"/>
  <c r="C381" i="4"/>
  <c r="D381" i="4"/>
  <c r="E381" i="4"/>
  <c r="F445" i="4"/>
  <c r="C445" i="4"/>
  <c r="D445" i="4"/>
  <c r="E445" i="4"/>
  <c r="F509" i="4"/>
  <c r="C509" i="4"/>
  <c r="D509" i="4"/>
  <c r="E509" i="4"/>
  <c r="D573" i="4"/>
  <c r="C573" i="4"/>
  <c r="F573" i="4"/>
  <c r="E573" i="4"/>
  <c r="D637" i="4"/>
  <c r="C637" i="4"/>
  <c r="F637" i="4"/>
  <c r="E637" i="4"/>
  <c r="E639" i="4"/>
  <c r="F639" i="4"/>
  <c r="D639" i="4"/>
  <c r="C639" i="4"/>
  <c r="E635" i="4"/>
  <c r="F635" i="4"/>
  <c r="D635" i="4"/>
  <c r="C635" i="4"/>
  <c r="D34" i="4"/>
  <c r="E34" i="4"/>
  <c r="C34" i="4"/>
  <c r="F34" i="4"/>
  <c r="D98" i="4"/>
  <c r="F98" i="4"/>
  <c r="C98" i="4"/>
  <c r="E98" i="4"/>
  <c r="E162" i="4"/>
  <c r="D162" i="4"/>
  <c r="F162" i="4"/>
  <c r="C162" i="4"/>
  <c r="F226" i="4"/>
  <c r="D226" i="4"/>
  <c r="E226" i="4"/>
  <c r="C226" i="4"/>
  <c r="F290" i="4"/>
  <c r="D290" i="4"/>
  <c r="E290" i="4"/>
  <c r="C290" i="4"/>
  <c r="D354" i="4"/>
  <c r="E354" i="4"/>
  <c r="F354" i="4"/>
  <c r="C354" i="4"/>
  <c r="D418" i="4"/>
  <c r="E418" i="4"/>
  <c r="F418" i="4"/>
  <c r="C418" i="4"/>
  <c r="D482" i="4"/>
  <c r="E482" i="4"/>
  <c r="F482" i="4"/>
  <c r="C482" i="4"/>
  <c r="D546" i="4"/>
  <c r="E546" i="4"/>
  <c r="C546" i="4"/>
  <c r="F546" i="4"/>
  <c r="D610" i="4"/>
  <c r="E610" i="4"/>
  <c r="C610" i="4"/>
  <c r="F610" i="4"/>
  <c r="D47" i="4"/>
  <c r="E47" i="4"/>
  <c r="F47" i="4"/>
  <c r="C47" i="4"/>
  <c r="D111" i="4"/>
  <c r="E111" i="4"/>
  <c r="C111" i="4"/>
  <c r="F111" i="4"/>
  <c r="E175" i="4"/>
  <c r="F175" i="4"/>
  <c r="C175" i="4"/>
  <c r="D175" i="4"/>
  <c r="E239" i="4"/>
  <c r="F239" i="4"/>
  <c r="C239" i="4"/>
  <c r="D239" i="4"/>
  <c r="E303" i="4"/>
  <c r="F303" i="4"/>
  <c r="D303" i="4"/>
  <c r="C303" i="4"/>
  <c r="E367" i="4"/>
  <c r="F367" i="4"/>
  <c r="D367" i="4"/>
  <c r="C367" i="4"/>
  <c r="E431" i="4"/>
  <c r="F431" i="4"/>
  <c r="C431" i="4"/>
  <c r="D431" i="4"/>
  <c r="E495" i="4"/>
  <c r="F495" i="4"/>
  <c r="D495" i="4"/>
  <c r="C495" i="4"/>
  <c r="E559" i="4"/>
  <c r="F559" i="4"/>
  <c r="D559" i="4"/>
  <c r="C559" i="4"/>
  <c r="E623" i="4"/>
  <c r="F623" i="4"/>
  <c r="D623" i="4"/>
  <c r="C623" i="4"/>
  <c r="E64" i="4"/>
  <c r="F64" i="4"/>
  <c r="D64" i="4"/>
  <c r="C64" i="4"/>
  <c r="F128" i="4"/>
  <c r="C128" i="4"/>
  <c r="D128" i="4"/>
  <c r="E128" i="4"/>
  <c r="D192" i="4"/>
  <c r="E192" i="4"/>
  <c r="F192" i="4"/>
  <c r="C192" i="4"/>
  <c r="D256" i="4"/>
  <c r="E256" i="4"/>
  <c r="F256" i="4"/>
  <c r="C256" i="4"/>
  <c r="F320" i="4"/>
  <c r="D320" i="4"/>
  <c r="E320" i="4"/>
  <c r="C320" i="4"/>
  <c r="F384" i="4"/>
  <c r="D384" i="4"/>
  <c r="E384" i="4"/>
  <c r="C384" i="4"/>
  <c r="F448" i="4"/>
  <c r="D448" i="4"/>
  <c r="E448" i="4"/>
  <c r="C448" i="4"/>
  <c r="F512" i="4"/>
  <c r="D512" i="4"/>
  <c r="E512" i="4"/>
  <c r="C512" i="4"/>
  <c r="F576" i="4"/>
  <c r="D576" i="4"/>
  <c r="E576" i="4"/>
  <c r="C576" i="4"/>
  <c r="F17" i="4"/>
  <c r="D17" i="4"/>
  <c r="E17" i="4"/>
  <c r="C17" i="4"/>
  <c r="F81" i="4"/>
  <c r="D81" i="4"/>
  <c r="E81" i="4"/>
  <c r="C81" i="4"/>
  <c r="D145" i="4"/>
  <c r="E145" i="4"/>
  <c r="F145" i="4"/>
  <c r="C145" i="4"/>
  <c r="E209" i="4"/>
  <c r="D209" i="4"/>
  <c r="F209" i="4"/>
  <c r="C209" i="4"/>
  <c r="E273" i="4"/>
  <c r="D273" i="4"/>
  <c r="F273" i="4"/>
  <c r="C273" i="4"/>
  <c r="D337" i="4"/>
  <c r="C337" i="4"/>
  <c r="E337" i="4"/>
  <c r="F337" i="4"/>
  <c r="E401" i="4"/>
  <c r="F401" i="4"/>
  <c r="C401" i="4"/>
  <c r="D401" i="4"/>
  <c r="E465" i="4"/>
  <c r="F465" i="4"/>
  <c r="C465" i="4"/>
  <c r="D465" i="4"/>
  <c r="D529" i="4"/>
  <c r="E529" i="4"/>
  <c r="C529" i="4"/>
  <c r="F529" i="4"/>
  <c r="D593" i="4"/>
  <c r="E593" i="4"/>
  <c r="C593" i="4"/>
  <c r="F593" i="4"/>
  <c r="D657" i="4"/>
  <c r="E657" i="4"/>
  <c r="C657" i="4"/>
  <c r="F657" i="4"/>
  <c r="E659" i="4"/>
  <c r="F659" i="4"/>
  <c r="D659" i="4"/>
  <c r="C659" i="4"/>
  <c r="D634" i="4"/>
  <c r="E634" i="4"/>
  <c r="C634" i="4"/>
  <c r="F634" i="4"/>
  <c r="D38" i="4"/>
  <c r="E38" i="4"/>
  <c r="F38" i="4"/>
  <c r="C38" i="4"/>
  <c r="D102" i="4"/>
  <c r="E102" i="4"/>
  <c r="C102" i="4"/>
  <c r="F102" i="4"/>
  <c r="E166" i="4"/>
  <c r="F166" i="4"/>
  <c r="C166" i="4"/>
  <c r="D166" i="4"/>
  <c r="F230" i="4"/>
  <c r="E230" i="4"/>
  <c r="D230" i="4"/>
  <c r="C230" i="4"/>
  <c r="F294" i="4"/>
  <c r="E294" i="4"/>
  <c r="D294" i="4"/>
  <c r="C294" i="4"/>
  <c r="D358" i="4"/>
  <c r="E358" i="4"/>
  <c r="C358" i="4"/>
  <c r="F358" i="4"/>
  <c r="D422" i="4"/>
  <c r="F422" i="4"/>
  <c r="E422" i="4"/>
  <c r="C422" i="4"/>
  <c r="D486" i="4"/>
  <c r="F486" i="4"/>
  <c r="E486" i="4"/>
  <c r="C486" i="4"/>
  <c r="D550" i="4"/>
  <c r="E550" i="4"/>
  <c r="F550" i="4"/>
  <c r="C550" i="4"/>
  <c r="D614" i="4"/>
  <c r="E614" i="4"/>
  <c r="F614" i="4"/>
  <c r="C614" i="4"/>
  <c r="D51" i="4"/>
  <c r="E51" i="4"/>
  <c r="F51" i="4"/>
  <c r="C51" i="4"/>
  <c r="D115" i="4"/>
  <c r="E115" i="4"/>
  <c r="F115" i="4"/>
  <c r="C115" i="4"/>
  <c r="D179" i="4"/>
  <c r="E179" i="4"/>
  <c r="F179" i="4"/>
  <c r="C179" i="4"/>
  <c r="D243" i="4"/>
  <c r="E243" i="4"/>
  <c r="F243" i="4"/>
  <c r="C243" i="4"/>
  <c r="D307" i="4"/>
  <c r="E307" i="4"/>
  <c r="F307" i="4"/>
  <c r="C307" i="4"/>
  <c r="E371" i="4"/>
  <c r="F371" i="4"/>
  <c r="D371" i="4"/>
  <c r="C371" i="4"/>
  <c r="E435" i="4"/>
  <c r="D435" i="4"/>
  <c r="F435" i="4"/>
  <c r="C435" i="4"/>
  <c r="E499" i="4"/>
  <c r="D499" i="4"/>
  <c r="F499" i="4"/>
  <c r="C499" i="4"/>
  <c r="E563" i="4"/>
  <c r="F563" i="4"/>
  <c r="D563" i="4"/>
  <c r="C563" i="4"/>
  <c r="E627" i="4"/>
  <c r="F627" i="4"/>
  <c r="D627" i="4"/>
  <c r="C627" i="4"/>
  <c r="E68" i="4"/>
  <c r="F68" i="4"/>
  <c r="D68" i="4"/>
  <c r="C68" i="4"/>
  <c r="F132" i="4"/>
  <c r="D132" i="4"/>
  <c r="E132" i="4"/>
  <c r="C132" i="4"/>
  <c r="D196" i="4"/>
  <c r="F196" i="4"/>
  <c r="C196" i="4"/>
  <c r="E196" i="4"/>
  <c r="D260" i="4"/>
  <c r="F260" i="4"/>
  <c r="C260" i="4"/>
  <c r="E260" i="4"/>
  <c r="F324" i="4"/>
  <c r="D324" i="4"/>
  <c r="E324" i="4"/>
  <c r="C324" i="4"/>
  <c r="F388" i="4"/>
  <c r="D388" i="4"/>
  <c r="C388" i="4"/>
  <c r="E388" i="4"/>
  <c r="F452" i="4"/>
  <c r="D452" i="4"/>
  <c r="E452" i="4"/>
  <c r="C452" i="4"/>
  <c r="F516" i="4"/>
  <c r="D516" i="4"/>
  <c r="E516" i="4"/>
  <c r="C516" i="4"/>
  <c r="F580" i="4"/>
  <c r="D580" i="4"/>
  <c r="E580" i="4"/>
  <c r="C580" i="4"/>
  <c r="F21" i="4"/>
  <c r="E21" i="4"/>
  <c r="D21" i="4"/>
  <c r="C21" i="4"/>
  <c r="F85" i="4"/>
  <c r="E85" i="4"/>
  <c r="D85" i="4"/>
  <c r="C85" i="4"/>
  <c r="D149" i="4"/>
  <c r="E149" i="4"/>
  <c r="F149" i="4"/>
  <c r="C149" i="4"/>
  <c r="E213" i="4"/>
  <c r="D213" i="4"/>
  <c r="F213" i="4"/>
  <c r="C213" i="4"/>
  <c r="E277" i="4"/>
  <c r="D277" i="4"/>
  <c r="F277" i="4"/>
  <c r="C277" i="4"/>
  <c r="D341" i="4"/>
  <c r="E341" i="4"/>
  <c r="F341" i="4"/>
  <c r="C341" i="4"/>
  <c r="D405" i="4"/>
  <c r="E405" i="4"/>
  <c r="C405" i="4"/>
  <c r="F405" i="4"/>
  <c r="D469" i="4"/>
  <c r="E469" i="4"/>
  <c r="C469" i="4"/>
  <c r="F469" i="4"/>
  <c r="D533" i="4"/>
  <c r="C533" i="4"/>
  <c r="E533" i="4"/>
  <c r="F533" i="4"/>
  <c r="D597" i="4"/>
  <c r="C597" i="4"/>
  <c r="E597" i="4"/>
  <c r="F597" i="4"/>
  <c r="D629" i="4"/>
  <c r="C629" i="4"/>
  <c r="E629" i="4"/>
  <c r="F629" i="4"/>
  <c r="F648" i="4"/>
  <c r="E648" i="4"/>
  <c r="D648" i="4"/>
  <c r="C648" i="4"/>
  <c r="D58" i="4"/>
  <c r="E58" i="4"/>
  <c r="F58" i="4"/>
  <c r="C58" i="4"/>
  <c r="E122" i="4"/>
  <c r="D122" i="4"/>
  <c r="F122" i="4"/>
  <c r="C122" i="4"/>
  <c r="F186" i="4"/>
  <c r="D186" i="4"/>
  <c r="E186" i="4"/>
  <c r="C186" i="4"/>
  <c r="F250" i="4"/>
  <c r="D250" i="4"/>
  <c r="E250" i="4"/>
  <c r="C250" i="4"/>
  <c r="D314" i="4"/>
  <c r="E314" i="4"/>
  <c r="F314" i="4"/>
  <c r="C314" i="4"/>
  <c r="D378" i="4"/>
  <c r="E378" i="4"/>
  <c r="F378" i="4"/>
  <c r="C378" i="4"/>
  <c r="D442" i="4"/>
  <c r="E442" i="4"/>
  <c r="F442" i="4"/>
  <c r="C442" i="4"/>
  <c r="D506" i="4"/>
  <c r="E506" i="4"/>
  <c r="F506" i="4"/>
  <c r="C506" i="4"/>
  <c r="D570" i="4"/>
  <c r="E570" i="4"/>
  <c r="C570" i="4"/>
  <c r="F570" i="4"/>
  <c r="D7" i="4"/>
  <c r="E7" i="4"/>
  <c r="F7" i="4"/>
  <c r="C7" i="4"/>
  <c r="D71" i="4"/>
  <c r="E71" i="4"/>
  <c r="F71" i="4"/>
  <c r="C71" i="4"/>
  <c r="F135" i="4"/>
  <c r="D135" i="4"/>
  <c r="E135" i="4"/>
  <c r="C135" i="4"/>
  <c r="D199" i="4"/>
  <c r="C199" i="4"/>
  <c r="E199" i="4"/>
  <c r="F199" i="4"/>
  <c r="D263" i="4"/>
  <c r="C263" i="4"/>
  <c r="E263" i="4"/>
  <c r="F263" i="4"/>
  <c r="E327" i="4"/>
  <c r="F327" i="4"/>
  <c r="D327" i="4"/>
  <c r="C327" i="4"/>
  <c r="E391" i="4"/>
  <c r="D391" i="4"/>
  <c r="F391" i="4"/>
  <c r="C391" i="4"/>
  <c r="E455" i="4"/>
  <c r="D455" i="4"/>
  <c r="F455" i="4"/>
  <c r="C455" i="4"/>
  <c r="E519" i="4"/>
  <c r="F519" i="4"/>
  <c r="D519" i="4"/>
  <c r="C519" i="4"/>
  <c r="E583" i="4"/>
  <c r="F583" i="4"/>
  <c r="D583" i="4"/>
  <c r="C583" i="4"/>
  <c r="E24" i="4"/>
  <c r="F24" i="4"/>
  <c r="D24" i="4"/>
  <c r="C24" i="4"/>
  <c r="E88" i="4"/>
  <c r="F88" i="4"/>
  <c r="D88" i="4"/>
  <c r="C88" i="4"/>
  <c r="E152" i="4"/>
  <c r="F152" i="4"/>
  <c r="D152" i="4"/>
  <c r="C152" i="4"/>
  <c r="D216" i="4"/>
  <c r="E216" i="4"/>
  <c r="F216" i="4"/>
  <c r="C216" i="4"/>
  <c r="D280" i="4"/>
  <c r="E280" i="4"/>
  <c r="F280" i="4"/>
  <c r="C280" i="4"/>
  <c r="F344" i="4"/>
  <c r="D344" i="4"/>
  <c r="E344" i="4"/>
  <c r="C344" i="4"/>
  <c r="F408" i="4"/>
  <c r="E408" i="4"/>
  <c r="D408" i="4"/>
  <c r="C408" i="4"/>
  <c r="F472" i="4"/>
  <c r="E472" i="4"/>
  <c r="D472" i="4"/>
  <c r="C472" i="4"/>
  <c r="F536" i="4"/>
  <c r="E536" i="4"/>
  <c r="C536" i="4"/>
  <c r="D536" i="4"/>
  <c r="F600" i="4"/>
  <c r="E600" i="4"/>
  <c r="D600" i="4"/>
  <c r="C600" i="4"/>
  <c r="F41" i="4"/>
  <c r="D41" i="4"/>
  <c r="E41" i="4"/>
  <c r="C41" i="4"/>
  <c r="F105" i="4"/>
  <c r="D105" i="4"/>
  <c r="E105" i="4"/>
  <c r="C105" i="4"/>
  <c r="D169" i="4"/>
  <c r="E169" i="4"/>
  <c r="F169" i="4"/>
  <c r="C169" i="4"/>
  <c r="E233" i="4"/>
  <c r="D233" i="4"/>
  <c r="F233" i="4"/>
  <c r="C233" i="4"/>
  <c r="E297" i="4"/>
  <c r="D297" i="4"/>
  <c r="F297" i="4"/>
  <c r="C297" i="4"/>
  <c r="D361" i="4"/>
  <c r="E361" i="4"/>
  <c r="C361" i="4"/>
  <c r="F361" i="4"/>
  <c r="D425" i="4"/>
  <c r="E425" i="4"/>
  <c r="C425" i="4"/>
  <c r="F425" i="4"/>
  <c r="D489" i="4"/>
  <c r="E489" i="4"/>
  <c r="C489" i="4"/>
  <c r="F489" i="4"/>
  <c r="D553" i="4"/>
  <c r="E553" i="4"/>
  <c r="C553" i="4"/>
  <c r="F553" i="4"/>
  <c r="D617" i="4"/>
  <c r="E617" i="4"/>
  <c r="C617" i="4"/>
  <c r="F617" i="4"/>
  <c r="F656" i="4"/>
  <c r="D656" i="4"/>
  <c r="E656" i="4"/>
  <c r="C656" i="4"/>
</calcChain>
</file>

<file path=xl/sharedStrings.xml><?xml version="1.0" encoding="utf-8"?>
<sst xmlns="http://schemas.openxmlformats.org/spreadsheetml/2006/main" count="6779" uniqueCount="722">
  <si>
    <t>metric_id_1</t>
  </si>
  <si>
    <t>m1</t>
  </si>
  <si>
    <t>metric_id_2</t>
  </si>
  <si>
    <t>m2</t>
  </si>
  <si>
    <t>metric_id_3</t>
  </si>
  <si>
    <t>m3</t>
  </si>
  <si>
    <t>metric_id_4</t>
  </si>
  <si>
    <t>m4</t>
  </si>
  <si>
    <t>metric_id_5</t>
  </si>
  <si>
    <t>m5</t>
  </si>
  <si>
    <t>metric_id_6</t>
  </si>
  <si>
    <t>m6</t>
  </si>
  <si>
    <t>metric_id_7</t>
  </si>
  <si>
    <t>m7</t>
  </si>
  <si>
    <t>metric_id_8</t>
  </si>
  <si>
    <t>m8</t>
  </si>
  <si>
    <t>metric_id_9</t>
  </si>
  <si>
    <t>m9</t>
  </si>
  <si>
    <t>type</t>
  </si>
  <si>
    <t>value</t>
  </si>
  <si>
    <t>Assam</t>
  </si>
  <si>
    <t>Corporate</t>
  </si>
  <si>
    <t>Vendor</t>
  </si>
  <si>
    <t>Masters</t>
  </si>
  <si>
    <t>Management</t>
  </si>
  <si>
    <t>Male</t>
  </si>
  <si>
    <t>Married</t>
  </si>
  <si>
    <t>candidate_count</t>
  </si>
  <si>
    <t>CSO</t>
  </si>
  <si>
    <t>Direct</t>
  </si>
  <si>
    <t>Diploma</t>
  </si>
  <si>
    <t>Not categorized</t>
  </si>
  <si>
    <t>Female</t>
  </si>
  <si>
    <t>Single</t>
  </si>
  <si>
    <t>Certificate</t>
  </si>
  <si>
    <t>Bachelors</t>
  </si>
  <si>
    <t>Commerce</t>
  </si>
  <si>
    <t>Engineering</t>
  </si>
  <si>
    <t>Science</t>
  </si>
  <si>
    <t>Arts</t>
  </si>
  <si>
    <t>Career Page</t>
  </si>
  <si>
    <t>Finance</t>
  </si>
  <si>
    <t>RM</t>
  </si>
  <si>
    <t>Referral</t>
  </si>
  <si>
    <t>BD</t>
  </si>
  <si>
    <t>Administration</t>
  </si>
  <si>
    <t>Support</t>
  </si>
  <si>
    <t>Credit</t>
  </si>
  <si>
    <t>Others</t>
  </si>
  <si>
    <t>Job Portal</t>
  </si>
  <si>
    <t>Marketing</t>
  </si>
  <si>
    <t>Delhi</t>
  </si>
  <si>
    <t>IT</t>
  </si>
  <si>
    <t>Divorced</t>
  </si>
  <si>
    <t>Widowed</t>
  </si>
  <si>
    <t>Undergraduate</t>
  </si>
  <si>
    <t>Legally Seperated</t>
  </si>
  <si>
    <t>Jharkhand</t>
  </si>
  <si>
    <t>HR</t>
  </si>
  <si>
    <t>Steven Robinson</t>
  </si>
  <si>
    <t>Angela Peters</t>
  </si>
  <si>
    <t>Johnny Russell</t>
  </si>
  <si>
    <t>Norma Carter</t>
  </si>
  <si>
    <t>Carolyn Garza</t>
  </si>
  <si>
    <t>Kathryn Alvarez</t>
  </si>
  <si>
    <t>Jimmy Harper</t>
  </si>
  <si>
    <t>Deborah Lawrence</t>
  </si>
  <si>
    <t>Gary Simpson</t>
  </si>
  <si>
    <t>Jason Harrison</t>
  </si>
  <si>
    <t>Sara Daniels</t>
  </si>
  <si>
    <t>Cheryl Thompson</t>
  </si>
  <si>
    <t>Louis Boyd</t>
  </si>
  <si>
    <t>Harry Peters</t>
  </si>
  <si>
    <t>Andrea Thomas</t>
  </si>
  <si>
    <t>Carol Owens</t>
  </si>
  <si>
    <t>Robert Vasquez</t>
  </si>
  <si>
    <t>Gerald George</t>
  </si>
  <si>
    <t>Bobby Price</t>
  </si>
  <si>
    <t>Virginia Garcia</t>
  </si>
  <si>
    <t>Joshua Lee</t>
  </si>
  <si>
    <t>Timothy Ramirez</t>
  </si>
  <si>
    <t>Terry Greene</t>
  </si>
  <si>
    <t>Jason Howell</t>
  </si>
  <si>
    <t>Stephen Parker</t>
  </si>
  <si>
    <t>Pamela Perry</t>
  </si>
  <si>
    <t>Kenneth Lynch</t>
  </si>
  <si>
    <t>Chris Graham</t>
  </si>
  <si>
    <t>Julia Woods</t>
  </si>
  <si>
    <t>Arthur Mcdonald</t>
  </si>
  <si>
    <t>Marie Elliott</t>
  </si>
  <si>
    <t>Jeffrey Lynch</t>
  </si>
  <si>
    <t>Dorothy Murphy</t>
  </si>
  <si>
    <t>James Lane</t>
  </si>
  <si>
    <t>James Boyd</t>
  </si>
  <si>
    <t>Beverly Elliott</t>
  </si>
  <si>
    <t>Beverly Rodriguez</t>
  </si>
  <si>
    <t>Mary Sanders</t>
  </si>
  <si>
    <t>Antonio Wallace</t>
  </si>
  <si>
    <t>Marie Torres</t>
  </si>
  <si>
    <t>Terry Stevens</t>
  </si>
  <si>
    <t>Keith Bell</t>
  </si>
  <si>
    <t>Roy Hunt</t>
  </si>
  <si>
    <t>Wanda Fowler</t>
  </si>
  <si>
    <t>Chris Gray</t>
  </si>
  <si>
    <t>Catherine Austin</t>
  </si>
  <si>
    <t>Karen Lee</t>
  </si>
  <si>
    <t>Daniel Russell</t>
  </si>
  <si>
    <t>Brandon Morgan</t>
  </si>
  <si>
    <t>David Foster</t>
  </si>
  <si>
    <t>Lois Adams</t>
  </si>
  <si>
    <t>Stephanie Kim</t>
  </si>
  <si>
    <t>Diane Jenkins</t>
  </si>
  <si>
    <t>Nicholas Nguyen</t>
  </si>
  <si>
    <t>George Hicks</t>
  </si>
  <si>
    <t>David Carr</t>
  </si>
  <si>
    <t>Beverly Fields</t>
  </si>
  <si>
    <t>Tina Alvarez</t>
  </si>
  <si>
    <t>Carolyn Long</t>
  </si>
  <si>
    <t>Lisa Young</t>
  </si>
  <si>
    <t>Bruce Lane</t>
  </si>
  <si>
    <t>Edward Oliver</t>
  </si>
  <si>
    <t>Wayne James</t>
  </si>
  <si>
    <t>Irene Turner</t>
  </si>
  <si>
    <t>Tina Griffin</t>
  </si>
  <si>
    <t>Lawrence Burns</t>
  </si>
  <si>
    <t>Timothy Perry</t>
  </si>
  <si>
    <t>Kenneth Alexander</t>
  </si>
  <si>
    <t>Kimberly Peters</t>
  </si>
  <si>
    <t>Doris Robinson</t>
  </si>
  <si>
    <t>Karen Bailey</t>
  </si>
  <si>
    <t>Douglas Burns</t>
  </si>
  <si>
    <t>Ruby Taylor</t>
  </si>
  <si>
    <t>Jane Mccoy</t>
  </si>
  <si>
    <t>Fred Morgan</t>
  </si>
  <si>
    <t>Roger Richardson</t>
  </si>
  <si>
    <t>Karen Williams</t>
  </si>
  <si>
    <t>Harold Spencer</t>
  </si>
  <si>
    <t>Janet Kim</t>
  </si>
  <si>
    <t>Shirley Weaver</t>
  </si>
  <si>
    <t>Ronald Wright</t>
  </si>
  <si>
    <t>Jesse Armstrong</t>
  </si>
  <si>
    <t>Rachel Lane</t>
  </si>
  <si>
    <t>Nicholas Stewart</t>
  </si>
  <si>
    <t>Ronald Rodriguez</t>
  </si>
  <si>
    <t>Steven Hawkins</t>
  </si>
  <si>
    <t>Margaret Williamson</t>
  </si>
  <si>
    <t>Christine Ramirez</t>
  </si>
  <si>
    <t>Norma Weaver</t>
  </si>
  <si>
    <t>Kimberly Murphy</t>
  </si>
  <si>
    <t>Doris Porter</t>
  </si>
  <si>
    <t>Joshua Warren</t>
  </si>
  <si>
    <t>Benjamin Medina</t>
  </si>
  <si>
    <t>Jack Lopez</t>
  </si>
  <si>
    <t>Arthur Fields</t>
  </si>
  <si>
    <t>Shirley Ortiz</t>
  </si>
  <si>
    <t>Jack Hansen</t>
  </si>
  <si>
    <t>Ashley Gibson</t>
  </si>
  <si>
    <t>Jean Foster</t>
  </si>
  <si>
    <t>Roy Hayes</t>
  </si>
  <si>
    <t>Ronald Morris</t>
  </si>
  <si>
    <t>Louise King</t>
  </si>
  <si>
    <t>Elizabeth Graham</t>
  </si>
  <si>
    <t>Paul Rodriguez</t>
  </si>
  <si>
    <t>George Crawford</t>
  </si>
  <si>
    <t>Deborah Peters</t>
  </si>
  <si>
    <t>Christopher Cooper</t>
  </si>
  <si>
    <t>James Torres</t>
  </si>
  <si>
    <t>Juan Graham</t>
  </si>
  <si>
    <t>Larry Schmidt</t>
  </si>
  <si>
    <t>Jose Simpson</t>
  </si>
  <si>
    <t>Justin Perry</t>
  </si>
  <si>
    <t>Walter Bowman</t>
  </si>
  <si>
    <t>Donald Castillo</t>
  </si>
  <si>
    <t>Ashley Johnson</t>
  </si>
  <si>
    <t>David Hart</t>
  </si>
  <si>
    <t>Thomas Carpenter</t>
  </si>
  <si>
    <t>Paul Howard</t>
  </si>
  <si>
    <t>Adam Baker</t>
  </si>
  <si>
    <t>Patrick Crawford</t>
  </si>
  <si>
    <t>Gregory Ellis</t>
  </si>
  <si>
    <t>Jacqueline Lane</t>
  </si>
  <si>
    <t>Bobby Roberts</t>
  </si>
  <si>
    <t>Adam Stevens</t>
  </si>
  <si>
    <t>Anna Rice</t>
  </si>
  <si>
    <t>Jose Lynch</t>
  </si>
  <si>
    <t>Roger Murray</t>
  </si>
  <si>
    <t>Willie Larson</t>
  </si>
  <si>
    <t>Douglas Chapman</t>
  </si>
  <si>
    <t>Norma Kelly</t>
  </si>
  <si>
    <t>James Spencer</t>
  </si>
  <si>
    <t>Linda Simpson</t>
  </si>
  <si>
    <t>Benjamin Elliott</t>
  </si>
  <si>
    <t>Edward Russell</t>
  </si>
  <si>
    <t>Sean Harvey</t>
  </si>
  <si>
    <t>Roger Myers</t>
  </si>
  <si>
    <t>Henry Miller</t>
  </si>
  <si>
    <t>Randy Kennedy</t>
  </si>
  <si>
    <t>Teresa Spencer</t>
  </si>
  <si>
    <t>Katherine Willis</t>
  </si>
  <si>
    <t>Stephen Castillo</t>
  </si>
  <si>
    <t>Brenda Dunn</t>
  </si>
  <si>
    <t>Catherine Taylor</t>
  </si>
  <si>
    <t>Albert Perry</t>
  </si>
  <si>
    <t>Rachel Turner</t>
  </si>
  <si>
    <t>Frances Morales</t>
  </si>
  <si>
    <t>Paul Bradley</t>
  </si>
  <si>
    <t>Cynthia King</t>
  </si>
  <si>
    <t>Donna Chavez</t>
  </si>
  <si>
    <t>Michael Jenkins</t>
  </si>
  <si>
    <t>Shawn Knight</t>
  </si>
  <si>
    <t>Scott Phillips</t>
  </si>
  <si>
    <t>Eugene Reed</t>
  </si>
  <si>
    <t>Sandra Jones</t>
  </si>
  <si>
    <t>Lillian Mendoza</t>
  </si>
  <si>
    <t>Sean Roberts</t>
  </si>
  <si>
    <t>Kathryn Wagner</t>
  </si>
  <si>
    <t>Gerald Fernandez</t>
  </si>
  <si>
    <t>Mildred Hughes</t>
  </si>
  <si>
    <t>Lois Austin</t>
  </si>
  <si>
    <t>Wayne Moreno</t>
  </si>
  <si>
    <t>Phillip Bennett</t>
  </si>
  <si>
    <t>Bruce Sanchez</t>
  </si>
  <si>
    <t>Douglas Alvarez</t>
  </si>
  <si>
    <t>Anna Stanley</t>
  </si>
  <si>
    <t>Terry Ellis</t>
  </si>
  <si>
    <t>Craig Welch</t>
  </si>
  <si>
    <t>Robert Fisher</t>
  </si>
  <si>
    <t>Ashley Cruz</t>
  </si>
  <si>
    <t>Aaron Graham</t>
  </si>
  <si>
    <t>Carol Stewart</t>
  </si>
  <si>
    <t>Jose Freeman</t>
  </si>
  <si>
    <t>Janice White</t>
  </si>
  <si>
    <t>Wayne Vasquez</t>
  </si>
  <si>
    <t>Johnny Washington</t>
  </si>
  <si>
    <t>Stephanie Medina</t>
  </si>
  <si>
    <t>Carolyn Cunningham</t>
  </si>
  <si>
    <t>Ronald George</t>
  </si>
  <si>
    <t>Sara Allen</t>
  </si>
  <si>
    <t>Heather Reed</t>
  </si>
  <si>
    <t>Christine Montgomery</t>
  </si>
  <si>
    <t>Kathy Mcdonald</t>
  </si>
  <si>
    <t>Timothy Sanders</t>
  </si>
  <si>
    <t>Sara Oliver</t>
  </si>
  <si>
    <t>Susan Bowman</t>
  </si>
  <si>
    <t>Ronald Clark</t>
  </si>
  <si>
    <t>Frances Perez</t>
  </si>
  <si>
    <t>Kathryn Bennett</t>
  </si>
  <si>
    <t>Phillip Moreno</t>
  </si>
  <si>
    <t>Jose Chavez</t>
  </si>
  <si>
    <t>Bruce Howard</t>
  </si>
  <si>
    <t>Debra Collins</t>
  </si>
  <si>
    <t>Shawn Bowman</t>
  </si>
  <si>
    <t>Maria Morris</t>
  </si>
  <si>
    <t>Joyce Larson</t>
  </si>
  <si>
    <t>Bobby Warren</t>
  </si>
  <si>
    <t>Shawn Duncan</t>
  </si>
  <si>
    <t>Sandra Fields</t>
  </si>
  <si>
    <t>Carlos Butler</t>
  </si>
  <si>
    <t>Raymond Day</t>
  </si>
  <si>
    <t>Ryan Reynolds</t>
  </si>
  <si>
    <t>Paul Flores</t>
  </si>
  <si>
    <t>Sarah Hudson</t>
  </si>
  <si>
    <t>Betty Patterson</t>
  </si>
  <si>
    <t>Karen Meyer</t>
  </si>
  <si>
    <t>Chris Lawrence</t>
  </si>
  <si>
    <t>Brenda Williamson</t>
  </si>
  <si>
    <t>Frances Fernandez</t>
  </si>
  <si>
    <t>Gregory Riley</t>
  </si>
  <si>
    <t>Ryan Hill</t>
  </si>
  <si>
    <t>Jason Romero</t>
  </si>
  <si>
    <t>Justin Tucker</t>
  </si>
  <si>
    <t>Walter Weaver</t>
  </si>
  <si>
    <t>Frances Gonzales</t>
  </si>
  <si>
    <t>Roger Garcia</t>
  </si>
  <si>
    <t>Jacqueline Thompson</t>
  </si>
  <si>
    <t>Craig Rogers</t>
  </si>
  <si>
    <t>Frank Lane</t>
  </si>
  <si>
    <t>Harry Burns</t>
  </si>
  <si>
    <t>Katherine Hamilton</t>
  </si>
  <si>
    <t>James Rivera</t>
  </si>
  <si>
    <t>Beverly Oliver</t>
  </si>
  <si>
    <t>Ralph Mendoza</t>
  </si>
  <si>
    <t>Paula Dunn</t>
  </si>
  <si>
    <t>Lisa Montgomery</t>
  </si>
  <si>
    <t>Brian Daniels</t>
  </si>
  <si>
    <t>Lisa Foster</t>
  </si>
  <si>
    <t>Frances Thompson</t>
  </si>
  <si>
    <t>Billy Crawford</t>
  </si>
  <si>
    <t>Marie Peterson</t>
  </si>
  <si>
    <t>Kelly Brown</t>
  </si>
  <si>
    <t>Joyce Burton</t>
  </si>
  <si>
    <t>Martha Greene</t>
  </si>
  <si>
    <t>Earl Olson</t>
  </si>
  <si>
    <t>Carlos Roberts</t>
  </si>
  <si>
    <t>Aaron Powell</t>
  </si>
  <si>
    <t>Ryan Washington</t>
  </si>
  <si>
    <t>Paula Moore</t>
  </si>
  <si>
    <t>Diane Stephens</t>
  </si>
  <si>
    <t>Lisa George</t>
  </si>
  <si>
    <t>Ryan Sullivan</t>
  </si>
  <si>
    <t>Philip Greene</t>
  </si>
  <si>
    <t>Joyce Stewart</t>
  </si>
  <si>
    <t>Douglas Perez</t>
  </si>
  <si>
    <t>Mark Fowler</t>
  </si>
  <si>
    <t>Ronald Henry</t>
  </si>
  <si>
    <t>Brandon Mccoy</t>
  </si>
  <si>
    <t>Evelyn Nelson</t>
  </si>
  <si>
    <t>Matthew Hansen</t>
  </si>
  <si>
    <t>Antonio Hansen</t>
  </si>
  <si>
    <t>Cynthia Mason</t>
  </si>
  <si>
    <t>Virginia Sanchez</t>
  </si>
  <si>
    <t>Kathy Olson</t>
  </si>
  <si>
    <t>Joshua Cruz</t>
  </si>
  <si>
    <t>Jesse Gordon</t>
  </si>
  <si>
    <t>Diana Morgan</t>
  </si>
  <si>
    <t>Laura Garcia</t>
  </si>
  <si>
    <t>Rose Garcia</t>
  </si>
  <si>
    <t>Walter Gardner</t>
  </si>
  <si>
    <t>Larry Mccoy</t>
  </si>
  <si>
    <t>Nancy Simpson</t>
  </si>
  <si>
    <t>Andrea Simmons</t>
  </si>
  <si>
    <t>Eugene Bailey</t>
  </si>
  <si>
    <t>Lisa Harper</t>
  </si>
  <si>
    <t>Jane Mendoza</t>
  </si>
  <si>
    <t>Joseph Mendoza</t>
  </si>
  <si>
    <t>Cynthia Shaw</t>
  </si>
  <si>
    <t>Roy Chapman</t>
  </si>
  <si>
    <t>Dennis Washington</t>
  </si>
  <si>
    <t>Jose James</t>
  </si>
  <si>
    <t>Marilyn Martin</t>
  </si>
  <si>
    <t>Jennifer White</t>
  </si>
  <si>
    <t>Christine Cook</t>
  </si>
  <si>
    <t>Christine Stewart</t>
  </si>
  <si>
    <t>Rachel Sims</t>
  </si>
  <si>
    <t>William Palmer</t>
  </si>
  <si>
    <t>Judy White</t>
  </si>
  <si>
    <t>Lois Ford</t>
  </si>
  <si>
    <t>Roger Howard</t>
  </si>
  <si>
    <t>Brandon Hall</t>
  </si>
  <si>
    <t>Jose Fernandez</t>
  </si>
  <si>
    <t>Thomas Ross</t>
  </si>
  <si>
    <t>Paul Young</t>
  </si>
  <si>
    <t>Frank Fields</t>
  </si>
  <si>
    <t>Patrick Young</t>
  </si>
  <si>
    <t>Christopher Bryant</t>
  </si>
  <si>
    <t>Heather Edwards</t>
  </si>
  <si>
    <t>Beverly Powell</t>
  </si>
  <si>
    <t>Doris Castillo</t>
  </si>
  <si>
    <t>Mark Peters</t>
  </si>
  <si>
    <t>Annie Green</t>
  </si>
  <si>
    <t>Earl Hill</t>
  </si>
  <si>
    <t>Earl Franklin</t>
  </si>
  <si>
    <t>Steven Howard</t>
  </si>
  <si>
    <t>Sara Day</t>
  </si>
  <si>
    <t>Beverly Washington</t>
  </si>
  <si>
    <t>Beverly Hamilton</t>
  </si>
  <si>
    <t>Phyllis Stevens</t>
  </si>
  <si>
    <t>Sharon Brown</t>
  </si>
  <si>
    <t>Shawn Watkins</t>
  </si>
  <si>
    <t>Peter Campbell</t>
  </si>
  <si>
    <t>Catherine Ramos</t>
  </si>
  <si>
    <t>Louis Bradley</t>
  </si>
  <si>
    <t>Annie Gonzales</t>
  </si>
  <si>
    <t>Eugene Jenkins</t>
  </si>
  <si>
    <t>Tammy Austin</t>
  </si>
  <si>
    <t>Christopher Dixon</t>
  </si>
  <si>
    <t>Lori Richardson</t>
  </si>
  <si>
    <t>Barbara Simpson</t>
  </si>
  <si>
    <t>Alan Williams</t>
  </si>
  <si>
    <t>Ryan Crawford</t>
  </si>
  <si>
    <t>Russell Dixon</t>
  </si>
  <si>
    <t>Doris Morrison</t>
  </si>
  <si>
    <t>Kenneth Williams</t>
  </si>
  <si>
    <t>Jimmy Scott</t>
  </si>
  <si>
    <t>Ann Bryant</t>
  </si>
  <si>
    <t>Sarah Wallace</t>
  </si>
  <si>
    <t>Jean Olson</t>
  </si>
  <si>
    <t>Ashley Frazier</t>
  </si>
  <si>
    <t>Gary Clark</t>
  </si>
  <si>
    <t>Nicole Bailey</t>
  </si>
  <si>
    <t>Ralph Dean</t>
  </si>
  <si>
    <t>Thomas Graham</t>
  </si>
  <si>
    <t>Virginia Dixon</t>
  </si>
  <si>
    <t>Steven Torres</t>
  </si>
  <si>
    <t>Melissa Ramos</t>
  </si>
  <si>
    <t>David Stewart</t>
  </si>
  <si>
    <t>Carol Reynolds</t>
  </si>
  <si>
    <t>Laura Thompson</t>
  </si>
  <si>
    <t>Angela Moreno</t>
  </si>
  <si>
    <t>Betty Carroll</t>
  </si>
  <si>
    <t>Martin Nguyen</t>
  </si>
  <si>
    <t>Emily Sanchez</t>
  </si>
  <si>
    <t>Barbara West</t>
  </si>
  <si>
    <t>Scott Simmons</t>
  </si>
  <si>
    <t>Wayne Kelley</t>
  </si>
  <si>
    <t>Henry Sanders</t>
  </si>
  <si>
    <t>Michael Coleman</t>
  </si>
  <si>
    <t>Sharon Diaz</t>
  </si>
  <si>
    <t>Jessica Barnes</t>
  </si>
  <si>
    <t>Judith Kelley</t>
  </si>
  <si>
    <t>Judith Scott</t>
  </si>
  <si>
    <t>Ruby Black</t>
  </si>
  <si>
    <t>Gary Rose</t>
  </si>
  <si>
    <t>Virginia Brown</t>
  </si>
  <si>
    <t>Bruce Kelly</t>
  </si>
  <si>
    <t>Pamela Weaver</t>
  </si>
  <si>
    <t>Rebecca Myers</t>
  </si>
  <si>
    <t>Heather Meyer</t>
  </si>
  <si>
    <t>Willie Long</t>
  </si>
  <si>
    <t>Ronald Robertson</t>
  </si>
  <si>
    <t>Julie Riley</t>
  </si>
  <si>
    <t>Dennis Morrison</t>
  </si>
  <si>
    <t>Ruby Matthews</t>
  </si>
  <si>
    <t>Patrick Lynch</t>
  </si>
  <si>
    <t>James Murray</t>
  </si>
  <si>
    <t>Frances Wood</t>
  </si>
  <si>
    <t>Phillip Price</t>
  </si>
  <si>
    <t>Theresa Torres</t>
  </si>
  <si>
    <t>Anne Garza</t>
  </si>
  <si>
    <t>Albert Chavez</t>
  </si>
  <si>
    <t>John Arnold</t>
  </si>
  <si>
    <t>Rebecca Robinson</t>
  </si>
  <si>
    <t>Eric Rodriguez</t>
  </si>
  <si>
    <t>Joshua Gray</t>
  </si>
  <si>
    <t>Phillip Kelley</t>
  </si>
  <si>
    <t>Harold Jackson</t>
  </si>
  <si>
    <t>Angela Henry</t>
  </si>
  <si>
    <t>Brian Dixon</t>
  </si>
  <si>
    <t>Ronald Patterson</t>
  </si>
  <si>
    <t>Joyce Gonzalez</t>
  </si>
  <si>
    <t>Christopher Taylor</t>
  </si>
  <si>
    <t>Helen Mitchell</t>
  </si>
  <si>
    <t>Sandra Montgomery</t>
  </si>
  <si>
    <t>Ryan Simmons</t>
  </si>
  <si>
    <t>Beverly Scott</t>
  </si>
  <si>
    <t>Beverly Castillo</t>
  </si>
  <si>
    <t>Nicholas Meyer</t>
  </si>
  <si>
    <t>Amy Lynch</t>
  </si>
  <si>
    <t>James Brown</t>
  </si>
  <si>
    <t>Amanda Medina</t>
  </si>
  <si>
    <t>Sara Holmes</t>
  </si>
  <si>
    <t>Louis Ferguson</t>
  </si>
  <si>
    <t>Anne Wallace</t>
  </si>
  <si>
    <t>Peter Shaw</t>
  </si>
  <si>
    <t>Elizabeth Watson</t>
  </si>
  <si>
    <t>Nicole Carroll</t>
  </si>
  <si>
    <t>Kathryn Cook</t>
  </si>
  <si>
    <t>Martha Banks</t>
  </si>
  <si>
    <t>Lillian Palmer</t>
  </si>
  <si>
    <t>Karen Carter</t>
  </si>
  <si>
    <t>James Reyes</t>
  </si>
  <si>
    <t>Anna Brooks</t>
  </si>
  <si>
    <t>Louis Wells</t>
  </si>
  <si>
    <t>Barbara Torres</t>
  </si>
  <si>
    <t>Peter Chapman</t>
  </si>
  <si>
    <t>Theresa Morales</t>
  </si>
  <si>
    <t>Tammy Hunt</t>
  </si>
  <si>
    <t>Jeffrey Berry</t>
  </si>
  <si>
    <t>Shirley Howell</t>
  </si>
  <si>
    <t>Alan Watson</t>
  </si>
  <si>
    <t>William Reyes</t>
  </si>
  <si>
    <t>Chris Nichols</t>
  </si>
  <si>
    <t>Diana Romero</t>
  </si>
  <si>
    <t>Heather Kelley</t>
  </si>
  <si>
    <t>Kathy Gomez</t>
  </si>
  <si>
    <t>Teresa Dean</t>
  </si>
  <si>
    <t>Daniel Flores</t>
  </si>
  <si>
    <t>Judy Daniels</t>
  </si>
  <si>
    <t>Diana Medina</t>
  </si>
  <si>
    <t>Judith Austin</t>
  </si>
  <si>
    <t>Alan Riley</t>
  </si>
  <si>
    <t>Irene Edwards</t>
  </si>
  <si>
    <t>Ashley Fuller</t>
  </si>
  <si>
    <t>Juan Gibson</t>
  </si>
  <si>
    <t>Beverly Gonzales</t>
  </si>
  <si>
    <t>Lillian Owens</t>
  </si>
  <si>
    <t>Harry Stone</t>
  </si>
  <si>
    <t>Mary Cole</t>
  </si>
  <si>
    <t>Timothy Fuller</t>
  </si>
  <si>
    <t>Gerald Wallace</t>
  </si>
  <si>
    <t>Harry Patterson</t>
  </si>
  <si>
    <t>Joe Johnston</t>
  </si>
  <si>
    <t>Aaron Reid</t>
  </si>
  <si>
    <t>Susan Simpson</t>
  </si>
  <si>
    <t>Roger Gibson</t>
  </si>
  <si>
    <t>James Jacobs</t>
  </si>
  <si>
    <t>Frank Black</t>
  </si>
  <si>
    <t>John Sanders</t>
  </si>
  <si>
    <t>Ralph Ryan</t>
  </si>
  <si>
    <t>Ronald Elliott</t>
  </si>
  <si>
    <t>Sara Garrett</t>
  </si>
  <si>
    <t>Samuel Lopez</t>
  </si>
  <si>
    <t>Sara Hunter</t>
  </si>
  <si>
    <t>Russell Hansen</t>
  </si>
  <si>
    <t>Jimmy Butler</t>
  </si>
  <si>
    <t>Harold Cox</t>
  </si>
  <si>
    <t>Andrea Rice</t>
  </si>
  <si>
    <t>Frances Reed</t>
  </si>
  <si>
    <t>Denise Austin</t>
  </si>
  <si>
    <t>Jason Washington</t>
  </si>
  <si>
    <t>Sharon Carroll</t>
  </si>
  <si>
    <t>David Collins</t>
  </si>
  <si>
    <t>Russell Sims</t>
  </si>
  <si>
    <t>Charles Hayes</t>
  </si>
  <si>
    <t>Julie Sanders</t>
  </si>
  <si>
    <t>Benjamin Mills</t>
  </si>
  <si>
    <t>Stephanie Olson</t>
  </si>
  <si>
    <t>Annie Austin</t>
  </si>
  <si>
    <t>Irene West</t>
  </si>
  <si>
    <t>Maria Gutierrez</t>
  </si>
  <si>
    <t>Paula Powell</t>
  </si>
  <si>
    <t>Robin Ramirez</t>
  </si>
  <si>
    <t>Brandon Brooks</t>
  </si>
  <si>
    <t>Fred Bennett</t>
  </si>
  <si>
    <t>Jennifer Peters</t>
  </si>
  <si>
    <t>Virginia Alexander</t>
  </si>
  <si>
    <t>Jane Bell</t>
  </si>
  <si>
    <t>Frances Barnes</t>
  </si>
  <si>
    <t>Richard Roberts</t>
  </si>
  <si>
    <t>Roger Washington</t>
  </si>
  <si>
    <t>Deborah Watson</t>
  </si>
  <si>
    <t>Angela Foster</t>
  </si>
  <si>
    <t>Mark Cunningham</t>
  </si>
  <si>
    <t>Joseph Thomas</t>
  </si>
  <si>
    <t>Bobby Mills</t>
  </si>
  <si>
    <t>Craig Griffin</t>
  </si>
  <si>
    <t>Mildred Sanchez</t>
  </si>
  <si>
    <t>Wayne Fox</t>
  </si>
  <si>
    <t>Kelly Spencer</t>
  </si>
  <si>
    <t>Philip Webb</t>
  </si>
  <si>
    <t>Jessica Williamson</t>
  </si>
  <si>
    <t>Margaret Gray</t>
  </si>
  <si>
    <t>Dennis Olson</t>
  </si>
  <si>
    <t>Brandon Griffin</t>
  </si>
  <si>
    <t>Ralph Franklin</t>
  </si>
  <si>
    <t>Philip Parker</t>
  </si>
  <si>
    <t>Anna Lopez</t>
  </si>
  <si>
    <t>Roy Olson</t>
  </si>
  <si>
    <t>Robin Foster</t>
  </si>
  <si>
    <t>Johnny Morris</t>
  </si>
  <si>
    <t>Stephanie Lynch</t>
  </si>
  <si>
    <t>Brian Burke</t>
  </si>
  <si>
    <t>Antonio Green</t>
  </si>
  <si>
    <t>Melissa Baker</t>
  </si>
  <si>
    <t>Jimmy Fields</t>
  </si>
  <si>
    <t>Peter Jones</t>
  </si>
  <si>
    <t>Martin Walker</t>
  </si>
  <si>
    <t>Linda Martinez</t>
  </si>
  <si>
    <t>Ruth Stevens</t>
  </si>
  <si>
    <t>Norma Nguyen</t>
  </si>
  <si>
    <t>Jeffrey Griffin</t>
  </si>
  <si>
    <t>Jennifer Ellis</t>
  </si>
  <si>
    <t>Carol Mcdonald</t>
  </si>
  <si>
    <t>Philip Davis</t>
  </si>
  <si>
    <t>Barbara Hanson</t>
  </si>
  <si>
    <t>Norma Armstrong</t>
  </si>
  <si>
    <t>Brenda Oliver</t>
  </si>
  <si>
    <t>Ruby Rodriguez</t>
  </si>
  <si>
    <t>Ryan Fuller</t>
  </si>
  <si>
    <t>Julia Wagner</t>
  </si>
  <si>
    <t>Russell Ramirez</t>
  </si>
  <si>
    <t>Sean Crawford</t>
  </si>
  <si>
    <t>Cheryl Cook</t>
  </si>
  <si>
    <t>Diane King</t>
  </si>
  <si>
    <t>Ralph Sanders</t>
  </si>
  <si>
    <t>Michelle Gilbert</t>
  </si>
  <si>
    <t>Philip Jordan</t>
  </si>
  <si>
    <t>Christina Fisher</t>
  </si>
  <si>
    <t>Carolyn Olson</t>
  </si>
  <si>
    <t>Carl Sanchez</t>
  </si>
  <si>
    <t>Bobby Peters</t>
  </si>
  <si>
    <t>Samuel Cunningham</t>
  </si>
  <si>
    <t>Louise Rose</t>
  </si>
  <si>
    <t>Emily Cole</t>
  </si>
  <si>
    <t>Henry Price</t>
  </si>
  <si>
    <t>Edward Hamilton</t>
  </si>
  <si>
    <t>Jane Lee</t>
  </si>
  <si>
    <t>Ann Anderson</t>
  </si>
  <si>
    <t>Ann Murray</t>
  </si>
  <si>
    <t>Jason Reyes</t>
  </si>
  <si>
    <t>Dorothy Howard</t>
  </si>
  <si>
    <t>Diane Andrews</t>
  </si>
  <si>
    <t>William Murray</t>
  </si>
  <si>
    <t>Ronald Bradley</t>
  </si>
  <si>
    <t>Jessica Thomas</t>
  </si>
  <si>
    <t>Anna Morgan</t>
  </si>
  <si>
    <t>Sara Griffin</t>
  </si>
  <si>
    <t>Maria Hart</t>
  </si>
  <si>
    <t>Mark Morgan</t>
  </si>
  <si>
    <t>Heather Allen</t>
  </si>
  <si>
    <t>James Perez</t>
  </si>
  <si>
    <t>Susan Gibson</t>
  </si>
  <si>
    <t>David Knight</t>
  </si>
  <si>
    <t>Annie Palmer</t>
  </si>
  <si>
    <t>Brenda Burton</t>
  </si>
  <si>
    <t>Jose Henderson</t>
  </si>
  <si>
    <t>Lillian Hanson</t>
  </si>
  <si>
    <t>Jerry Lee</t>
  </si>
  <si>
    <t>Richard Harris</t>
  </si>
  <si>
    <t>Sarah George</t>
  </si>
  <si>
    <t>Judy Duncan</t>
  </si>
  <si>
    <t>Sandra Jenkins</t>
  </si>
  <si>
    <t>Kenneth Wilson</t>
  </si>
  <si>
    <t>Bonnie Brooks</t>
  </si>
  <si>
    <t>Louis Ellis</t>
  </si>
  <si>
    <t>Paul Crawford</t>
  </si>
  <si>
    <t>Jessica Ray</t>
  </si>
  <si>
    <t>Anthony Burton</t>
  </si>
  <si>
    <t>Nicholas Jordan</t>
  </si>
  <si>
    <t>Katherine Fisher</t>
  </si>
  <si>
    <t>Theresa Bell</t>
  </si>
  <si>
    <t>Bobby Fuller</t>
  </si>
  <si>
    <t>Kathryn Mcdonald</t>
  </si>
  <si>
    <t>Gary Ray</t>
  </si>
  <si>
    <t>Terry Jordan</t>
  </si>
  <si>
    <t>Gregory Mendoza</t>
  </si>
  <si>
    <t>Lois Price</t>
  </si>
  <si>
    <t>Kathy George</t>
  </si>
  <si>
    <t>Teresa Fields</t>
  </si>
  <si>
    <t>Cynthia Walker</t>
  </si>
  <si>
    <t>Gary Fernandez</t>
  </si>
  <si>
    <t>Robin Dixon</t>
  </si>
  <si>
    <t>Nancy Walker</t>
  </si>
  <si>
    <t>Jerry Bell</t>
  </si>
  <si>
    <t>Elizabeth Thompson</t>
  </si>
  <si>
    <t>Matthew Morris</t>
  </si>
  <si>
    <t>Rebecca Price</t>
  </si>
  <si>
    <t>Joshua Bowman</t>
  </si>
  <si>
    <t>Howard Banks</t>
  </si>
  <si>
    <t>Terry Davis</t>
  </si>
  <si>
    <t>Brian Flores</t>
  </si>
  <si>
    <t>Bonnie Edwards</t>
  </si>
  <si>
    <t>Cynthia Henderson</t>
  </si>
  <si>
    <t>Kathleen Porter</t>
  </si>
  <si>
    <t>Karen Powell</t>
  </si>
  <si>
    <t>Jason Boyd</t>
  </si>
  <si>
    <t>Jennifer Gomez</t>
  </si>
  <si>
    <t>Sharon Bradley</t>
  </si>
  <si>
    <t>Adam Williams</t>
  </si>
  <si>
    <t>Diane Phillips</t>
  </si>
  <si>
    <t>Clarence Shaw</t>
  </si>
  <si>
    <t>Carolyn Washington</t>
  </si>
  <si>
    <t>Jennifer Weaver</t>
  </si>
  <si>
    <t>Angela Carpenter</t>
  </si>
  <si>
    <t>Paul Willis</t>
  </si>
  <si>
    <t>Sandra Nichols</t>
  </si>
  <si>
    <t>Alice Simpson</t>
  </si>
  <si>
    <t>Phillip Henry</t>
  </si>
  <si>
    <t>Norma Rodriguez</t>
  </si>
  <si>
    <t>Linda Lane</t>
  </si>
  <si>
    <t>Phyllis Payne</t>
  </si>
  <si>
    <t>Henry Garcia</t>
  </si>
  <si>
    <t>Dorothy Berry</t>
  </si>
  <si>
    <t>Amanda Gonzales</t>
  </si>
  <si>
    <t>Melissa Ward</t>
  </si>
  <si>
    <t>Kathy Berry</t>
  </si>
  <si>
    <t>Marie Cooper</t>
  </si>
  <si>
    <t>Katherine Nelson</t>
  </si>
  <si>
    <t>Anna Mitchell</t>
  </si>
  <si>
    <t>Jesse Moore</t>
  </si>
  <si>
    <t>Brandon Fuller</t>
  </si>
  <si>
    <t>Deborah Myers</t>
  </si>
  <si>
    <t>Dorothy Cruz</t>
  </si>
  <si>
    <t>Sharon Mendoza</t>
  </si>
  <si>
    <t>Emily Woods</t>
  </si>
  <si>
    <t>Donald Weaver</t>
  </si>
  <si>
    <t>Craig Butler</t>
  </si>
  <si>
    <t>Sandra Garrett</t>
  </si>
  <si>
    <t>Carolyn Larson</t>
  </si>
  <si>
    <t>Joshua Crawford</t>
  </si>
  <si>
    <t>Clarence Miller</t>
  </si>
  <si>
    <t>Angela Grant</t>
  </si>
  <si>
    <t>Evelyn Marshall</t>
  </si>
  <si>
    <t>Cheryl Morrison</t>
  </si>
  <si>
    <t>Roy Lee</t>
  </si>
  <si>
    <t>Eric Wheeler</t>
  </si>
  <si>
    <t>Henry Howard</t>
  </si>
  <si>
    <t>Nicole Marshall</t>
  </si>
  <si>
    <t>Frank Kelley</t>
  </si>
  <si>
    <t>Sarah Lane</t>
  </si>
  <si>
    <t>Mary Hicks</t>
  </si>
  <si>
    <t>Wayne Oliver</t>
  </si>
  <si>
    <t>Carl Gilbert</t>
  </si>
  <si>
    <t>Lawrence Grant</t>
  </si>
  <si>
    <t>Michael Carroll</t>
  </si>
  <si>
    <t>Martin Reed</t>
  </si>
  <si>
    <t>Roy Rivera</t>
  </si>
  <si>
    <t>Jerry Meyer</t>
  </si>
  <si>
    <t>Chris Black</t>
  </si>
  <si>
    <t>Julie Gray</t>
  </si>
  <si>
    <t>Thomas Hart</t>
  </si>
  <si>
    <t>Anna Wood</t>
  </si>
  <si>
    <t>Diane Daniels</t>
  </si>
  <si>
    <t>Sharon Gonzales</t>
  </si>
  <si>
    <t>Pamela Sims</t>
  </si>
  <si>
    <t>Nicole Ross</t>
  </si>
  <si>
    <t>Nicholas Bishop</t>
  </si>
  <si>
    <t>John Evans</t>
  </si>
  <si>
    <t>Betty Holmes</t>
  </si>
  <si>
    <t>Denise Jones</t>
  </si>
  <si>
    <t>Lillian Knight</t>
  </si>
  <si>
    <t>Catherine Willis</t>
  </si>
  <si>
    <t>Diane Ellis</t>
  </si>
  <si>
    <t>Sean Perez</t>
  </si>
  <si>
    <t>Russell Andrews</t>
  </si>
  <si>
    <t>Cheryl Garrett</t>
  </si>
  <si>
    <t>Joe Stephens</t>
  </si>
  <si>
    <t>Donna Alexander</t>
  </si>
  <si>
    <t>Mildred Mcdonald</t>
  </si>
  <si>
    <t>Mary Woods</t>
  </si>
  <si>
    <t>Joan Turner</t>
  </si>
  <si>
    <t>Randy James</t>
  </si>
  <si>
    <t>Brandon Gonzalez</t>
  </si>
  <si>
    <t>Row Labels</t>
  </si>
  <si>
    <t>Grand Total</t>
  </si>
  <si>
    <t>Count of m5</t>
  </si>
  <si>
    <t>rowno</t>
  </si>
  <si>
    <t>from</t>
  </si>
  <si>
    <t>to</t>
  </si>
  <si>
    <t>row no</t>
  </si>
  <si>
    <t>row1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</si>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</sst>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itya Doshi" refreshedDate="42796.585613773146" createdVersion="5" refreshedVersion="5" minRefreshableVersion="3" recordCount="658">
  <cacheSource type="worksheet">
    <worksheetSource ref="A1:T659" sheet="hiring_q5"/>
  </cacheSource>
  <cacheFields count="20">
    <cacheField name="metric_id_1" numFmtId="0">
      <sharedItems containsSemiMixedTypes="0" containsString="0" containsNumber="1" containsInteger="1" minValue="4" maxValue="14"/>
    </cacheField>
    <cacheField name="m1" numFmtId="0">
      <sharedItems count="3">
        <s v="Assam"/>
        <s v="Delhi"/>
        <s v="Jharkhand"/>
      </sharedItems>
    </cacheField>
    <cacheField name="metric_id_2" numFmtId="0">
      <sharedItems containsSemiMixedTypes="0" containsString="0" containsNumber="1" containsInteger="1" minValue="1" maxValue="16"/>
    </cacheField>
    <cacheField name="m2" numFmtId="0">
      <sharedItems count="12">
        <s v="Corporate"/>
        <s v="CSO"/>
        <s v="RM"/>
        <s v="BD"/>
        <s v="Administration"/>
        <s v="Support"/>
        <s v="Credit"/>
        <s v="Others"/>
        <s v="Marketing"/>
        <s v="IT"/>
        <s v="Finance"/>
        <s v="HR"/>
      </sharedItems>
    </cacheField>
    <cacheField name="metric_id_3" numFmtId="0">
      <sharedItems containsSemiMixedTypes="0" containsString="0" containsNumber="1" containsInteger="1" minValue="1" maxValue="5"/>
    </cacheField>
    <cacheField name="m3" numFmtId="0">
      <sharedItems count="5">
        <s v="Vendor"/>
        <s v="Direct"/>
        <s v="Career Page"/>
        <s v="Referral"/>
        <s v="Job Portal"/>
      </sharedItems>
    </cacheField>
    <cacheField name="metric_id_4" numFmtId="0">
      <sharedItems containsSemiMixedTypes="0" containsString="0" containsNumber="1" containsInteger="1" minValue="2" maxValue="4"/>
    </cacheField>
    <cacheField name="m4" numFmtId="14">
      <sharedItems containsSemiMixedTypes="0" containsNonDate="0" containsDate="1" containsString="0" minDate="2016-10-01T00:00:00" maxDate="2016-12-02T00:00:00" count="3">
        <d v="2016-11-01T00:00:00"/>
        <d v="2016-10-01T00:00:00"/>
        <d v="2016-12-01T00:00:00"/>
      </sharedItems>
    </cacheField>
    <cacheField name="metric_id_5" numFmtId="0">
      <sharedItems containsSemiMixedTypes="0" containsString="0" containsNumber="1" containsInteger="1" minValue="1" maxValue="5"/>
    </cacheField>
    <cacheField name="m5" numFmtId="0">
      <sharedItems/>
    </cacheField>
    <cacheField name="metric_id_6" numFmtId="0">
      <sharedItems containsSemiMixedTypes="0" containsString="0" containsNumber="1" containsInteger="1" minValue="1" maxValue="7"/>
    </cacheField>
    <cacheField name="m6" numFmtId="0">
      <sharedItems/>
    </cacheField>
    <cacheField name="metric_id_7" numFmtId="0">
      <sharedItems containsSemiMixedTypes="0" containsString="0" containsNumber="1" containsInteger="1" minValue="1" maxValue="8"/>
    </cacheField>
    <cacheField name="m7" numFmtId="0">
      <sharedItems/>
    </cacheField>
    <cacheField name="metric_id_8" numFmtId="0">
      <sharedItems containsSemiMixedTypes="0" containsString="0" containsNumber="1" containsInteger="1" minValue="1" maxValue="3"/>
    </cacheField>
    <cacheField name="m8" numFmtId="0">
      <sharedItems/>
    </cacheField>
    <cacheField name="metric_id_9" numFmtId="0">
      <sharedItems containsSemiMixedTypes="0" containsString="0" containsNumber="1" containsInteger="1" minValue="1" maxValue="6"/>
    </cacheField>
    <cacheField name="m9" numFmtId="0">
      <sharedItems/>
    </cacheField>
    <cacheField name="type" numFmtId="0">
      <sharedItems/>
    </cacheField>
    <cacheField name="value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8">
  <r>
    <n v="4"/>
    <x v="0"/>
    <n v="2"/>
    <x v="0"/>
    <n v="1"/>
    <x v="0"/>
    <n v="3"/>
    <x v="0"/>
    <n v="4"/>
    <s v="Steven Robinson"/>
    <n v="4"/>
    <s v="Masters"/>
    <n v="3"/>
    <s v="Management"/>
    <n v="1"/>
    <s v="Male"/>
    <n v="1"/>
    <s v="Married"/>
    <s v="candidate_count"/>
    <n v="1"/>
  </r>
  <r>
    <n v="4"/>
    <x v="0"/>
    <n v="4"/>
    <x v="1"/>
    <n v="2"/>
    <x v="1"/>
    <n v="2"/>
    <x v="1"/>
    <n v="3"/>
    <s v="Angela Peters"/>
    <n v="1"/>
    <s v="Diploma"/>
    <n v="8"/>
    <s v="Not categorized"/>
    <n v="2"/>
    <s v="Female"/>
    <n v="2"/>
    <s v="Single"/>
    <s v="candidate_count"/>
    <n v="1"/>
  </r>
  <r>
    <n v="4"/>
    <x v="0"/>
    <n v="4"/>
    <x v="1"/>
    <n v="2"/>
    <x v="1"/>
    <n v="2"/>
    <x v="1"/>
    <n v="3"/>
    <s v="Johnny Russell"/>
    <n v="4"/>
    <s v="Masters"/>
    <n v="3"/>
    <s v="Management"/>
    <n v="1"/>
    <s v="Male"/>
    <n v="1"/>
    <s v="Married"/>
    <s v="candidate_count"/>
    <n v="1"/>
  </r>
  <r>
    <n v="4"/>
    <x v="0"/>
    <n v="4"/>
    <x v="1"/>
    <n v="2"/>
    <x v="1"/>
    <n v="2"/>
    <x v="1"/>
    <n v="4"/>
    <s v="Norma Carter"/>
    <n v="2"/>
    <s v="Certificate"/>
    <n v="8"/>
    <s v="Not categorized"/>
    <n v="1"/>
    <s v="Male"/>
    <n v="2"/>
    <s v="Single"/>
    <s v="candidate_count"/>
    <n v="2"/>
  </r>
  <r>
    <n v="4"/>
    <x v="0"/>
    <n v="4"/>
    <x v="1"/>
    <n v="2"/>
    <x v="1"/>
    <n v="2"/>
    <x v="1"/>
    <n v="4"/>
    <s v="Carolyn Garza"/>
    <n v="3"/>
    <s v="Bachelors"/>
    <n v="1"/>
    <s v="Commerce"/>
    <n v="1"/>
    <s v="Male"/>
    <n v="1"/>
    <s v="Married"/>
    <s v="candidate_count"/>
    <n v="1"/>
  </r>
  <r>
    <n v="4"/>
    <x v="0"/>
    <n v="4"/>
    <x v="1"/>
    <n v="2"/>
    <x v="1"/>
    <n v="2"/>
    <x v="1"/>
    <n v="4"/>
    <s v="Kathryn Alvarez"/>
    <n v="3"/>
    <s v="Bachelors"/>
    <n v="1"/>
    <s v="Commerce"/>
    <n v="1"/>
    <s v="Male"/>
    <n v="2"/>
    <s v="Single"/>
    <s v="candidate_count"/>
    <n v="1"/>
  </r>
  <r>
    <n v="4"/>
    <x v="0"/>
    <n v="4"/>
    <x v="1"/>
    <n v="2"/>
    <x v="1"/>
    <n v="2"/>
    <x v="1"/>
    <n v="4"/>
    <s v="Jimmy Harper"/>
    <n v="4"/>
    <s v="Masters"/>
    <n v="8"/>
    <s v="Not categorized"/>
    <n v="1"/>
    <s v="Male"/>
    <n v="1"/>
    <s v="Married"/>
    <s v="candidate_count"/>
    <n v="1"/>
  </r>
  <r>
    <n v="4"/>
    <x v="0"/>
    <n v="4"/>
    <x v="1"/>
    <n v="2"/>
    <x v="1"/>
    <n v="3"/>
    <x v="0"/>
    <n v="2"/>
    <s v="Deborah Lawrence"/>
    <n v="1"/>
    <s v="Diploma"/>
    <n v="8"/>
    <s v="Not categorized"/>
    <n v="1"/>
    <s v="Male"/>
    <n v="2"/>
    <s v="Single"/>
    <s v="candidate_count"/>
    <n v="1"/>
  </r>
  <r>
    <n v="4"/>
    <x v="0"/>
    <n v="4"/>
    <x v="1"/>
    <n v="2"/>
    <x v="1"/>
    <n v="3"/>
    <x v="0"/>
    <n v="2"/>
    <s v="Gary Simpson"/>
    <n v="2"/>
    <s v="Certificate"/>
    <n v="8"/>
    <s v="Not categorized"/>
    <n v="1"/>
    <s v="Male"/>
    <n v="2"/>
    <s v="Single"/>
    <s v="candidate_count"/>
    <n v="3"/>
  </r>
  <r>
    <n v="4"/>
    <x v="0"/>
    <n v="4"/>
    <x v="1"/>
    <n v="2"/>
    <x v="1"/>
    <n v="3"/>
    <x v="0"/>
    <n v="2"/>
    <s v="Jason Harrison"/>
    <n v="2"/>
    <s v="Certificate"/>
    <n v="8"/>
    <s v="Not categorized"/>
    <n v="2"/>
    <s v="Female"/>
    <n v="2"/>
    <s v="Single"/>
    <s v="candidate_count"/>
    <n v="1"/>
  </r>
  <r>
    <n v="4"/>
    <x v="0"/>
    <n v="4"/>
    <x v="1"/>
    <n v="2"/>
    <x v="1"/>
    <n v="3"/>
    <x v="0"/>
    <n v="2"/>
    <s v="Sara Daniels"/>
    <n v="3"/>
    <s v="Bachelors"/>
    <n v="1"/>
    <s v="Commerce"/>
    <n v="1"/>
    <s v="Male"/>
    <n v="2"/>
    <s v="Single"/>
    <s v="candidate_count"/>
    <n v="2"/>
  </r>
  <r>
    <n v="4"/>
    <x v="0"/>
    <n v="4"/>
    <x v="1"/>
    <n v="2"/>
    <x v="1"/>
    <n v="3"/>
    <x v="0"/>
    <n v="2"/>
    <s v="Cheryl Thompson"/>
    <n v="3"/>
    <s v="Bachelors"/>
    <n v="1"/>
    <s v="Commerce"/>
    <n v="2"/>
    <s v="Female"/>
    <n v="2"/>
    <s v="Single"/>
    <s v="candidate_count"/>
    <n v="2"/>
  </r>
  <r>
    <n v="4"/>
    <x v="0"/>
    <n v="4"/>
    <x v="1"/>
    <n v="2"/>
    <x v="1"/>
    <n v="3"/>
    <x v="0"/>
    <n v="2"/>
    <s v="Louis Boyd"/>
    <n v="3"/>
    <s v="Bachelors"/>
    <n v="4"/>
    <s v="Engineering"/>
    <n v="1"/>
    <s v="Male"/>
    <n v="2"/>
    <s v="Single"/>
    <s v="candidate_count"/>
    <n v="1"/>
  </r>
  <r>
    <n v="4"/>
    <x v="0"/>
    <n v="4"/>
    <x v="1"/>
    <n v="2"/>
    <x v="1"/>
    <n v="3"/>
    <x v="0"/>
    <n v="2"/>
    <s v="Harry Peters"/>
    <n v="3"/>
    <s v="Bachelors"/>
    <n v="5"/>
    <s v="Science"/>
    <n v="1"/>
    <s v="Male"/>
    <n v="2"/>
    <s v="Single"/>
    <s v="candidate_count"/>
    <n v="1"/>
  </r>
  <r>
    <n v="4"/>
    <x v="0"/>
    <n v="4"/>
    <x v="1"/>
    <n v="2"/>
    <x v="1"/>
    <n v="3"/>
    <x v="0"/>
    <n v="2"/>
    <s v="Andrea Thomas"/>
    <n v="3"/>
    <s v="Bachelors"/>
    <n v="6"/>
    <s v="Arts"/>
    <n v="1"/>
    <s v="Male"/>
    <n v="2"/>
    <s v="Single"/>
    <s v="candidate_count"/>
    <n v="1"/>
  </r>
  <r>
    <n v="4"/>
    <x v="0"/>
    <n v="4"/>
    <x v="1"/>
    <n v="2"/>
    <x v="1"/>
    <n v="3"/>
    <x v="0"/>
    <n v="2"/>
    <s v="Carol Owens"/>
    <n v="4"/>
    <s v="Masters"/>
    <n v="1"/>
    <s v="Commerce"/>
    <n v="2"/>
    <s v="Female"/>
    <n v="2"/>
    <s v="Single"/>
    <s v="candidate_count"/>
    <n v="3"/>
  </r>
  <r>
    <n v="4"/>
    <x v="0"/>
    <n v="4"/>
    <x v="1"/>
    <n v="2"/>
    <x v="1"/>
    <n v="3"/>
    <x v="0"/>
    <n v="2"/>
    <s v="Robert Vasquez"/>
    <n v="4"/>
    <s v="Masters"/>
    <n v="5"/>
    <s v="Science"/>
    <n v="2"/>
    <s v="Female"/>
    <n v="2"/>
    <s v="Single"/>
    <s v="candidate_count"/>
    <n v="1"/>
  </r>
  <r>
    <n v="4"/>
    <x v="0"/>
    <n v="4"/>
    <x v="1"/>
    <n v="2"/>
    <x v="1"/>
    <n v="3"/>
    <x v="0"/>
    <n v="2"/>
    <s v="Gerald George"/>
    <n v="4"/>
    <s v="Masters"/>
    <n v="8"/>
    <s v="Not categorized"/>
    <n v="2"/>
    <s v="Female"/>
    <n v="2"/>
    <s v="Single"/>
    <s v="candidate_count"/>
    <n v="1"/>
  </r>
  <r>
    <n v="4"/>
    <x v="0"/>
    <n v="4"/>
    <x v="1"/>
    <n v="2"/>
    <x v="1"/>
    <n v="3"/>
    <x v="0"/>
    <n v="3"/>
    <s v="Bobby Price"/>
    <n v="1"/>
    <s v="Diploma"/>
    <n v="8"/>
    <s v="Not categorized"/>
    <n v="1"/>
    <s v="Male"/>
    <n v="2"/>
    <s v="Single"/>
    <s v="candidate_count"/>
    <n v="1"/>
  </r>
  <r>
    <n v="4"/>
    <x v="0"/>
    <n v="4"/>
    <x v="1"/>
    <n v="2"/>
    <x v="1"/>
    <n v="3"/>
    <x v="0"/>
    <n v="3"/>
    <s v="Virginia Garcia"/>
    <n v="2"/>
    <s v="Certificate"/>
    <n v="8"/>
    <s v="Not categorized"/>
    <n v="1"/>
    <s v="Male"/>
    <n v="2"/>
    <s v="Single"/>
    <s v="candidate_count"/>
    <n v="1"/>
  </r>
  <r>
    <n v="4"/>
    <x v="0"/>
    <n v="4"/>
    <x v="1"/>
    <n v="2"/>
    <x v="1"/>
    <n v="3"/>
    <x v="0"/>
    <n v="3"/>
    <s v="Joshua Lee"/>
    <n v="4"/>
    <s v="Masters"/>
    <n v="1"/>
    <s v="Commerce"/>
    <n v="1"/>
    <s v="Male"/>
    <n v="2"/>
    <s v="Single"/>
    <s v="candidate_count"/>
    <n v="1"/>
  </r>
  <r>
    <n v="4"/>
    <x v="0"/>
    <n v="4"/>
    <x v="1"/>
    <n v="2"/>
    <x v="1"/>
    <n v="3"/>
    <x v="0"/>
    <n v="3"/>
    <s v="Timothy Ramirez"/>
    <n v="4"/>
    <s v="Masters"/>
    <n v="1"/>
    <s v="Commerce"/>
    <n v="2"/>
    <s v="Female"/>
    <n v="2"/>
    <s v="Single"/>
    <s v="candidate_count"/>
    <n v="2"/>
  </r>
  <r>
    <n v="4"/>
    <x v="0"/>
    <n v="4"/>
    <x v="1"/>
    <n v="2"/>
    <x v="1"/>
    <n v="3"/>
    <x v="0"/>
    <n v="3"/>
    <s v="Terry Greene"/>
    <n v="4"/>
    <s v="Masters"/>
    <n v="3"/>
    <s v="Management"/>
    <n v="1"/>
    <s v="Male"/>
    <n v="2"/>
    <s v="Single"/>
    <s v="candidate_count"/>
    <n v="1"/>
  </r>
  <r>
    <n v="4"/>
    <x v="0"/>
    <n v="4"/>
    <x v="1"/>
    <n v="2"/>
    <x v="1"/>
    <n v="3"/>
    <x v="0"/>
    <n v="3"/>
    <s v="Jason Howell"/>
    <n v="4"/>
    <s v="Masters"/>
    <n v="4"/>
    <s v="Engineering"/>
    <n v="1"/>
    <s v="Male"/>
    <n v="2"/>
    <s v="Single"/>
    <s v="candidate_count"/>
    <n v="1"/>
  </r>
  <r>
    <n v="4"/>
    <x v="0"/>
    <n v="4"/>
    <x v="1"/>
    <n v="2"/>
    <x v="1"/>
    <n v="3"/>
    <x v="0"/>
    <n v="3"/>
    <s v="Stephen Parker"/>
    <n v="4"/>
    <s v="Masters"/>
    <n v="6"/>
    <s v="Arts"/>
    <n v="1"/>
    <s v="Male"/>
    <n v="2"/>
    <s v="Single"/>
    <s v="candidate_count"/>
    <n v="1"/>
  </r>
  <r>
    <n v="4"/>
    <x v="0"/>
    <n v="4"/>
    <x v="1"/>
    <n v="2"/>
    <x v="1"/>
    <n v="3"/>
    <x v="0"/>
    <n v="3"/>
    <s v="Pamela Perry"/>
    <n v="4"/>
    <s v="Masters"/>
    <n v="6"/>
    <s v="Arts"/>
    <n v="2"/>
    <s v="Female"/>
    <n v="2"/>
    <s v="Single"/>
    <s v="candidate_count"/>
    <n v="1"/>
  </r>
  <r>
    <n v="4"/>
    <x v="0"/>
    <n v="4"/>
    <x v="1"/>
    <n v="2"/>
    <x v="1"/>
    <n v="3"/>
    <x v="0"/>
    <n v="3"/>
    <s v="Kenneth Lynch"/>
    <n v="4"/>
    <s v="Masters"/>
    <n v="8"/>
    <s v="Not categorized"/>
    <n v="1"/>
    <s v="Male"/>
    <n v="2"/>
    <s v="Single"/>
    <s v="candidate_count"/>
    <n v="1"/>
  </r>
  <r>
    <n v="4"/>
    <x v="0"/>
    <n v="4"/>
    <x v="1"/>
    <n v="2"/>
    <x v="1"/>
    <n v="3"/>
    <x v="0"/>
    <n v="4"/>
    <s v="Chris Graham"/>
    <n v="3"/>
    <s v="Bachelors"/>
    <n v="1"/>
    <s v="Commerce"/>
    <n v="1"/>
    <s v="Male"/>
    <n v="1"/>
    <s v="Married"/>
    <s v="candidate_count"/>
    <n v="1"/>
  </r>
  <r>
    <n v="4"/>
    <x v="0"/>
    <n v="4"/>
    <x v="1"/>
    <n v="2"/>
    <x v="1"/>
    <n v="4"/>
    <x v="2"/>
    <n v="4"/>
    <s v="Julia Woods"/>
    <n v="2"/>
    <s v="Certificate"/>
    <n v="8"/>
    <s v="Not categorized"/>
    <n v="1"/>
    <s v="Male"/>
    <n v="1"/>
    <s v="Married"/>
    <s v="candidate_count"/>
    <n v="1"/>
  </r>
  <r>
    <n v="4"/>
    <x v="0"/>
    <n v="4"/>
    <x v="1"/>
    <n v="2"/>
    <x v="1"/>
    <n v="4"/>
    <x v="2"/>
    <n v="4"/>
    <s v="Arthur Mcdonald"/>
    <n v="3"/>
    <s v="Bachelors"/>
    <n v="1"/>
    <s v="Commerce"/>
    <n v="1"/>
    <s v="Male"/>
    <n v="2"/>
    <s v="Single"/>
    <s v="candidate_count"/>
    <n v="1"/>
  </r>
  <r>
    <n v="4"/>
    <x v="0"/>
    <n v="4"/>
    <x v="1"/>
    <n v="2"/>
    <x v="1"/>
    <n v="4"/>
    <x v="2"/>
    <n v="4"/>
    <s v="Marie Elliott"/>
    <n v="3"/>
    <s v="Bachelors"/>
    <n v="4"/>
    <s v="Engineering"/>
    <n v="1"/>
    <s v="Male"/>
    <n v="2"/>
    <s v="Single"/>
    <s v="candidate_count"/>
    <n v="1"/>
  </r>
  <r>
    <n v="4"/>
    <x v="0"/>
    <n v="4"/>
    <x v="1"/>
    <n v="2"/>
    <x v="1"/>
    <n v="4"/>
    <x v="2"/>
    <n v="4"/>
    <s v="Jeffrey Lynch"/>
    <n v="3"/>
    <s v="Bachelors"/>
    <n v="6"/>
    <s v="Arts"/>
    <n v="2"/>
    <s v="Female"/>
    <n v="2"/>
    <s v="Single"/>
    <s v="candidate_count"/>
    <n v="1"/>
  </r>
  <r>
    <n v="4"/>
    <x v="0"/>
    <n v="4"/>
    <x v="1"/>
    <n v="2"/>
    <x v="1"/>
    <n v="4"/>
    <x v="2"/>
    <n v="4"/>
    <s v="Dorothy Murphy"/>
    <n v="4"/>
    <s v="Masters"/>
    <n v="1"/>
    <s v="Commerce"/>
    <n v="1"/>
    <s v="Male"/>
    <n v="1"/>
    <s v="Married"/>
    <s v="candidate_count"/>
    <n v="1"/>
  </r>
  <r>
    <n v="4"/>
    <x v="0"/>
    <n v="4"/>
    <x v="1"/>
    <n v="2"/>
    <x v="1"/>
    <n v="4"/>
    <x v="2"/>
    <n v="4"/>
    <s v="James Lane"/>
    <n v="4"/>
    <s v="Masters"/>
    <n v="3"/>
    <s v="Management"/>
    <n v="1"/>
    <s v="Male"/>
    <n v="1"/>
    <s v="Married"/>
    <s v="candidate_count"/>
    <n v="2"/>
  </r>
  <r>
    <n v="4"/>
    <x v="0"/>
    <n v="4"/>
    <x v="1"/>
    <n v="3"/>
    <x v="2"/>
    <n v="2"/>
    <x v="1"/>
    <n v="3"/>
    <s v="James Boyd"/>
    <n v="1"/>
    <s v="Diploma"/>
    <n v="1"/>
    <s v="Commerce"/>
    <n v="1"/>
    <s v="Male"/>
    <n v="2"/>
    <s v="Single"/>
    <s v="candidate_count"/>
    <n v="1"/>
  </r>
  <r>
    <n v="4"/>
    <x v="0"/>
    <n v="4"/>
    <x v="1"/>
    <n v="3"/>
    <x v="2"/>
    <n v="2"/>
    <x v="1"/>
    <n v="3"/>
    <s v="Beverly Elliott"/>
    <n v="4"/>
    <s v="Masters"/>
    <n v="1"/>
    <s v="Commerce"/>
    <n v="2"/>
    <s v="Female"/>
    <n v="2"/>
    <s v="Single"/>
    <s v="candidate_count"/>
    <n v="1"/>
  </r>
  <r>
    <n v="4"/>
    <x v="0"/>
    <n v="4"/>
    <x v="1"/>
    <n v="3"/>
    <x v="2"/>
    <n v="3"/>
    <x v="0"/>
    <n v="2"/>
    <s v="Beverly Rodriguez"/>
    <n v="3"/>
    <s v="Bachelors"/>
    <n v="1"/>
    <s v="Commerce"/>
    <n v="1"/>
    <s v="Male"/>
    <n v="2"/>
    <s v="Single"/>
    <s v="candidate_count"/>
    <n v="1"/>
  </r>
  <r>
    <n v="4"/>
    <x v="0"/>
    <n v="4"/>
    <x v="1"/>
    <n v="3"/>
    <x v="2"/>
    <n v="4"/>
    <x v="2"/>
    <n v="2"/>
    <s v="Mary Sanders"/>
    <n v="2"/>
    <s v="Certificate"/>
    <n v="2"/>
    <s v="Finance"/>
    <n v="2"/>
    <s v="Female"/>
    <n v="2"/>
    <s v="Single"/>
    <s v="candidate_count"/>
    <n v="1"/>
  </r>
  <r>
    <n v="4"/>
    <x v="0"/>
    <n v="4"/>
    <x v="1"/>
    <n v="3"/>
    <x v="2"/>
    <n v="4"/>
    <x v="2"/>
    <n v="2"/>
    <s v="Antonio Wallace"/>
    <n v="2"/>
    <s v="Certificate"/>
    <n v="8"/>
    <s v="Not categorized"/>
    <n v="2"/>
    <s v="Female"/>
    <n v="2"/>
    <s v="Single"/>
    <s v="candidate_count"/>
    <n v="1"/>
  </r>
  <r>
    <n v="4"/>
    <x v="0"/>
    <n v="4"/>
    <x v="1"/>
    <n v="3"/>
    <x v="2"/>
    <n v="4"/>
    <x v="2"/>
    <n v="2"/>
    <s v="Marie Torres"/>
    <n v="3"/>
    <s v="Bachelors"/>
    <n v="1"/>
    <s v="Commerce"/>
    <n v="1"/>
    <s v="Male"/>
    <n v="2"/>
    <s v="Single"/>
    <s v="candidate_count"/>
    <n v="2"/>
  </r>
  <r>
    <n v="4"/>
    <x v="0"/>
    <n v="4"/>
    <x v="1"/>
    <n v="3"/>
    <x v="2"/>
    <n v="4"/>
    <x v="2"/>
    <n v="2"/>
    <s v="Terry Stevens"/>
    <n v="3"/>
    <s v="Bachelors"/>
    <n v="3"/>
    <s v="Management"/>
    <n v="1"/>
    <s v="Male"/>
    <n v="2"/>
    <s v="Single"/>
    <s v="candidate_count"/>
    <n v="1"/>
  </r>
  <r>
    <n v="4"/>
    <x v="0"/>
    <n v="4"/>
    <x v="1"/>
    <n v="3"/>
    <x v="2"/>
    <n v="4"/>
    <x v="2"/>
    <n v="2"/>
    <s v="Keith Bell"/>
    <n v="3"/>
    <s v="Bachelors"/>
    <n v="4"/>
    <s v="Engineering"/>
    <n v="1"/>
    <s v="Male"/>
    <n v="2"/>
    <s v="Single"/>
    <s v="candidate_count"/>
    <n v="1"/>
  </r>
  <r>
    <n v="4"/>
    <x v="0"/>
    <n v="4"/>
    <x v="1"/>
    <n v="3"/>
    <x v="2"/>
    <n v="4"/>
    <x v="2"/>
    <n v="3"/>
    <s v="Roy Hunt"/>
    <n v="2"/>
    <s v="Certificate"/>
    <n v="8"/>
    <s v="Not categorized"/>
    <n v="1"/>
    <s v="Male"/>
    <n v="2"/>
    <s v="Single"/>
    <s v="candidate_count"/>
    <n v="1"/>
  </r>
  <r>
    <n v="4"/>
    <x v="0"/>
    <n v="4"/>
    <x v="1"/>
    <n v="3"/>
    <x v="2"/>
    <n v="4"/>
    <x v="2"/>
    <n v="4"/>
    <s v="Wanda Fowler"/>
    <n v="3"/>
    <s v="Bachelors"/>
    <n v="1"/>
    <s v="Commerce"/>
    <n v="1"/>
    <s v="Male"/>
    <n v="1"/>
    <s v="Married"/>
    <s v="candidate_count"/>
    <n v="1"/>
  </r>
  <r>
    <n v="4"/>
    <x v="0"/>
    <n v="5"/>
    <x v="2"/>
    <n v="1"/>
    <x v="0"/>
    <n v="2"/>
    <x v="1"/>
    <n v="3"/>
    <s v="Chris Gray"/>
    <n v="3"/>
    <s v="Bachelors"/>
    <n v="1"/>
    <s v="Commerce"/>
    <n v="1"/>
    <s v="Male"/>
    <n v="2"/>
    <s v="Single"/>
    <s v="candidate_count"/>
    <n v="1"/>
  </r>
  <r>
    <n v="4"/>
    <x v="0"/>
    <n v="5"/>
    <x v="2"/>
    <n v="1"/>
    <x v="0"/>
    <n v="2"/>
    <x v="1"/>
    <n v="3"/>
    <s v="Catherine Austin"/>
    <n v="4"/>
    <s v="Masters"/>
    <n v="3"/>
    <s v="Management"/>
    <n v="1"/>
    <s v="Male"/>
    <n v="2"/>
    <s v="Single"/>
    <s v="candidate_count"/>
    <n v="2"/>
  </r>
  <r>
    <n v="4"/>
    <x v="0"/>
    <n v="5"/>
    <x v="2"/>
    <n v="1"/>
    <x v="0"/>
    <n v="4"/>
    <x v="2"/>
    <n v="4"/>
    <s v="Karen Lee"/>
    <n v="2"/>
    <s v="Certificate"/>
    <n v="8"/>
    <s v="Not categorized"/>
    <n v="1"/>
    <s v="Male"/>
    <n v="1"/>
    <s v="Married"/>
    <s v="candidate_count"/>
    <n v="1"/>
  </r>
  <r>
    <n v="4"/>
    <x v="0"/>
    <n v="5"/>
    <x v="2"/>
    <n v="1"/>
    <x v="0"/>
    <n v="4"/>
    <x v="2"/>
    <n v="4"/>
    <s v="Daniel Russell"/>
    <n v="3"/>
    <s v="Bachelors"/>
    <n v="4"/>
    <s v="Engineering"/>
    <n v="1"/>
    <s v="Male"/>
    <n v="2"/>
    <s v="Single"/>
    <s v="candidate_count"/>
    <n v="1"/>
  </r>
  <r>
    <n v="4"/>
    <x v="0"/>
    <n v="5"/>
    <x v="2"/>
    <n v="1"/>
    <x v="0"/>
    <n v="4"/>
    <x v="2"/>
    <n v="4"/>
    <s v="Brandon Morgan"/>
    <n v="3"/>
    <s v="Bachelors"/>
    <n v="6"/>
    <s v="Arts"/>
    <n v="1"/>
    <s v="Male"/>
    <n v="1"/>
    <s v="Married"/>
    <s v="candidate_count"/>
    <n v="1"/>
  </r>
  <r>
    <n v="4"/>
    <x v="0"/>
    <n v="5"/>
    <x v="2"/>
    <n v="1"/>
    <x v="0"/>
    <n v="4"/>
    <x v="2"/>
    <n v="4"/>
    <s v="David Foster"/>
    <n v="3"/>
    <s v="Bachelors"/>
    <n v="6"/>
    <s v="Arts"/>
    <n v="1"/>
    <s v="Male"/>
    <n v="2"/>
    <s v="Single"/>
    <s v="candidate_count"/>
    <n v="1"/>
  </r>
  <r>
    <n v="4"/>
    <x v="0"/>
    <n v="5"/>
    <x v="2"/>
    <n v="1"/>
    <x v="0"/>
    <n v="4"/>
    <x v="2"/>
    <n v="4"/>
    <s v="Lois Adams"/>
    <n v="4"/>
    <s v="Masters"/>
    <n v="3"/>
    <s v="Management"/>
    <n v="1"/>
    <s v="Male"/>
    <n v="1"/>
    <s v="Married"/>
    <s v="candidate_count"/>
    <n v="1"/>
  </r>
  <r>
    <n v="4"/>
    <x v="0"/>
    <n v="5"/>
    <x v="2"/>
    <n v="2"/>
    <x v="1"/>
    <n v="2"/>
    <x v="1"/>
    <n v="4"/>
    <s v="Stephanie Kim"/>
    <n v="2"/>
    <s v="Certificate"/>
    <n v="2"/>
    <s v="Finance"/>
    <n v="1"/>
    <s v="Male"/>
    <n v="1"/>
    <s v="Married"/>
    <s v="candidate_count"/>
    <n v="1"/>
  </r>
  <r>
    <n v="4"/>
    <x v="0"/>
    <n v="5"/>
    <x v="2"/>
    <n v="2"/>
    <x v="1"/>
    <n v="2"/>
    <x v="1"/>
    <n v="4"/>
    <s v="Diane Jenkins"/>
    <n v="3"/>
    <s v="Bachelors"/>
    <n v="5"/>
    <s v="Science"/>
    <n v="1"/>
    <s v="Male"/>
    <n v="1"/>
    <s v="Married"/>
    <s v="candidate_count"/>
    <n v="1"/>
  </r>
  <r>
    <n v="4"/>
    <x v="0"/>
    <n v="5"/>
    <x v="2"/>
    <n v="2"/>
    <x v="1"/>
    <n v="2"/>
    <x v="1"/>
    <n v="4"/>
    <s v="Nicholas Nguyen"/>
    <n v="4"/>
    <s v="Masters"/>
    <n v="3"/>
    <s v="Management"/>
    <n v="1"/>
    <s v="Male"/>
    <n v="1"/>
    <s v="Married"/>
    <s v="candidate_count"/>
    <n v="1"/>
  </r>
  <r>
    <n v="4"/>
    <x v="0"/>
    <n v="5"/>
    <x v="2"/>
    <n v="2"/>
    <x v="1"/>
    <n v="3"/>
    <x v="0"/>
    <n v="3"/>
    <s v="George Hicks"/>
    <n v="3"/>
    <s v="Bachelors"/>
    <n v="6"/>
    <s v="Arts"/>
    <n v="1"/>
    <s v="Male"/>
    <n v="1"/>
    <s v="Married"/>
    <s v="candidate_count"/>
    <n v="1"/>
  </r>
  <r>
    <n v="4"/>
    <x v="0"/>
    <n v="5"/>
    <x v="2"/>
    <n v="2"/>
    <x v="1"/>
    <n v="3"/>
    <x v="0"/>
    <n v="3"/>
    <s v="David Carr"/>
    <n v="4"/>
    <s v="Masters"/>
    <n v="3"/>
    <s v="Management"/>
    <n v="1"/>
    <s v="Male"/>
    <n v="2"/>
    <s v="Single"/>
    <s v="candidate_count"/>
    <n v="1"/>
  </r>
  <r>
    <n v="4"/>
    <x v="0"/>
    <n v="5"/>
    <x v="2"/>
    <n v="2"/>
    <x v="1"/>
    <n v="4"/>
    <x v="2"/>
    <n v="4"/>
    <s v="Beverly Fields"/>
    <n v="3"/>
    <s v="Bachelors"/>
    <n v="1"/>
    <s v="Commerce"/>
    <n v="1"/>
    <s v="Male"/>
    <n v="2"/>
    <s v="Single"/>
    <s v="candidate_count"/>
    <n v="1"/>
  </r>
  <r>
    <n v="4"/>
    <x v="0"/>
    <n v="5"/>
    <x v="2"/>
    <n v="2"/>
    <x v="1"/>
    <n v="4"/>
    <x v="2"/>
    <n v="4"/>
    <s v="Tina Alvarez"/>
    <n v="3"/>
    <s v="Bachelors"/>
    <n v="6"/>
    <s v="Arts"/>
    <n v="1"/>
    <s v="Male"/>
    <n v="1"/>
    <s v="Married"/>
    <s v="candidate_count"/>
    <n v="1"/>
  </r>
  <r>
    <n v="4"/>
    <x v="0"/>
    <n v="5"/>
    <x v="2"/>
    <n v="3"/>
    <x v="2"/>
    <n v="2"/>
    <x v="1"/>
    <n v="2"/>
    <s v="Carolyn Long"/>
    <n v="2"/>
    <s v="Certificate"/>
    <n v="8"/>
    <s v="Not categorized"/>
    <n v="1"/>
    <s v="Male"/>
    <n v="2"/>
    <s v="Single"/>
    <s v="candidate_count"/>
    <n v="1"/>
  </r>
  <r>
    <n v="4"/>
    <x v="0"/>
    <n v="5"/>
    <x v="2"/>
    <n v="3"/>
    <x v="2"/>
    <n v="2"/>
    <x v="1"/>
    <n v="2"/>
    <s v="Lisa Young"/>
    <n v="3"/>
    <s v="Bachelors"/>
    <n v="1"/>
    <s v="Commerce"/>
    <n v="1"/>
    <s v="Male"/>
    <n v="2"/>
    <s v="Single"/>
    <s v="candidate_count"/>
    <n v="1"/>
  </r>
  <r>
    <n v="4"/>
    <x v="0"/>
    <n v="5"/>
    <x v="2"/>
    <n v="3"/>
    <x v="2"/>
    <n v="2"/>
    <x v="1"/>
    <n v="3"/>
    <s v="Bruce Lane"/>
    <n v="2"/>
    <s v="Certificate"/>
    <n v="8"/>
    <s v="Not categorized"/>
    <n v="1"/>
    <s v="Male"/>
    <n v="2"/>
    <s v="Single"/>
    <s v="candidate_count"/>
    <n v="1"/>
  </r>
  <r>
    <n v="4"/>
    <x v="0"/>
    <n v="5"/>
    <x v="2"/>
    <n v="3"/>
    <x v="2"/>
    <n v="2"/>
    <x v="1"/>
    <n v="3"/>
    <s v="Edward Oliver"/>
    <n v="2"/>
    <s v="Certificate"/>
    <n v="8"/>
    <s v="Not categorized"/>
    <n v="2"/>
    <s v="Female"/>
    <n v="2"/>
    <s v="Single"/>
    <s v="candidate_count"/>
    <n v="1"/>
  </r>
  <r>
    <n v="4"/>
    <x v="0"/>
    <n v="5"/>
    <x v="2"/>
    <n v="3"/>
    <x v="2"/>
    <n v="2"/>
    <x v="1"/>
    <n v="3"/>
    <s v="Wayne James"/>
    <n v="4"/>
    <s v="Masters"/>
    <n v="3"/>
    <s v="Management"/>
    <n v="1"/>
    <s v="Male"/>
    <n v="2"/>
    <s v="Single"/>
    <s v="candidate_count"/>
    <n v="1"/>
  </r>
  <r>
    <n v="4"/>
    <x v="0"/>
    <n v="5"/>
    <x v="2"/>
    <n v="3"/>
    <x v="2"/>
    <n v="3"/>
    <x v="0"/>
    <n v="2"/>
    <s v="Irene Turner"/>
    <n v="3"/>
    <s v="Bachelors"/>
    <n v="1"/>
    <s v="Commerce"/>
    <n v="1"/>
    <s v="Male"/>
    <n v="2"/>
    <s v="Single"/>
    <s v="candidate_count"/>
    <n v="2"/>
  </r>
  <r>
    <n v="4"/>
    <x v="0"/>
    <n v="5"/>
    <x v="2"/>
    <n v="3"/>
    <x v="2"/>
    <n v="3"/>
    <x v="0"/>
    <n v="2"/>
    <s v="Tina Griffin"/>
    <n v="3"/>
    <s v="Bachelors"/>
    <n v="4"/>
    <s v="Engineering"/>
    <n v="2"/>
    <s v="Female"/>
    <n v="2"/>
    <s v="Single"/>
    <s v="candidate_count"/>
    <n v="1"/>
  </r>
  <r>
    <n v="4"/>
    <x v="0"/>
    <n v="5"/>
    <x v="2"/>
    <n v="3"/>
    <x v="2"/>
    <n v="3"/>
    <x v="0"/>
    <n v="3"/>
    <s v="Lawrence Burns"/>
    <n v="3"/>
    <s v="Bachelors"/>
    <n v="4"/>
    <s v="Engineering"/>
    <n v="1"/>
    <s v="Male"/>
    <n v="2"/>
    <s v="Single"/>
    <s v="candidate_count"/>
    <n v="1"/>
  </r>
  <r>
    <n v="4"/>
    <x v="0"/>
    <n v="5"/>
    <x v="2"/>
    <n v="3"/>
    <x v="2"/>
    <n v="3"/>
    <x v="0"/>
    <n v="4"/>
    <s v="Timothy Perry"/>
    <n v="3"/>
    <s v="Bachelors"/>
    <n v="4"/>
    <s v="Engineering"/>
    <n v="1"/>
    <s v="Male"/>
    <n v="2"/>
    <s v="Single"/>
    <s v="candidate_count"/>
    <n v="1"/>
  </r>
  <r>
    <n v="4"/>
    <x v="0"/>
    <n v="5"/>
    <x v="2"/>
    <n v="3"/>
    <x v="2"/>
    <n v="4"/>
    <x v="2"/>
    <n v="2"/>
    <s v="Kenneth Alexander"/>
    <n v="1"/>
    <s v="Diploma"/>
    <n v="1"/>
    <s v="Commerce"/>
    <n v="2"/>
    <s v="Female"/>
    <n v="2"/>
    <s v="Single"/>
    <s v="candidate_count"/>
    <n v="1"/>
  </r>
  <r>
    <n v="4"/>
    <x v="0"/>
    <n v="5"/>
    <x v="2"/>
    <n v="3"/>
    <x v="2"/>
    <n v="4"/>
    <x v="2"/>
    <n v="2"/>
    <s v="Kimberly Peters"/>
    <n v="2"/>
    <s v="Certificate"/>
    <n v="8"/>
    <s v="Not categorized"/>
    <n v="1"/>
    <s v="Male"/>
    <n v="2"/>
    <s v="Single"/>
    <s v="candidate_count"/>
    <n v="1"/>
  </r>
  <r>
    <n v="4"/>
    <x v="0"/>
    <n v="5"/>
    <x v="2"/>
    <n v="3"/>
    <x v="2"/>
    <n v="4"/>
    <x v="2"/>
    <n v="3"/>
    <s v="Doris Robinson"/>
    <n v="3"/>
    <s v="Bachelors"/>
    <n v="1"/>
    <s v="Commerce"/>
    <n v="1"/>
    <s v="Male"/>
    <n v="2"/>
    <s v="Single"/>
    <s v="candidate_count"/>
    <n v="2"/>
  </r>
  <r>
    <n v="4"/>
    <x v="0"/>
    <n v="5"/>
    <x v="2"/>
    <n v="3"/>
    <x v="2"/>
    <n v="4"/>
    <x v="2"/>
    <n v="3"/>
    <s v="Karen Bailey"/>
    <n v="3"/>
    <s v="Bachelors"/>
    <n v="1"/>
    <s v="Commerce"/>
    <n v="2"/>
    <s v="Female"/>
    <n v="2"/>
    <s v="Single"/>
    <s v="candidate_count"/>
    <n v="1"/>
  </r>
  <r>
    <n v="4"/>
    <x v="0"/>
    <n v="5"/>
    <x v="2"/>
    <n v="4"/>
    <x v="3"/>
    <n v="4"/>
    <x v="2"/>
    <n v="3"/>
    <s v="Douglas Burns"/>
    <n v="2"/>
    <s v="Certificate"/>
    <n v="8"/>
    <s v="Not categorized"/>
    <n v="2"/>
    <s v="Female"/>
    <n v="1"/>
    <s v="Married"/>
    <s v="candidate_count"/>
    <n v="1"/>
  </r>
  <r>
    <n v="4"/>
    <x v="0"/>
    <n v="6"/>
    <x v="3"/>
    <n v="1"/>
    <x v="0"/>
    <n v="2"/>
    <x v="1"/>
    <n v="3"/>
    <s v="Ruby Taylor"/>
    <n v="3"/>
    <s v="Bachelors"/>
    <n v="4"/>
    <s v="Engineering"/>
    <n v="1"/>
    <s v="Male"/>
    <n v="2"/>
    <s v="Single"/>
    <s v="candidate_count"/>
    <n v="1"/>
  </r>
  <r>
    <n v="4"/>
    <x v="0"/>
    <n v="6"/>
    <x v="3"/>
    <n v="1"/>
    <x v="0"/>
    <n v="2"/>
    <x v="1"/>
    <n v="3"/>
    <s v="Jane Mccoy"/>
    <n v="4"/>
    <s v="Masters"/>
    <n v="3"/>
    <s v="Management"/>
    <n v="1"/>
    <s v="Male"/>
    <n v="2"/>
    <s v="Single"/>
    <s v="candidate_count"/>
    <n v="1"/>
  </r>
  <r>
    <n v="4"/>
    <x v="0"/>
    <n v="6"/>
    <x v="3"/>
    <n v="2"/>
    <x v="1"/>
    <n v="2"/>
    <x v="1"/>
    <n v="2"/>
    <s v="Fred Morgan"/>
    <n v="2"/>
    <s v="Certificate"/>
    <n v="8"/>
    <s v="Not categorized"/>
    <n v="1"/>
    <s v="Male"/>
    <n v="2"/>
    <s v="Single"/>
    <s v="candidate_count"/>
    <n v="1"/>
  </r>
  <r>
    <n v="4"/>
    <x v="0"/>
    <n v="6"/>
    <x v="3"/>
    <n v="2"/>
    <x v="1"/>
    <n v="2"/>
    <x v="1"/>
    <n v="2"/>
    <s v="Roger Richardson"/>
    <n v="3"/>
    <s v="Bachelors"/>
    <n v="1"/>
    <s v="Commerce"/>
    <n v="1"/>
    <s v="Male"/>
    <n v="2"/>
    <s v="Single"/>
    <s v="candidate_count"/>
    <n v="1"/>
  </r>
  <r>
    <n v="4"/>
    <x v="0"/>
    <n v="6"/>
    <x v="3"/>
    <n v="2"/>
    <x v="1"/>
    <n v="2"/>
    <x v="1"/>
    <n v="2"/>
    <s v="Karen Williams"/>
    <n v="3"/>
    <s v="Bachelors"/>
    <n v="6"/>
    <s v="Arts"/>
    <n v="1"/>
    <s v="Male"/>
    <n v="2"/>
    <s v="Single"/>
    <s v="candidate_count"/>
    <n v="2"/>
  </r>
  <r>
    <n v="4"/>
    <x v="0"/>
    <n v="6"/>
    <x v="3"/>
    <n v="2"/>
    <x v="1"/>
    <n v="2"/>
    <x v="1"/>
    <n v="2"/>
    <s v="Harold Spencer"/>
    <n v="3"/>
    <s v="Bachelors"/>
    <n v="6"/>
    <s v="Arts"/>
    <n v="2"/>
    <s v="Female"/>
    <n v="2"/>
    <s v="Single"/>
    <s v="candidate_count"/>
    <n v="1"/>
  </r>
  <r>
    <n v="4"/>
    <x v="0"/>
    <n v="6"/>
    <x v="3"/>
    <n v="2"/>
    <x v="1"/>
    <n v="2"/>
    <x v="1"/>
    <n v="3"/>
    <s v="Janet Kim"/>
    <n v="2"/>
    <s v="Certificate"/>
    <n v="8"/>
    <s v="Not categorized"/>
    <n v="1"/>
    <s v="Male"/>
    <n v="2"/>
    <s v="Single"/>
    <s v="candidate_count"/>
    <n v="1"/>
  </r>
  <r>
    <n v="4"/>
    <x v="0"/>
    <n v="6"/>
    <x v="3"/>
    <n v="2"/>
    <x v="1"/>
    <n v="2"/>
    <x v="1"/>
    <n v="3"/>
    <s v="Shirley Weaver"/>
    <n v="3"/>
    <s v="Bachelors"/>
    <n v="5"/>
    <s v="Science"/>
    <n v="1"/>
    <s v="Male"/>
    <n v="2"/>
    <s v="Single"/>
    <s v="candidate_count"/>
    <n v="1"/>
  </r>
  <r>
    <n v="4"/>
    <x v="0"/>
    <n v="6"/>
    <x v="3"/>
    <n v="2"/>
    <x v="1"/>
    <n v="2"/>
    <x v="1"/>
    <n v="3"/>
    <s v="Ronald Wright"/>
    <n v="3"/>
    <s v="Bachelors"/>
    <n v="6"/>
    <s v="Arts"/>
    <n v="1"/>
    <s v="Male"/>
    <n v="2"/>
    <s v="Single"/>
    <s v="candidate_count"/>
    <n v="1"/>
  </r>
  <r>
    <n v="4"/>
    <x v="0"/>
    <n v="6"/>
    <x v="3"/>
    <n v="2"/>
    <x v="1"/>
    <n v="2"/>
    <x v="1"/>
    <n v="3"/>
    <s v="Jesse Armstrong"/>
    <n v="4"/>
    <s v="Masters"/>
    <n v="3"/>
    <s v="Management"/>
    <n v="1"/>
    <s v="Male"/>
    <n v="2"/>
    <s v="Single"/>
    <s v="candidate_count"/>
    <n v="1"/>
  </r>
  <r>
    <n v="4"/>
    <x v="0"/>
    <n v="6"/>
    <x v="3"/>
    <n v="2"/>
    <x v="1"/>
    <n v="2"/>
    <x v="1"/>
    <n v="4"/>
    <s v="Rachel Lane"/>
    <n v="3"/>
    <s v="Bachelors"/>
    <n v="6"/>
    <s v="Arts"/>
    <n v="1"/>
    <s v="Male"/>
    <n v="1"/>
    <s v="Married"/>
    <s v="candidate_count"/>
    <n v="1"/>
  </r>
  <r>
    <n v="4"/>
    <x v="0"/>
    <n v="6"/>
    <x v="3"/>
    <n v="2"/>
    <x v="1"/>
    <n v="3"/>
    <x v="0"/>
    <n v="2"/>
    <s v="Nicholas Stewart"/>
    <n v="3"/>
    <s v="Bachelors"/>
    <n v="1"/>
    <s v="Commerce"/>
    <n v="1"/>
    <s v="Male"/>
    <n v="2"/>
    <s v="Single"/>
    <s v="candidate_count"/>
    <n v="2"/>
  </r>
  <r>
    <n v="4"/>
    <x v="0"/>
    <n v="6"/>
    <x v="3"/>
    <n v="2"/>
    <x v="1"/>
    <n v="3"/>
    <x v="0"/>
    <n v="2"/>
    <s v="Ronald Rodriguez"/>
    <n v="3"/>
    <s v="Bachelors"/>
    <n v="6"/>
    <s v="Arts"/>
    <n v="1"/>
    <s v="Male"/>
    <n v="2"/>
    <s v="Single"/>
    <s v="candidate_count"/>
    <n v="1"/>
  </r>
  <r>
    <n v="4"/>
    <x v="0"/>
    <n v="6"/>
    <x v="3"/>
    <n v="2"/>
    <x v="1"/>
    <n v="3"/>
    <x v="0"/>
    <n v="2"/>
    <s v="Steven Hawkins"/>
    <n v="3"/>
    <s v="Bachelors"/>
    <n v="6"/>
    <s v="Arts"/>
    <n v="2"/>
    <s v="Female"/>
    <n v="2"/>
    <s v="Single"/>
    <s v="candidate_count"/>
    <n v="1"/>
  </r>
  <r>
    <n v="4"/>
    <x v="0"/>
    <n v="6"/>
    <x v="3"/>
    <n v="2"/>
    <x v="1"/>
    <n v="3"/>
    <x v="0"/>
    <n v="2"/>
    <s v="Margaret Williamson"/>
    <n v="4"/>
    <s v="Masters"/>
    <n v="3"/>
    <s v="Management"/>
    <n v="1"/>
    <s v="Male"/>
    <n v="2"/>
    <s v="Single"/>
    <s v="candidate_count"/>
    <n v="1"/>
  </r>
  <r>
    <n v="4"/>
    <x v="0"/>
    <n v="6"/>
    <x v="3"/>
    <n v="2"/>
    <x v="1"/>
    <n v="3"/>
    <x v="0"/>
    <n v="3"/>
    <s v="Christine Ramirez"/>
    <n v="2"/>
    <s v="Certificate"/>
    <n v="8"/>
    <s v="Not categorized"/>
    <n v="1"/>
    <s v="Male"/>
    <n v="2"/>
    <s v="Single"/>
    <s v="candidate_count"/>
    <n v="1"/>
  </r>
  <r>
    <n v="4"/>
    <x v="0"/>
    <n v="6"/>
    <x v="3"/>
    <n v="2"/>
    <x v="1"/>
    <n v="3"/>
    <x v="0"/>
    <n v="3"/>
    <s v="Norma Weaver"/>
    <n v="2"/>
    <s v="Certificate"/>
    <n v="8"/>
    <s v="Not categorized"/>
    <n v="2"/>
    <s v="Female"/>
    <n v="2"/>
    <s v="Single"/>
    <s v="candidate_count"/>
    <n v="1"/>
  </r>
  <r>
    <n v="4"/>
    <x v="0"/>
    <n v="6"/>
    <x v="3"/>
    <n v="2"/>
    <x v="1"/>
    <n v="3"/>
    <x v="0"/>
    <n v="3"/>
    <s v="Kimberly Murphy"/>
    <n v="3"/>
    <s v="Bachelors"/>
    <n v="1"/>
    <s v="Commerce"/>
    <n v="1"/>
    <s v="Male"/>
    <n v="2"/>
    <s v="Single"/>
    <s v="candidate_count"/>
    <n v="1"/>
  </r>
  <r>
    <n v="4"/>
    <x v="0"/>
    <n v="6"/>
    <x v="3"/>
    <n v="2"/>
    <x v="1"/>
    <n v="3"/>
    <x v="0"/>
    <n v="3"/>
    <s v="Doris Porter"/>
    <n v="3"/>
    <s v="Bachelors"/>
    <n v="3"/>
    <s v="Management"/>
    <n v="1"/>
    <s v="Male"/>
    <n v="2"/>
    <s v="Single"/>
    <s v="candidate_count"/>
    <n v="1"/>
  </r>
  <r>
    <n v="4"/>
    <x v="0"/>
    <n v="6"/>
    <x v="3"/>
    <n v="2"/>
    <x v="1"/>
    <n v="3"/>
    <x v="0"/>
    <n v="3"/>
    <s v="Joshua Warren"/>
    <n v="3"/>
    <s v="Bachelors"/>
    <n v="5"/>
    <s v="Science"/>
    <n v="1"/>
    <s v="Male"/>
    <n v="2"/>
    <s v="Single"/>
    <s v="candidate_count"/>
    <n v="1"/>
  </r>
  <r>
    <n v="4"/>
    <x v="0"/>
    <n v="6"/>
    <x v="3"/>
    <n v="2"/>
    <x v="1"/>
    <n v="3"/>
    <x v="0"/>
    <n v="3"/>
    <s v="Benjamin Medina"/>
    <n v="3"/>
    <s v="Bachelors"/>
    <n v="6"/>
    <s v="Arts"/>
    <n v="1"/>
    <s v="Male"/>
    <n v="2"/>
    <s v="Single"/>
    <s v="candidate_count"/>
    <n v="2"/>
  </r>
  <r>
    <n v="4"/>
    <x v="0"/>
    <n v="6"/>
    <x v="3"/>
    <n v="2"/>
    <x v="1"/>
    <n v="3"/>
    <x v="0"/>
    <n v="3"/>
    <s v="Jack Lopez"/>
    <n v="7"/>
    <s v="Not categorized"/>
    <n v="8"/>
    <s v="Not categorized"/>
    <n v="1"/>
    <s v="Male"/>
    <n v="2"/>
    <s v="Single"/>
    <s v="candidate_count"/>
    <n v="1"/>
  </r>
  <r>
    <n v="4"/>
    <x v="0"/>
    <n v="6"/>
    <x v="3"/>
    <n v="2"/>
    <x v="1"/>
    <n v="4"/>
    <x v="2"/>
    <n v="2"/>
    <s v="Arthur Fields"/>
    <n v="2"/>
    <s v="Certificate"/>
    <n v="8"/>
    <s v="Not categorized"/>
    <n v="2"/>
    <s v="Female"/>
    <n v="2"/>
    <s v="Single"/>
    <s v="candidate_count"/>
    <n v="1"/>
  </r>
  <r>
    <n v="4"/>
    <x v="0"/>
    <n v="6"/>
    <x v="3"/>
    <n v="2"/>
    <x v="1"/>
    <n v="4"/>
    <x v="2"/>
    <n v="2"/>
    <s v="Shirley Ortiz"/>
    <n v="3"/>
    <s v="Bachelors"/>
    <n v="1"/>
    <s v="Commerce"/>
    <n v="1"/>
    <s v="Male"/>
    <n v="2"/>
    <s v="Single"/>
    <s v="candidate_count"/>
    <n v="4"/>
  </r>
  <r>
    <n v="4"/>
    <x v="0"/>
    <n v="6"/>
    <x v="3"/>
    <n v="2"/>
    <x v="1"/>
    <n v="4"/>
    <x v="2"/>
    <n v="2"/>
    <s v="Jack Hansen"/>
    <n v="3"/>
    <s v="Bachelors"/>
    <n v="5"/>
    <s v="Science"/>
    <n v="1"/>
    <s v="Male"/>
    <n v="2"/>
    <s v="Single"/>
    <s v="candidate_count"/>
    <n v="2"/>
  </r>
  <r>
    <n v="4"/>
    <x v="0"/>
    <n v="6"/>
    <x v="3"/>
    <n v="2"/>
    <x v="1"/>
    <n v="4"/>
    <x v="2"/>
    <n v="2"/>
    <s v="Ashley Gibson"/>
    <n v="3"/>
    <s v="Bachelors"/>
    <n v="6"/>
    <s v="Arts"/>
    <n v="1"/>
    <s v="Male"/>
    <n v="2"/>
    <s v="Single"/>
    <s v="candidate_count"/>
    <n v="5"/>
  </r>
  <r>
    <n v="4"/>
    <x v="0"/>
    <n v="6"/>
    <x v="3"/>
    <n v="2"/>
    <x v="1"/>
    <n v="4"/>
    <x v="2"/>
    <n v="2"/>
    <s v="Jean Foster"/>
    <n v="3"/>
    <s v="Bachelors"/>
    <n v="6"/>
    <s v="Arts"/>
    <n v="2"/>
    <s v="Female"/>
    <n v="2"/>
    <s v="Single"/>
    <s v="candidate_count"/>
    <n v="3"/>
  </r>
  <r>
    <n v="4"/>
    <x v="0"/>
    <n v="6"/>
    <x v="3"/>
    <n v="2"/>
    <x v="1"/>
    <n v="4"/>
    <x v="2"/>
    <n v="3"/>
    <s v="Roy Hayes"/>
    <n v="1"/>
    <s v="Diploma"/>
    <n v="8"/>
    <s v="Not categorized"/>
    <n v="1"/>
    <s v="Male"/>
    <n v="2"/>
    <s v="Single"/>
    <s v="candidate_count"/>
    <n v="1"/>
  </r>
  <r>
    <n v="4"/>
    <x v="0"/>
    <n v="6"/>
    <x v="3"/>
    <n v="2"/>
    <x v="1"/>
    <n v="4"/>
    <x v="2"/>
    <n v="3"/>
    <s v="Ronald Morris"/>
    <n v="2"/>
    <s v="Certificate"/>
    <n v="8"/>
    <s v="Not categorized"/>
    <n v="1"/>
    <s v="Male"/>
    <n v="1"/>
    <s v="Married"/>
    <s v="candidate_count"/>
    <n v="1"/>
  </r>
  <r>
    <n v="4"/>
    <x v="0"/>
    <n v="6"/>
    <x v="3"/>
    <n v="2"/>
    <x v="1"/>
    <n v="4"/>
    <x v="2"/>
    <n v="3"/>
    <s v="Louise King"/>
    <n v="3"/>
    <s v="Bachelors"/>
    <n v="1"/>
    <s v="Commerce"/>
    <n v="1"/>
    <s v="Male"/>
    <n v="2"/>
    <s v="Single"/>
    <s v="candidate_count"/>
    <n v="1"/>
  </r>
  <r>
    <n v="4"/>
    <x v="0"/>
    <n v="6"/>
    <x v="3"/>
    <n v="2"/>
    <x v="1"/>
    <n v="4"/>
    <x v="2"/>
    <n v="3"/>
    <s v="Elizabeth Graham"/>
    <n v="3"/>
    <s v="Bachelors"/>
    <n v="6"/>
    <s v="Arts"/>
    <n v="1"/>
    <s v="Male"/>
    <n v="2"/>
    <s v="Single"/>
    <s v="candidate_count"/>
    <n v="1"/>
  </r>
  <r>
    <n v="4"/>
    <x v="0"/>
    <n v="6"/>
    <x v="3"/>
    <n v="2"/>
    <x v="1"/>
    <n v="4"/>
    <x v="2"/>
    <n v="3"/>
    <s v="Paul Rodriguez"/>
    <n v="3"/>
    <s v="Bachelors"/>
    <n v="6"/>
    <s v="Arts"/>
    <n v="2"/>
    <s v="Female"/>
    <n v="2"/>
    <s v="Single"/>
    <s v="candidate_count"/>
    <n v="1"/>
  </r>
  <r>
    <n v="4"/>
    <x v="0"/>
    <n v="6"/>
    <x v="3"/>
    <n v="2"/>
    <x v="1"/>
    <n v="4"/>
    <x v="2"/>
    <n v="3"/>
    <s v="George Crawford"/>
    <n v="7"/>
    <s v="Not categorized"/>
    <n v="8"/>
    <s v="Not categorized"/>
    <n v="1"/>
    <s v="Male"/>
    <n v="1"/>
    <s v="Married"/>
    <s v="candidate_count"/>
    <n v="1"/>
  </r>
  <r>
    <n v="4"/>
    <x v="0"/>
    <n v="6"/>
    <x v="3"/>
    <n v="2"/>
    <x v="1"/>
    <n v="4"/>
    <x v="2"/>
    <n v="4"/>
    <s v="Deborah Peters"/>
    <n v="2"/>
    <s v="Certificate"/>
    <n v="8"/>
    <s v="Not categorized"/>
    <n v="1"/>
    <s v="Male"/>
    <n v="1"/>
    <s v="Married"/>
    <s v="candidate_count"/>
    <n v="1"/>
  </r>
  <r>
    <n v="4"/>
    <x v="0"/>
    <n v="6"/>
    <x v="3"/>
    <n v="3"/>
    <x v="2"/>
    <n v="2"/>
    <x v="1"/>
    <n v="2"/>
    <s v="Christopher Cooper"/>
    <n v="3"/>
    <s v="Bachelors"/>
    <n v="1"/>
    <s v="Commerce"/>
    <n v="1"/>
    <s v="Male"/>
    <n v="2"/>
    <s v="Single"/>
    <s v="candidate_count"/>
    <n v="1"/>
  </r>
  <r>
    <n v="4"/>
    <x v="0"/>
    <n v="6"/>
    <x v="3"/>
    <n v="3"/>
    <x v="2"/>
    <n v="2"/>
    <x v="1"/>
    <n v="2"/>
    <s v="James Torres"/>
    <n v="3"/>
    <s v="Bachelors"/>
    <n v="4"/>
    <s v="Engineering"/>
    <n v="2"/>
    <s v="Female"/>
    <n v="2"/>
    <s v="Single"/>
    <s v="candidate_count"/>
    <n v="1"/>
  </r>
  <r>
    <n v="4"/>
    <x v="0"/>
    <n v="6"/>
    <x v="3"/>
    <n v="3"/>
    <x v="2"/>
    <n v="2"/>
    <x v="1"/>
    <n v="2"/>
    <s v="Juan Graham"/>
    <n v="4"/>
    <s v="Masters"/>
    <n v="5"/>
    <s v="Science"/>
    <n v="1"/>
    <s v="Male"/>
    <n v="2"/>
    <s v="Single"/>
    <s v="candidate_count"/>
    <n v="1"/>
  </r>
  <r>
    <n v="4"/>
    <x v="0"/>
    <n v="6"/>
    <x v="3"/>
    <n v="3"/>
    <x v="2"/>
    <n v="3"/>
    <x v="0"/>
    <n v="2"/>
    <s v="Larry Schmidt"/>
    <n v="3"/>
    <s v="Bachelors"/>
    <n v="4"/>
    <s v="Engineering"/>
    <n v="1"/>
    <s v="Male"/>
    <n v="2"/>
    <s v="Single"/>
    <s v="candidate_count"/>
    <n v="1"/>
  </r>
  <r>
    <n v="4"/>
    <x v="0"/>
    <n v="6"/>
    <x v="3"/>
    <n v="3"/>
    <x v="2"/>
    <n v="3"/>
    <x v="0"/>
    <n v="2"/>
    <s v="Jose Simpson"/>
    <n v="3"/>
    <s v="Bachelors"/>
    <n v="5"/>
    <s v="Science"/>
    <n v="1"/>
    <s v="Male"/>
    <n v="2"/>
    <s v="Single"/>
    <s v="candidate_count"/>
    <n v="1"/>
  </r>
  <r>
    <n v="4"/>
    <x v="0"/>
    <n v="6"/>
    <x v="3"/>
    <n v="3"/>
    <x v="2"/>
    <n v="3"/>
    <x v="0"/>
    <n v="2"/>
    <s v="Justin Perry"/>
    <n v="4"/>
    <s v="Masters"/>
    <n v="5"/>
    <s v="Science"/>
    <n v="1"/>
    <s v="Male"/>
    <n v="2"/>
    <s v="Single"/>
    <s v="candidate_count"/>
    <n v="1"/>
  </r>
  <r>
    <n v="4"/>
    <x v="0"/>
    <n v="6"/>
    <x v="3"/>
    <n v="3"/>
    <x v="2"/>
    <n v="4"/>
    <x v="2"/>
    <n v="2"/>
    <s v="Walter Bowman"/>
    <n v="3"/>
    <s v="Bachelors"/>
    <n v="4"/>
    <s v="Engineering"/>
    <n v="1"/>
    <s v="Male"/>
    <n v="2"/>
    <s v="Single"/>
    <s v="candidate_count"/>
    <n v="1"/>
  </r>
  <r>
    <n v="4"/>
    <x v="0"/>
    <n v="6"/>
    <x v="3"/>
    <n v="3"/>
    <x v="2"/>
    <n v="4"/>
    <x v="2"/>
    <n v="2"/>
    <s v="Donald Castillo"/>
    <n v="3"/>
    <s v="Bachelors"/>
    <n v="6"/>
    <s v="Arts"/>
    <n v="1"/>
    <s v="Male"/>
    <n v="2"/>
    <s v="Single"/>
    <s v="candidate_count"/>
    <n v="1"/>
  </r>
  <r>
    <n v="4"/>
    <x v="0"/>
    <n v="6"/>
    <x v="3"/>
    <n v="3"/>
    <x v="2"/>
    <n v="4"/>
    <x v="2"/>
    <n v="3"/>
    <s v="Ashley Johnson"/>
    <n v="2"/>
    <s v="Certificate"/>
    <n v="8"/>
    <s v="Not categorized"/>
    <n v="1"/>
    <s v="Male"/>
    <n v="2"/>
    <s v="Single"/>
    <s v="candidate_count"/>
    <n v="1"/>
  </r>
  <r>
    <n v="4"/>
    <x v="0"/>
    <n v="6"/>
    <x v="3"/>
    <n v="3"/>
    <x v="2"/>
    <n v="4"/>
    <x v="2"/>
    <n v="3"/>
    <s v="David Hart"/>
    <n v="3"/>
    <s v="Bachelors"/>
    <n v="6"/>
    <s v="Arts"/>
    <n v="2"/>
    <s v="Female"/>
    <n v="2"/>
    <s v="Single"/>
    <s v="candidate_count"/>
    <n v="1"/>
  </r>
  <r>
    <n v="4"/>
    <x v="0"/>
    <n v="6"/>
    <x v="3"/>
    <n v="3"/>
    <x v="2"/>
    <n v="4"/>
    <x v="2"/>
    <n v="3"/>
    <s v="Thomas Carpenter"/>
    <n v="4"/>
    <s v="Masters"/>
    <n v="3"/>
    <s v="Management"/>
    <n v="2"/>
    <s v="Female"/>
    <n v="2"/>
    <s v="Single"/>
    <s v="candidate_count"/>
    <n v="1"/>
  </r>
  <r>
    <n v="4"/>
    <x v="0"/>
    <n v="9"/>
    <x v="4"/>
    <n v="2"/>
    <x v="1"/>
    <n v="2"/>
    <x v="1"/>
    <n v="4"/>
    <s v="Paul Howard"/>
    <n v="3"/>
    <s v="Bachelors"/>
    <n v="3"/>
    <s v="Management"/>
    <n v="1"/>
    <s v="Male"/>
    <n v="1"/>
    <s v="Married"/>
    <s v="candidate_count"/>
    <n v="1"/>
  </r>
  <r>
    <n v="4"/>
    <x v="0"/>
    <n v="9"/>
    <x v="4"/>
    <n v="2"/>
    <x v="1"/>
    <n v="3"/>
    <x v="0"/>
    <n v="4"/>
    <s v="Adam Baker"/>
    <n v="2"/>
    <s v="Certificate"/>
    <n v="8"/>
    <s v="Not categorized"/>
    <n v="1"/>
    <s v="Male"/>
    <n v="1"/>
    <s v="Married"/>
    <s v="candidate_count"/>
    <n v="1"/>
  </r>
  <r>
    <n v="4"/>
    <x v="0"/>
    <n v="9"/>
    <x v="4"/>
    <n v="2"/>
    <x v="1"/>
    <n v="3"/>
    <x v="0"/>
    <n v="4"/>
    <s v="Patrick Crawford"/>
    <n v="4"/>
    <s v="Masters"/>
    <n v="3"/>
    <s v="Management"/>
    <n v="1"/>
    <s v="Male"/>
    <n v="1"/>
    <s v="Married"/>
    <s v="candidate_count"/>
    <n v="1"/>
  </r>
  <r>
    <n v="4"/>
    <x v="0"/>
    <n v="9"/>
    <x v="4"/>
    <n v="3"/>
    <x v="2"/>
    <n v="4"/>
    <x v="2"/>
    <n v="4"/>
    <s v="Gregory Ellis"/>
    <n v="2"/>
    <s v="Certificate"/>
    <n v="2"/>
    <s v="Finance"/>
    <n v="1"/>
    <s v="Male"/>
    <n v="1"/>
    <s v="Married"/>
    <s v="candidate_count"/>
    <n v="1"/>
  </r>
  <r>
    <n v="4"/>
    <x v="0"/>
    <n v="9"/>
    <x v="4"/>
    <n v="3"/>
    <x v="2"/>
    <n v="4"/>
    <x v="2"/>
    <n v="4"/>
    <s v="Jacqueline Lane"/>
    <n v="2"/>
    <s v="Certificate"/>
    <n v="8"/>
    <s v="Not categorized"/>
    <n v="1"/>
    <s v="Male"/>
    <n v="1"/>
    <s v="Married"/>
    <s v="candidate_count"/>
    <n v="1"/>
  </r>
  <r>
    <n v="4"/>
    <x v="0"/>
    <n v="9"/>
    <x v="4"/>
    <n v="3"/>
    <x v="2"/>
    <n v="4"/>
    <x v="2"/>
    <n v="5"/>
    <s v="Bobby Roberts"/>
    <n v="4"/>
    <s v="Masters"/>
    <n v="3"/>
    <s v="Management"/>
    <n v="1"/>
    <s v="Male"/>
    <n v="1"/>
    <s v="Married"/>
    <s v="candidate_count"/>
    <n v="1"/>
  </r>
  <r>
    <n v="4"/>
    <x v="0"/>
    <n v="11"/>
    <x v="5"/>
    <n v="2"/>
    <x v="1"/>
    <n v="3"/>
    <x v="0"/>
    <n v="4"/>
    <s v="Timothy Perry"/>
    <n v="3"/>
    <s v="Bachelors"/>
    <n v="4"/>
    <s v="Engineering"/>
    <n v="1"/>
    <s v="Male"/>
    <n v="1"/>
    <s v="Married"/>
    <s v="candidate_count"/>
    <n v="1"/>
  </r>
  <r>
    <n v="4"/>
    <x v="0"/>
    <n v="12"/>
    <x v="6"/>
    <n v="2"/>
    <x v="1"/>
    <n v="4"/>
    <x v="2"/>
    <n v="4"/>
    <s v="Adam Stevens"/>
    <n v="4"/>
    <s v="Masters"/>
    <n v="6"/>
    <s v="Arts"/>
    <n v="1"/>
    <s v="Male"/>
    <n v="1"/>
    <s v="Married"/>
    <s v="candidate_count"/>
    <n v="1"/>
  </r>
  <r>
    <n v="4"/>
    <x v="0"/>
    <n v="14"/>
    <x v="7"/>
    <n v="5"/>
    <x v="4"/>
    <n v="4"/>
    <x v="2"/>
    <n v="4"/>
    <s v="Anna Rice"/>
    <n v="4"/>
    <s v="Masters"/>
    <n v="8"/>
    <s v="Not categorized"/>
    <n v="1"/>
    <s v="Male"/>
    <n v="1"/>
    <s v="Married"/>
    <s v="candidate_count"/>
    <n v="1"/>
  </r>
  <r>
    <n v="4"/>
    <x v="0"/>
    <n v="16"/>
    <x v="8"/>
    <n v="1"/>
    <x v="0"/>
    <n v="2"/>
    <x v="1"/>
    <n v="3"/>
    <s v="Jose Lynch"/>
    <n v="3"/>
    <s v="Bachelors"/>
    <n v="3"/>
    <s v="Management"/>
    <n v="1"/>
    <s v="Male"/>
    <n v="2"/>
    <s v="Single"/>
    <s v="candidate_count"/>
    <n v="1"/>
  </r>
  <r>
    <n v="8"/>
    <x v="1"/>
    <n v="2"/>
    <x v="0"/>
    <n v="1"/>
    <x v="0"/>
    <n v="3"/>
    <x v="0"/>
    <n v="4"/>
    <s v="Roger Murray"/>
    <n v="4"/>
    <s v="Masters"/>
    <n v="8"/>
    <s v="Not categorized"/>
    <n v="2"/>
    <s v="Female"/>
    <n v="1"/>
    <s v="Married"/>
    <s v="candidate_count"/>
    <n v="1"/>
  </r>
  <r>
    <n v="8"/>
    <x v="1"/>
    <n v="2"/>
    <x v="0"/>
    <n v="2"/>
    <x v="1"/>
    <n v="2"/>
    <x v="1"/>
    <n v="1"/>
    <s v="Willie Larson"/>
    <n v="3"/>
    <s v="Bachelors"/>
    <n v="1"/>
    <s v="Commerce"/>
    <n v="3"/>
    <s v="Not categorized"/>
    <n v="6"/>
    <s v="Not categorized"/>
    <s v="candidate_count"/>
    <n v="1"/>
  </r>
  <r>
    <n v="8"/>
    <x v="1"/>
    <n v="2"/>
    <x v="0"/>
    <n v="2"/>
    <x v="1"/>
    <n v="2"/>
    <x v="1"/>
    <n v="4"/>
    <s v="Douglas Chapman"/>
    <n v="4"/>
    <s v="Masters"/>
    <n v="3"/>
    <s v="Management"/>
    <n v="1"/>
    <s v="Male"/>
    <n v="1"/>
    <s v="Married"/>
    <s v="candidate_count"/>
    <n v="1"/>
  </r>
  <r>
    <n v="8"/>
    <x v="1"/>
    <n v="2"/>
    <x v="0"/>
    <n v="2"/>
    <x v="1"/>
    <n v="3"/>
    <x v="0"/>
    <n v="3"/>
    <s v="Norma Kelly"/>
    <n v="3"/>
    <s v="Bachelors"/>
    <n v="4"/>
    <s v="Engineering"/>
    <n v="1"/>
    <s v="Male"/>
    <n v="1"/>
    <s v="Married"/>
    <s v="candidate_count"/>
    <n v="1"/>
  </r>
  <r>
    <n v="8"/>
    <x v="1"/>
    <n v="2"/>
    <x v="0"/>
    <n v="3"/>
    <x v="2"/>
    <n v="2"/>
    <x v="1"/>
    <n v="2"/>
    <s v="James Spencer"/>
    <n v="3"/>
    <s v="Bachelors"/>
    <n v="1"/>
    <s v="Commerce"/>
    <n v="2"/>
    <s v="Female"/>
    <n v="2"/>
    <s v="Single"/>
    <s v="candidate_count"/>
    <n v="1"/>
  </r>
  <r>
    <n v="8"/>
    <x v="1"/>
    <n v="2"/>
    <x v="0"/>
    <n v="3"/>
    <x v="2"/>
    <n v="2"/>
    <x v="1"/>
    <n v="4"/>
    <s v="Linda Simpson"/>
    <n v="3"/>
    <s v="Bachelors"/>
    <n v="1"/>
    <s v="Commerce"/>
    <n v="1"/>
    <s v="Male"/>
    <n v="1"/>
    <s v="Married"/>
    <s v="candidate_count"/>
    <n v="1"/>
  </r>
  <r>
    <n v="8"/>
    <x v="1"/>
    <n v="2"/>
    <x v="0"/>
    <n v="3"/>
    <x v="2"/>
    <n v="3"/>
    <x v="0"/>
    <n v="3"/>
    <s v="Benjamin Elliott"/>
    <n v="1"/>
    <s v="Diploma"/>
    <n v="1"/>
    <s v="Commerce"/>
    <n v="1"/>
    <s v="Male"/>
    <n v="2"/>
    <s v="Single"/>
    <s v="candidate_count"/>
    <n v="1"/>
  </r>
  <r>
    <n v="8"/>
    <x v="1"/>
    <n v="2"/>
    <x v="0"/>
    <n v="3"/>
    <x v="2"/>
    <n v="4"/>
    <x v="2"/>
    <n v="2"/>
    <s v="Edward Russell"/>
    <n v="1"/>
    <s v="Diploma"/>
    <n v="1"/>
    <s v="Commerce"/>
    <n v="1"/>
    <s v="Male"/>
    <n v="2"/>
    <s v="Single"/>
    <s v="candidate_count"/>
    <n v="2"/>
  </r>
  <r>
    <n v="8"/>
    <x v="1"/>
    <n v="2"/>
    <x v="0"/>
    <n v="3"/>
    <x v="2"/>
    <n v="4"/>
    <x v="2"/>
    <n v="2"/>
    <s v="Sean Harvey"/>
    <n v="3"/>
    <s v="Bachelors"/>
    <n v="1"/>
    <s v="Commerce"/>
    <n v="1"/>
    <s v="Male"/>
    <n v="2"/>
    <s v="Single"/>
    <s v="candidate_count"/>
    <n v="1"/>
  </r>
  <r>
    <n v="8"/>
    <x v="1"/>
    <n v="2"/>
    <x v="0"/>
    <n v="3"/>
    <x v="2"/>
    <n v="4"/>
    <x v="2"/>
    <n v="2"/>
    <s v="Roger Myers"/>
    <n v="3"/>
    <s v="Bachelors"/>
    <n v="3"/>
    <s v="Management"/>
    <n v="1"/>
    <s v="Male"/>
    <n v="2"/>
    <s v="Single"/>
    <s v="candidate_count"/>
    <n v="1"/>
  </r>
  <r>
    <n v="8"/>
    <x v="1"/>
    <n v="2"/>
    <x v="0"/>
    <n v="3"/>
    <x v="2"/>
    <n v="4"/>
    <x v="2"/>
    <n v="2"/>
    <s v="Henry Miller"/>
    <n v="4"/>
    <s v="Masters"/>
    <n v="3"/>
    <s v="Management"/>
    <n v="2"/>
    <s v="Female"/>
    <n v="2"/>
    <s v="Single"/>
    <s v="candidate_count"/>
    <n v="1"/>
  </r>
  <r>
    <n v="8"/>
    <x v="1"/>
    <n v="2"/>
    <x v="0"/>
    <n v="3"/>
    <x v="2"/>
    <n v="4"/>
    <x v="2"/>
    <n v="3"/>
    <s v="Randy Kennedy"/>
    <n v="1"/>
    <s v="Diploma"/>
    <n v="1"/>
    <s v="Commerce"/>
    <n v="1"/>
    <s v="Male"/>
    <n v="2"/>
    <s v="Single"/>
    <s v="candidate_count"/>
    <n v="1"/>
  </r>
  <r>
    <n v="8"/>
    <x v="1"/>
    <n v="2"/>
    <x v="0"/>
    <n v="3"/>
    <x v="2"/>
    <n v="4"/>
    <x v="2"/>
    <n v="3"/>
    <s v="Teresa Spencer"/>
    <n v="1"/>
    <s v="Diploma"/>
    <n v="1"/>
    <s v="Commerce"/>
    <n v="2"/>
    <s v="Female"/>
    <n v="2"/>
    <s v="Single"/>
    <s v="candidate_count"/>
    <n v="1"/>
  </r>
  <r>
    <n v="8"/>
    <x v="1"/>
    <n v="2"/>
    <x v="0"/>
    <n v="3"/>
    <x v="2"/>
    <n v="4"/>
    <x v="2"/>
    <n v="3"/>
    <s v="Katherine Willis"/>
    <n v="2"/>
    <s v="Certificate"/>
    <n v="2"/>
    <s v="Finance"/>
    <n v="2"/>
    <s v="Female"/>
    <n v="2"/>
    <s v="Single"/>
    <s v="candidate_count"/>
    <n v="1"/>
  </r>
  <r>
    <n v="8"/>
    <x v="1"/>
    <n v="2"/>
    <x v="0"/>
    <n v="3"/>
    <x v="2"/>
    <n v="4"/>
    <x v="2"/>
    <n v="4"/>
    <s v="Stephen Castillo"/>
    <n v="2"/>
    <s v="Certificate"/>
    <n v="8"/>
    <s v="Not categorized"/>
    <n v="2"/>
    <s v="Female"/>
    <n v="1"/>
    <s v="Married"/>
    <s v="candidate_count"/>
    <n v="1"/>
  </r>
  <r>
    <n v="8"/>
    <x v="1"/>
    <n v="3"/>
    <x v="9"/>
    <n v="2"/>
    <x v="1"/>
    <n v="2"/>
    <x v="1"/>
    <n v="4"/>
    <s v="Brenda Dunn"/>
    <n v="3"/>
    <s v="Bachelors"/>
    <n v="4"/>
    <s v="Engineering"/>
    <n v="1"/>
    <s v="Male"/>
    <n v="1"/>
    <s v="Married"/>
    <s v="candidate_count"/>
    <n v="1"/>
  </r>
  <r>
    <n v="8"/>
    <x v="1"/>
    <n v="4"/>
    <x v="1"/>
    <n v="1"/>
    <x v="0"/>
    <n v="2"/>
    <x v="1"/>
    <n v="3"/>
    <s v="Catherine Taylor"/>
    <n v="4"/>
    <s v="Masters"/>
    <n v="8"/>
    <s v="Not categorized"/>
    <n v="2"/>
    <s v="Female"/>
    <n v="2"/>
    <s v="Single"/>
    <s v="candidate_count"/>
    <n v="1"/>
  </r>
  <r>
    <n v="8"/>
    <x v="1"/>
    <n v="4"/>
    <x v="1"/>
    <n v="1"/>
    <x v="0"/>
    <n v="2"/>
    <x v="1"/>
    <n v="4"/>
    <s v="Albert Perry"/>
    <n v="1"/>
    <s v="Diploma"/>
    <n v="8"/>
    <s v="Not categorized"/>
    <n v="2"/>
    <s v="Female"/>
    <n v="1"/>
    <s v="Married"/>
    <s v="candidate_count"/>
    <n v="1"/>
  </r>
  <r>
    <n v="8"/>
    <x v="1"/>
    <n v="4"/>
    <x v="1"/>
    <n v="1"/>
    <x v="0"/>
    <n v="2"/>
    <x v="1"/>
    <n v="4"/>
    <s v="Rachel Turner"/>
    <n v="2"/>
    <s v="Certificate"/>
    <n v="8"/>
    <s v="Not categorized"/>
    <n v="1"/>
    <s v="Male"/>
    <n v="1"/>
    <s v="Married"/>
    <s v="candidate_count"/>
    <n v="1"/>
  </r>
  <r>
    <n v="8"/>
    <x v="1"/>
    <n v="4"/>
    <x v="1"/>
    <n v="1"/>
    <x v="0"/>
    <n v="2"/>
    <x v="1"/>
    <n v="4"/>
    <s v="Frances Morales"/>
    <n v="3"/>
    <s v="Bachelors"/>
    <n v="1"/>
    <s v="Commerce"/>
    <n v="1"/>
    <s v="Male"/>
    <n v="1"/>
    <s v="Married"/>
    <s v="candidate_count"/>
    <n v="1"/>
  </r>
  <r>
    <n v="8"/>
    <x v="1"/>
    <n v="4"/>
    <x v="1"/>
    <n v="1"/>
    <x v="0"/>
    <n v="2"/>
    <x v="1"/>
    <n v="4"/>
    <s v="Paul Bradley"/>
    <n v="4"/>
    <s v="Masters"/>
    <n v="3"/>
    <s v="Management"/>
    <n v="2"/>
    <s v="Female"/>
    <n v="1"/>
    <s v="Married"/>
    <s v="candidate_count"/>
    <n v="1"/>
  </r>
  <r>
    <n v="8"/>
    <x v="1"/>
    <n v="4"/>
    <x v="1"/>
    <n v="1"/>
    <x v="0"/>
    <n v="3"/>
    <x v="0"/>
    <n v="3"/>
    <s v="Cynthia King"/>
    <n v="3"/>
    <s v="Bachelors"/>
    <n v="1"/>
    <s v="Commerce"/>
    <n v="2"/>
    <s v="Female"/>
    <n v="1"/>
    <s v="Married"/>
    <s v="candidate_count"/>
    <n v="1"/>
  </r>
  <r>
    <n v="8"/>
    <x v="1"/>
    <n v="4"/>
    <x v="1"/>
    <n v="1"/>
    <x v="0"/>
    <n v="3"/>
    <x v="0"/>
    <n v="3"/>
    <s v="Donna Chavez"/>
    <n v="3"/>
    <s v="Bachelors"/>
    <n v="4"/>
    <s v="Engineering"/>
    <n v="1"/>
    <s v="Male"/>
    <n v="2"/>
    <s v="Single"/>
    <s v="candidate_count"/>
    <n v="1"/>
  </r>
  <r>
    <n v="8"/>
    <x v="1"/>
    <n v="4"/>
    <x v="1"/>
    <n v="1"/>
    <x v="0"/>
    <n v="3"/>
    <x v="0"/>
    <n v="3"/>
    <s v="Michael Jenkins"/>
    <n v="3"/>
    <s v="Bachelors"/>
    <n v="5"/>
    <s v="Science"/>
    <n v="1"/>
    <s v="Male"/>
    <n v="2"/>
    <s v="Single"/>
    <s v="candidate_count"/>
    <n v="1"/>
  </r>
  <r>
    <n v="8"/>
    <x v="1"/>
    <n v="4"/>
    <x v="1"/>
    <n v="1"/>
    <x v="0"/>
    <n v="3"/>
    <x v="0"/>
    <n v="3"/>
    <s v="Shawn Knight"/>
    <n v="3"/>
    <s v="Bachelors"/>
    <n v="5"/>
    <s v="Science"/>
    <n v="2"/>
    <s v="Female"/>
    <n v="2"/>
    <s v="Single"/>
    <s v="candidate_count"/>
    <n v="1"/>
  </r>
  <r>
    <n v="8"/>
    <x v="1"/>
    <n v="4"/>
    <x v="1"/>
    <n v="1"/>
    <x v="0"/>
    <n v="3"/>
    <x v="0"/>
    <n v="4"/>
    <s v="Scott Phillips"/>
    <n v="4"/>
    <s v="Masters"/>
    <n v="1"/>
    <s v="Commerce"/>
    <n v="1"/>
    <s v="Male"/>
    <n v="1"/>
    <s v="Married"/>
    <s v="candidate_count"/>
    <n v="1"/>
  </r>
  <r>
    <n v="8"/>
    <x v="1"/>
    <n v="4"/>
    <x v="1"/>
    <n v="1"/>
    <x v="0"/>
    <n v="4"/>
    <x v="2"/>
    <n v="2"/>
    <s v="Eugene Reed"/>
    <n v="3"/>
    <s v="Bachelors"/>
    <n v="1"/>
    <s v="Commerce"/>
    <n v="1"/>
    <s v="Male"/>
    <n v="1"/>
    <s v="Married"/>
    <s v="candidate_count"/>
    <n v="1"/>
  </r>
  <r>
    <n v="8"/>
    <x v="1"/>
    <n v="4"/>
    <x v="1"/>
    <n v="1"/>
    <x v="0"/>
    <n v="4"/>
    <x v="2"/>
    <n v="2"/>
    <s v="Sandra Jones"/>
    <n v="3"/>
    <s v="Bachelors"/>
    <n v="1"/>
    <s v="Commerce"/>
    <n v="2"/>
    <s v="Female"/>
    <n v="1"/>
    <s v="Married"/>
    <s v="candidate_count"/>
    <n v="1"/>
  </r>
  <r>
    <n v="8"/>
    <x v="1"/>
    <n v="4"/>
    <x v="1"/>
    <n v="1"/>
    <x v="0"/>
    <n v="4"/>
    <x v="2"/>
    <n v="2"/>
    <s v="Lillian Mendoza"/>
    <n v="7"/>
    <s v="Not categorized"/>
    <n v="8"/>
    <s v="Not categorized"/>
    <n v="1"/>
    <s v="Male"/>
    <n v="6"/>
    <s v="Not categorized"/>
    <s v="candidate_count"/>
    <n v="1"/>
  </r>
  <r>
    <n v="8"/>
    <x v="1"/>
    <n v="4"/>
    <x v="1"/>
    <n v="1"/>
    <x v="0"/>
    <n v="4"/>
    <x v="2"/>
    <n v="3"/>
    <s v="Sean Roberts"/>
    <n v="1"/>
    <s v="Diploma"/>
    <n v="1"/>
    <s v="Commerce"/>
    <n v="2"/>
    <s v="Female"/>
    <n v="2"/>
    <s v="Single"/>
    <s v="candidate_count"/>
    <n v="1"/>
  </r>
  <r>
    <n v="8"/>
    <x v="1"/>
    <n v="4"/>
    <x v="1"/>
    <n v="1"/>
    <x v="0"/>
    <n v="4"/>
    <x v="2"/>
    <n v="3"/>
    <s v="Kathryn Wagner"/>
    <n v="1"/>
    <s v="Diploma"/>
    <n v="1"/>
    <s v="Commerce"/>
    <n v="2"/>
    <s v="Female"/>
    <n v="3"/>
    <s v="Divorced"/>
    <s v="candidate_count"/>
    <n v="1"/>
  </r>
  <r>
    <n v="8"/>
    <x v="1"/>
    <n v="4"/>
    <x v="1"/>
    <n v="1"/>
    <x v="0"/>
    <n v="4"/>
    <x v="2"/>
    <n v="3"/>
    <s v="Gerald Fernandez"/>
    <n v="2"/>
    <s v="Certificate"/>
    <n v="8"/>
    <s v="Not categorized"/>
    <n v="2"/>
    <s v="Female"/>
    <n v="1"/>
    <s v="Married"/>
    <s v="candidate_count"/>
    <n v="1"/>
  </r>
  <r>
    <n v="8"/>
    <x v="1"/>
    <n v="4"/>
    <x v="1"/>
    <n v="1"/>
    <x v="0"/>
    <n v="4"/>
    <x v="2"/>
    <n v="3"/>
    <s v="Mildred Hughes"/>
    <n v="2"/>
    <s v="Certificate"/>
    <n v="8"/>
    <s v="Not categorized"/>
    <n v="2"/>
    <s v="Female"/>
    <n v="2"/>
    <s v="Single"/>
    <s v="candidate_count"/>
    <n v="1"/>
  </r>
  <r>
    <n v="8"/>
    <x v="1"/>
    <n v="4"/>
    <x v="1"/>
    <n v="1"/>
    <x v="0"/>
    <n v="4"/>
    <x v="2"/>
    <n v="3"/>
    <s v="Lois Austin"/>
    <n v="3"/>
    <s v="Bachelors"/>
    <n v="4"/>
    <s v="Engineering"/>
    <n v="1"/>
    <s v="Male"/>
    <n v="2"/>
    <s v="Single"/>
    <s v="candidate_count"/>
    <n v="1"/>
  </r>
  <r>
    <n v="8"/>
    <x v="1"/>
    <n v="4"/>
    <x v="1"/>
    <n v="1"/>
    <x v="0"/>
    <n v="4"/>
    <x v="2"/>
    <n v="3"/>
    <s v="Wayne Moreno"/>
    <n v="3"/>
    <s v="Bachelors"/>
    <n v="5"/>
    <s v="Science"/>
    <n v="2"/>
    <s v="Female"/>
    <n v="1"/>
    <s v="Married"/>
    <s v="candidate_count"/>
    <n v="1"/>
  </r>
  <r>
    <n v="8"/>
    <x v="1"/>
    <n v="4"/>
    <x v="1"/>
    <n v="1"/>
    <x v="0"/>
    <n v="4"/>
    <x v="2"/>
    <n v="3"/>
    <s v="Phillip Bennett"/>
    <n v="3"/>
    <s v="Bachelors"/>
    <n v="6"/>
    <s v="Arts"/>
    <n v="2"/>
    <s v="Female"/>
    <n v="1"/>
    <s v="Married"/>
    <s v="candidate_count"/>
    <n v="1"/>
  </r>
  <r>
    <n v="8"/>
    <x v="1"/>
    <n v="4"/>
    <x v="1"/>
    <n v="1"/>
    <x v="0"/>
    <n v="4"/>
    <x v="2"/>
    <n v="3"/>
    <s v="Bruce Sanchez"/>
    <n v="3"/>
    <s v="Bachelors"/>
    <n v="6"/>
    <s v="Arts"/>
    <n v="2"/>
    <s v="Female"/>
    <n v="2"/>
    <s v="Single"/>
    <s v="candidate_count"/>
    <n v="1"/>
  </r>
  <r>
    <n v="8"/>
    <x v="1"/>
    <n v="4"/>
    <x v="1"/>
    <n v="1"/>
    <x v="0"/>
    <n v="4"/>
    <x v="2"/>
    <n v="3"/>
    <s v="Douglas Alvarez"/>
    <n v="4"/>
    <s v="Masters"/>
    <n v="3"/>
    <s v="Management"/>
    <n v="1"/>
    <s v="Male"/>
    <n v="1"/>
    <s v="Married"/>
    <s v="candidate_count"/>
    <n v="2"/>
  </r>
  <r>
    <n v="8"/>
    <x v="1"/>
    <n v="4"/>
    <x v="1"/>
    <n v="1"/>
    <x v="0"/>
    <n v="4"/>
    <x v="2"/>
    <n v="3"/>
    <s v="Anna Stanley"/>
    <n v="4"/>
    <s v="Masters"/>
    <n v="3"/>
    <s v="Management"/>
    <n v="1"/>
    <s v="Male"/>
    <n v="2"/>
    <s v="Single"/>
    <s v="candidate_count"/>
    <n v="1"/>
  </r>
  <r>
    <n v="8"/>
    <x v="1"/>
    <n v="4"/>
    <x v="1"/>
    <n v="1"/>
    <x v="0"/>
    <n v="4"/>
    <x v="2"/>
    <n v="4"/>
    <s v="Terry Ellis"/>
    <n v="2"/>
    <s v="Certificate"/>
    <n v="2"/>
    <s v="Finance"/>
    <n v="1"/>
    <s v="Male"/>
    <n v="2"/>
    <s v="Single"/>
    <s v="candidate_count"/>
    <n v="1"/>
  </r>
  <r>
    <n v="8"/>
    <x v="1"/>
    <n v="4"/>
    <x v="1"/>
    <n v="1"/>
    <x v="0"/>
    <n v="4"/>
    <x v="2"/>
    <n v="4"/>
    <s v="Craig Welch"/>
    <n v="2"/>
    <s v="Certificate"/>
    <n v="8"/>
    <s v="Not categorized"/>
    <n v="2"/>
    <s v="Female"/>
    <n v="1"/>
    <s v="Married"/>
    <s v="candidate_count"/>
    <n v="1"/>
  </r>
  <r>
    <n v="8"/>
    <x v="1"/>
    <n v="4"/>
    <x v="1"/>
    <n v="1"/>
    <x v="0"/>
    <n v="4"/>
    <x v="2"/>
    <n v="4"/>
    <s v="Robert Fisher"/>
    <n v="3"/>
    <s v="Bachelors"/>
    <n v="1"/>
    <s v="Commerce"/>
    <n v="1"/>
    <s v="Male"/>
    <n v="1"/>
    <s v="Married"/>
    <s v="candidate_count"/>
    <n v="2"/>
  </r>
  <r>
    <n v="8"/>
    <x v="1"/>
    <n v="4"/>
    <x v="1"/>
    <n v="1"/>
    <x v="0"/>
    <n v="4"/>
    <x v="2"/>
    <n v="4"/>
    <s v="Ashley Cruz"/>
    <n v="3"/>
    <s v="Bachelors"/>
    <n v="6"/>
    <s v="Arts"/>
    <n v="1"/>
    <s v="Male"/>
    <n v="1"/>
    <s v="Married"/>
    <s v="candidate_count"/>
    <n v="1"/>
  </r>
  <r>
    <n v="8"/>
    <x v="1"/>
    <n v="4"/>
    <x v="1"/>
    <n v="1"/>
    <x v="0"/>
    <n v="4"/>
    <x v="2"/>
    <n v="4"/>
    <s v="Aaron Graham"/>
    <n v="4"/>
    <s v="Masters"/>
    <n v="3"/>
    <s v="Management"/>
    <n v="1"/>
    <s v="Male"/>
    <n v="1"/>
    <s v="Married"/>
    <s v="candidate_count"/>
    <n v="3"/>
  </r>
  <r>
    <n v="8"/>
    <x v="1"/>
    <n v="4"/>
    <x v="1"/>
    <n v="1"/>
    <x v="0"/>
    <n v="4"/>
    <x v="2"/>
    <n v="4"/>
    <s v="Carol Stewart"/>
    <n v="4"/>
    <s v="Masters"/>
    <n v="5"/>
    <s v="Science"/>
    <n v="2"/>
    <s v="Female"/>
    <n v="1"/>
    <s v="Married"/>
    <s v="candidate_count"/>
    <n v="1"/>
  </r>
  <r>
    <n v="8"/>
    <x v="1"/>
    <n v="4"/>
    <x v="1"/>
    <n v="2"/>
    <x v="1"/>
    <n v="2"/>
    <x v="1"/>
    <n v="2"/>
    <s v="Jose Freeman"/>
    <n v="2"/>
    <s v="Certificate"/>
    <n v="8"/>
    <s v="Not categorized"/>
    <n v="2"/>
    <s v="Female"/>
    <n v="2"/>
    <s v="Single"/>
    <s v="candidate_count"/>
    <n v="1"/>
  </r>
  <r>
    <n v="8"/>
    <x v="1"/>
    <n v="4"/>
    <x v="1"/>
    <n v="2"/>
    <x v="1"/>
    <n v="2"/>
    <x v="1"/>
    <n v="2"/>
    <s v="Janice White"/>
    <n v="3"/>
    <s v="Bachelors"/>
    <n v="3"/>
    <s v="Management"/>
    <n v="2"/>
    <s v="Female"/>
    <n v="2"/>
    <s v="Single"/>
    <s v="candidate_count"/>
    <n v="1"/>
  </r>
  <r>
    <n v="8"/>
    <x v="1"/>
    <n v="4"/>
    <x v="1"/>
    <n v="2"/>
    <x v="1"/>
    <n v="2"/>
    <x v="1"/>
    <n v="2"/>
    <s v="Wayne Vasquez"/>
    <n v="4"/>
    <s v="Masters"/>
    <n v="1"/>
    <s v="Commerce"/>
    <n v="1"/>
    <s v="Male"/>
    <n v="2"/>
    <s v="Single"/>
    <s v="candidate_count"/>
    <n v="1"/>
  </r>
  <r>
    <n v="8"/>
    <x v="1"/>
    <n v="4"/>
    <x v="1"/>
    <n v="2"/>
    <x v="1"/>
    <n v="2"/>
    <x v="1"/>
    <n v="2"/>
    <s v="Johnny Washington"/>
    <n v="4"/>
    <s v="Masters"/>
    <n v="3"/>
    <s v="Management"/>
    <n v="1"/>
    <s v="Male"/>
    <n v="2"/>
    <s v="Single"/>
    <s v="candidate_count"/>
    <n v="1"/>
  </r>
  <r>
    <n v="8"/>
    <x v="1"/>
    <n v="4"/>
    <x v="1"/>
    <n v="2"/>
    <x v="1"/>
    <n v="2"/>
    <x v="1"/>
    <n v="2"/>
    <s v="Stephanie Medina"/>
    <n v="4"/>
    <s v="Masters"/>
    <n v="8"/>
    <s v="Not categorized"/>
    <n v="1"/>
    <s v="Male"/>
    <n v="2"/>
    <s v="Single"/>
    <s v="candidate_count"/>
    <n v="1"/>
  </r>
  <r>
    <n v="8"/>
    <x v="1"/>
    <n v="4"/>
    <x v="1"/>
    <n v="2"/>
    <x v="1"/>
    <n v="2"/>
    <x v="1"/>
    <n v="3"/>
    <s v="Carolyn Cunningham"/>
    <n v="4"/>
    <s v="Masters"/>
    <n v="1"/>
    <s v="Commerce"/>
    <n v="2"/>
    <s v="Female"/>
    <n v="2"/>
    <s v="Single"/>
    <s v="candidate_count"/>
    <n v="1"/>
  </r>
  <r>
    <n v="8"/>
    <x v="1"/>
    <n v="4"/>
    <x v="1"/>
    <n v="2"/>
    <x v="1"/>
    <n v="2"/>
    <x v="1"/>
    <n v="3"/>
    <s v="Ronald George"/>
    <n v="4"/>
    <s v="Masters"/>
    <n v="3"/>
    <s v="Management"/>
    <n v="1"/>
    <s v="Male"/>
    <n v="2"/>
    <s v="Single"/>
    <s v="candidate_count"/>
    <n v="1"/>
  </r>
  <r>
    <n v="8"/>
    <x v="1"/>
    <n v="4"/>
    <x v="1"/>
    <n v="2"/>
    <x v="1"/>
    <n v="2"/>
    <x v="1"/>
    <n v="4"/>
    <s v="Sara Allen"/>
    <n v="2"/>
    <s v="Certificate"/>
    <n v="2"/>
    <s v="Finance"/>
    <n v="1"/>
    <s v="Male"/>
    <n v="2"/>
    <s v="Single"/>
    <s v="candidate_count"/>
    <n v="1"/>
  </r>
  <r>
    <n v="8"/>
    <x v="1"/>
    <n v="4"/>
    <x v="1"/>
    <n v="2"/>
    <x v="1"/>
    <n v="2"/>
    <x v="1"/>
    <n v="4"/>
    <s v="Heather Reed"/>
    <n v="2"/>
    <s v="Certificate"/>
    <n v="2"/>
    <s v="Finance"/>
    <n v="2"/>
    <s v="Female"/>
    <n v="1"/>
    <s v="Married"/>
    <s v="candidate_count"/>
    <n v="1"/>
  </r>
  <r>
    <n v="8"/>
    <x v="1"/>
    <n v="4"/>
    <x v="1"/>
    <n v="2"/>
    <x v="1"/>
    <n v="3"/>
    <x v="0"/>
    <n v="2"/>
    <s v="Christine Montgomery"/>
    <n v="2"/>
    <s v="Certificate"/>
    <n v="8"/>
    <s v="Not categorized"/>
    <n v="1"/>
    <s v="Male"/>
    <n v="2"/>
    <s v="Single"/>
    <s v="candidate_count"/>
    <n v="1"/>
  </r>
  <r>
    <n v="8"/>
    <x v="1"/>
    <n v="4"/>
    <x v="1"/>
    <n v="2"/>
    <x v="1"/>
    <n v="3"/>
    <x v="0"/>
    <n v="2"/>
    <s v="Kathy Mcdonald"/>
    <n v="4"/>
    <s v="Masters"/>
    <n v="3"/>
    <s v="Management"/>
    <n v="1"/>
    <s v="Male"/>
    <n v="2"/>
    <s v="Single"/>
    <s v="candidate_count"/>
    <n v="3"/>
  </r>
  <r>
    <n v="8"/>
    <x v="1"/>
    <n v="4"/>
    <x v="1"/>
    <n v="2"/>
    <x v="1"/>
    <n v="3"/>
    <x v="0"/>
    <n v="2"/>
    <s v="Timothy Sanders"/>
    <n v="4"/>
    <s v="Masters"/>
    <n v="3"/>
    <s v="Management"/>
    <n v="2"/>
    <s v="Female"/>
    <n v="2"/>
    <s v="Single"/>
    <s v="candidate_count"/>
    <n v="1"/>
  </r>
  <r>
    <n v="8"/>
    <x v="1"/>
    <n v="4"/>
    <x v="1"/>
    <n v="2"/>
    <x v="1"/>
    <n v="3"/>
    <x v="0"/>
    <n v="2"/>
    <s v="Sara Oliver"/>
    <n v="4"/>
    <s v="Masters"/>
    <n v="8"/>
    <s v="Not categorized"/>
    <n v="2"/>
    <s v="Female"/>
    <n v="2"/>
    <s v="Single"/>
    <s v="candidate_count"/>
    <n v="1"/>
  </r>
  <r>
    <n v="8"/>
    <x v="1"/>
    <n v="4"/>
    <x v="1"/>
    <n v="2"/>
    <x v="1"/>
    <n v="3"/>
    <x v="0"/>
    <n v="2"/>
    <s v="Susan Bowman"/>
    <n v="7"/>
    <s v="Not categorized"/>
    <n v="8"/>
    <s v="Not categorized"/>
    <n v="2"/>
    <s v="Female"/>
    <n v="2"/>
    <s v="Single"/>
    <s v="candidate_count"/>
    <n v="1"/>
  </r>
  <r>
    <n v="8"/>
    <x v="1"/>
    <n v="4"/>
    <x v="1"/>
    <n v="2"/>
    <x v="1"/>
    <n v="3"/>
    <x v="0"/>
    <n v="3"/>
    <s v="Ronald Clark"/>
    <n v="4"/>
    <s v="Masters"/>
    <n v="3"/>
    <s v="Management"/>
    <n v="1"/>
    <s v="Male"/>
    <n v="2"/>
    <s v="Single"/>
    <s v="candidate_count"/>
    <n v="1"/>
  </r>
  <r>
    <n v="8"/>
    <x v="1"/>
    <n v="4"/>
    <x v="1"/>
    <n v="2"/>
    <x v="1"/>
    <n v="3"/>
    <x v="0"/>
    <n v="3"/>
    <s v="Frances Perez"/>
    <n v="4"/>
    <s v="Masters"/>
    <n v="3"/>
    <s v="Management"/>
    <n v="2"/>
    <s v="Female"/>
    <n v="2"/>
    <s v="Single"/>
    <s v="candidate_count"/>
    <n v="1"/>
  </r>
  <r>
    <n v="8"/>
    <x v="1"/>
    <n v="4"/>
    <x v="1"/>
    <n v="2"/>
    <x v="1"/>
    <n v="3"/>
    <x v="0"/>
    <n v="3"/>
    <s v="Kathryn Bennett"/>
    <n v="7"/>
    <s v="Not categorized"/>
    <n v="8"/>
    <s v="Not categorized"/>
    <n v="2"/>
    <s v="Female"/>
    <n v="6"/>
    <s v="Not categorized"/>
    <s v="candidate_count"/>
    <n v="1"/>
  </r>
  <r>
    <n v="8"/>
    <x v="1"/>
    <n v="4"/>
    <x v="1"/>
    <n v="2"/>
    <x v="1"/>
    <n v="3"/>
    <x v="0"/>
    <n v="4"/>
    <s v="Phillip Moreno"/>
    <n v="3"/>
    <s v="Bachelors"/>
    <n v="1"/>
    <s v="Commerce"/>
    <n v="1"/>
    <s v="Male"/>
    <n v="1"/>
    <s v="Married"/>
    <s v="candidate_count"/>
    <n v="2"/>
  </r>
  <r>
    <n v="8"/>
    <x v="1"/>
    <n v="4"/>
    <x v="1"/>
    <n v="2"/>
    <x v="1"/>
    <n v="3"/>
    <x v="0"/>
    <n v="4"/>
    <s v="Jose Chavez"/>
    <n v="4"/>
    <s v="Masters"/>
    <n v="3"/>
    <s v="Management"/>
    <n v="1"/>
    <s v="Male"/>
    <n v="1"/>
    <s v="Married"/>
    <s v="candidate_count"/>
    <n v="1"/>
  </r>
  <r>
    <n v="8"/>
    <x v="1"/>
    <n v="4"/>
    <x v="1"/>
    <n v="2"/>
    <x v="1"/>
    <n v="4"/>
    <x v="2"/>
    <n v="2"/>
    <s v="Bruce Howard"/>
    <n v="1"/>
    <s v="Diploma"/>
    <n v="1"/>
    <s v="Commerce"/>
    <n v="1"/>
    <s v="Male"/>
    <n v="2"/>
    <s v="Single"/>
    <s v="candidate_count"/>
    <n v="1"/>
  </r>
  <r>
    <n v="8"/>
    <x v="1"/>
    <n v="4"/>
    <x v="1"/>
    <n v="2"/>
    <x v="1"/>
    <n v="4"/>
    <x v="2"/>
    <n v="2"/>
    <s v="Debra Collins"/>
    <n v="2"/>
    <s v="Certificate"/>
    <n v="8"/>
    <s v="Not categorized"/>
    <n v="1"/>
    <s v="Male"/>
    <n v="2"/>
    <s v="Single"/>
    <s v="candidate_count"/>
    <n v="6"/>
  </r>
  <r>
    <n v="8"/>
    <x v="1"/>
    <n v="4"/>
    <x v="1"/>
    <n v="2"/>
    <x v="1"/>
    <n v="4"/>
    <x v="2"/>
    <n v="2"/>
    <s v="Shawn Bowman"/>
    <n v="2"/>
    <s v="Certificate"/>
    <n v="8"/>
    <s v="Not categorized"/>
    <n v="2"/>
    <s v="Female"/>
    <n v="2"/>
    <s v="Single"/>
    <s v="candidate_count"/>
    <n v="9"/>
  </r>
  <r>
    <n v="8"/>
    <x v="1"/>
    <n v="4"/>
    <x v="1"/>
    <n v="2"/>
    <x v="1"/>
    <n v="4"/>
    <x v="2"/>
    <n v="2"/>
    <s v="Maria Morris"/>
    <n v="3"/>
    <s v="Bachelors"/>
    <n v="1"/>
    <s v="Commerce"/>
    <n v="1"/>
    <s v="Male"/>
    <n v="2"/>
    <s v="Single"/>
    <s v="candidate_count"/>
    <n v="1"/>
  </r>
  <r>
    <n v="8"/>
    <x v="1"/>
    <n v="4"/>
    <x v="1"/>
    <n v="2"/>
    <x v="1"/>
    <n v="4"/>
    <x v="2"/>
    <n v="2"/>
    <s v="Joyce Larson"/>
    <n v="3"/>
    <s v="Bachelors"/>
    <n v="1"/>
    <s v="Commerce"/>
    <n v="2"/>
    <s v="Female"/>
    <n v="2"/>
    <s v="Single"/>
    <s v="candidate_count"/>
    <n v="2"/>
  </r>
  <r>
    <n v="8"/>
    <x v="1"/>
    <n v="4"/>
    <x v="1"/>
    <n v="2"/>
    <x v="1"/>
    <n v="4"/>
    <x v="2"/>
    <n v="2"/>
    <s v="Bobby Warren"/>
    <n v="3"/>
    <s v="Bachelors"/>
    <n v="4"/>
    <s v="Engineering"/>
    <n v="1"/>
    <s v="Male"/>
    <n v="2"/>
    <s v="Single"/>
    <s v="candidate_count"/>
    <n v="2"/>
  </r>
  <r>
    <n v="8"/>
    <x v="1"/>
    <n v="4"/>
    <x v="1"/>
    <n v="2"/>
    <x v="1"/>
    <n v="4"/>
    <x v="2"/>
    <n v="2"/>
    <s v="Shawn Duncan"/>
    <n v="3"/>
    <s v="Bachelors"/>
    <n v="6"/>
    <s v="Arts"/>
    <n v="2"/>
    <s v="Female"/>
    <n v="2"/>
    <s v="Single"/>
    <s v="candidate_count"/>
    <n v="1"/>
  </r>
  <r>
    <n v="8"/>
    <x v="1"/>
    <n v="4"/>
    <x v="1"/>
    <n v="2"/>
    <x v="1"/>
    <n v="4"/>
    <x v="2"/>
    <n v="2"/>
    <s v="Sandra Fields"/>
    <n v="4"/>
    <s v="Masters"/>
    <n v="3"/>
    <s v="Management"/>
    <n v="1"/>
    <s v="Male"/>
    <n v="2"/>
    <s v="Single"/>
    <s v="candidate_count"/>
    <n v="13"/>
  </r>
  <r>
    <n v="8"/>
    <x v="1"/>
    <n v="4"/>
    <x v="1"/>
    <n v="2"/>
    <x v="1"/>
    <n v="4"/>
    <x v="2"/>
    <n v="2"/>
    <s v="Carlos Butler"/>
    <n v="4"/>
    <s v="Masters"/>
    <n v="3"/>
    <s v="Management"/>
    <n v="1"/>
    <s v="Male"/>
    <n v="4"/>
    <s v="Widowed"/>
    <s v="candidate_count"/>
    <n v="1"/>
  </r>
  <r>
    <n v="8"/>
    <x v="1"/>
    <n v="4"/>
    <x v="1"/>
    <n v="2"/>
    <x v="1"/>
    <n v="4"/>
    <x v="2"/>
    <n v="2"/>
    <s v="Raymond Day"/>
    <n v="4"/>
    <s v="Masters"/>
    <n v="3"/>
    <s v="Management"/>
    <n v="2"/>
    <s v="Female"/>
    <n v="2"/>
    <s v="Single"/>
    <s v="candidate_count"/>
    <n v="4"/>
  </r>
  <r>
    <n v="8"/>
    <x v="1"/>
    <n v="4"/>
    <x v="1"/>
    <n v="2"/>
    <x v="1"/>
    <n v="4"/>
    <x v="2"/>
    <n v="2"/>
    <s v="Ryan Reynolds"/>
    <n v="5"/>
    <s v="Undergraduate"/>
    <n v="8"/>
    <s v="Not categorized"/>
    <n v="2"/>
    <s v="Female"/>
    <n v="2"/>
    <s v="Single"/>
    <s v="candidate_count"/>
    <n v="1"/>
  </r>
  <r>
    <n v="8"/>
    <x v="1"/>
    <n v="4"/>
    <x v="1"/>
    <n v="2"/>
    <x v="1"/>
    <n v="4"/>
    <x v="2"/>
    <n v="3"/>
    <s v="Paul Flores"/>
    <n v="2"/>
    <s v="Certificate"/>
    <n v="8"/>
    <s v="Not categorized"/>
    <n v="1"/>
    <s v="Male"/>
    <n v="2"/>
    <s v="Single"/>
    <s v="candidate_count"/>
    <n v="1"/>
  </r>
  <r>
    <n v="8"/>
    <x v="1"/>
    <n v="4"/>
    <x v="1"/>
    <n v="2"/>
    <x v="1"/>
    <n v="4"/>
    <x v="2"/>
    <n v="3"/>
    <s v="Sarah Hudson"/>
    <n v="3"/>
    <s v="Bachelors"/>
    <n v="1"/>
    <s v="Commerce"/>
    <n v="2"/>
    <s v="Female"/>
    <n v="2"/>
    <s v="Single"/>
    <s v="candidate_count"/>
    <n v="1"/>
  </r>
  <r>
    <n v="8"/>
    <x v="1"/>
    <n v="4"/>
    <x v="1"/>
    <n v="2"/>
    <x v="1"/>
    <n v="4"/>
    <x v="2"/>
    <n v="3"/>
    <s v="Betty Patterson"/>
    <n v="3"/>
    <s v="Bachelors"/>
    <n v="3"/>
    <s v="Management"/>
    <n v="2"/>
    <s v="Female"/>
    <n v="2"/>
    <s v="Single"/>
    <s v="candidate_count"/>
    <n v="3"/>
  </r>
  <r>
    <n v="8"/>
    <x v="1"/>
    <n v="4"/>
    <x v="1"/>
    <n v="2"/>
    <x v="1"/>
    <n v="4"/>
    <x v="2"/>
    <n v="3"/>
    <s v="Karen Meyer"/>
    <n v="3"/>
    <s v="Bachelors"/>
    <n v="4"/>
    <s v="Engineering"/>
    <n v="1"/>
    <s v="Male"/>
    <n v="2"/>
    <s v="Single"/>
    <s v="candidate_count"/>
    <n v="1"/>
  </r>
  <r>
    <n v="8"/>
    <x v="1"/>
    <n v="4"/>
    <x v="1"/>
    <n v="2"/>
    <x v="1"/>
    <n v="4"/>
    <x v="2"/>
    <n v="3"/>
    <s v="Chris Lawrence"/>
    <n v="3"/>
    <s v="Bachelors"/>
    <n v="5"/>
    <s v="Science"/>
    <n v="2"/>
    <s v="Female"/>
    <n v="2"/>
    <s v="Single"/>
    <s v="candidate_count"/>
    <n v="1"/>
  </r>
  <r>
    <n v="8"/>
    <x v="1"/>
    <n v="4"/>
    <x v="1"/>
    <n v="2"/>
    <x v="1"/>
    <n v="4"/>
    <x v="2"/>
    <n v="3"/>
    <s v="Brenda Williamson"/>
    <n v="4"/>
    <s v="Masters"/>
    <n v="3"/>
    <s v="Management"/>
    <n v="1"/>
    <s v="Male"/>
    <n v="2"/>
    <s v="Single"/>
    <s v="candidate_count"/>
    <n v="1"/>
  </r>
  <r>
    <n v="8"/>
    <x v="1"/>
    <n v="4"/>
    <x v="1"/>
    <n v="2"/>
    <x v="1"/>
    <n v="4"/>
    <x v="2"/>
    <n v="3"/>
    <s v="Frances Fernandez"/>
    <n v="5"/>
    <s v="Undergraduate"/>
    <n v="8"/>
    <s v="Not categorized"/>
    <n v="3"/>
    <s v="Not categorized"/>
    <n v="2"/>
    <s v="Single"/>
    <s v="candidate_count"/>
    <n v="1"/>
  </r>
  <r>
    <n v="8"/>
    <x v="1"/>
    <n v="4"/>
    <x v="1"/>
    <n v="3"/>
    <x v="2"/>
    <n v="2"/>
    <x v="1"/>
    <n v="2"/>
    <s v="Gregory Riley"/>
    <n v="2"/>
    <s v="Certificate"/>
    <n v="8"/>
    <s v="Not categorized"/>
    <n v="2"/>
    <s v="Female"/>
    <n v="2"/>
    <s v="Single"/>
    <s v="candidate_count"/>
    <n v="1"/>
  </r>
  <r>
    <n v="8"/>
    <x v="1"/>
    <n v="4"/>
    <x v="1"/>
    <n v="3"/>
    <x v="2"/>
    <n v="2"/>
    <x v="1"/>
    <n v="2"/>
    <s v="Ryan Hill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2"/>
    <x v="1"/>
    <n v="2"/>
    <s v="Jason Romero"/>
    <n v="3"/>
    <s v="Bachelors"/>
    <n v="5"/>
    <s v="Science"/>
    <n v="1"/>
    <s v="Male"/>
    <n v="2"/>
    <s v="Single"/>
    <s v="candidate_count"/>
    <n v="1"/>
  </r>
  <r>
    <n v="8"/>
    <x v="1"/>
    <n v="4"/>
    <x v="1"/>
    <n v="3"/>
    <x v="2"/>
    <n v="2"/>
    <x v="1"/>
    <n v="2"/>
    <s v="Justin Tucker"/>
    <n v="3"/>
    <s v="Bachelors"/>
    <n v="6"/>
    <s v="Arts"/>
    <n v="2"/>
    <s v="Female"/>
    <n v="2"/>
    <s v="Single"/>
    <s v="candidate_count"/>
    <n v="3"/>
  </r>
  <r>
    <n v="8"/>
    <x v="1"/>
    <n v="4"/>
    <x v="1"/>
    <n v="3"/>
    <x v="2"/>
    <n v="2"/>
    <x v="1"/>
    <n v="2"/>
    <s v="Walter Weaver"/>
    <n v="4"/>
    <s v="Masters"/>
    <n v="3"/>
    <s v="Management"/>
    <n v="1"/>
    <s v="Male"/>
    <n v="2"/>
    <s v="Single"/>
    <s v="candidate_count"/>
    <n v="4"/>
  </r>
  <r>
    <n v="8"/>
    <x v="1"/>
    <n v="4"/>
    <x v="1"/>
    <n v="3"/>
    <x v="2"/>
    <n v="2"/>
    <x v="1"/>
    <n v="2"/>
    <s v="Frances Gonzales"/>
    <n v="4"/>
    <s v="Masters"/>
    <n v="3"/>
    <s v="Management"/>
    <n v="2"/>
    <s v="Female"/>
    <n v="2"/>
    <s v="Single"/>
    <s v="candidate_count"/>
    <n v="1"/>
  </r>
  <r>
    <n v="8"/>
    <x v="1"/>
    <n v="4"/>
    <x v="1"/>
    <n v="3"/>
    <x v="2"/>
    <n v="2"/>
    <x v="1"/>
    <n v="3"/>
    <s v="Roger Garcia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2"/>
    <x v="1"/>
    <n v="3"/>
    <s v="Jacqueline Thompson"/>
    <n v="4"/>
    <s v="Masters"/>
    <n v="3"/>
    <s v="Management"/>
    <n v="1"/>
    <s v="Male"/>
    <n v="1"/>
    <s v="Married"/>
    <s v="candidate_count"/>
    <n v="1"/>
  </r>
  <r>
    <n v="8"/>
    <x v="1"/>
    <n v="4"/>
    <x v="1"/>
    <n v="3"/>
    <x v="2"/>
    <n v="2"/>
    <x v="1"/>
    <n v="4"/>
    <s v="Craig Rogers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2"/>
    <x v="1"/>
    <n v="4"/>
    <s v="Frank Lane"/>
    <n v="3"/>
    <s v="Bachelors"/>
    <n v="6"/>
    <s v="Arts"/>
    <n v="1"/>
    <s v="Male"/>
    <n v="1"/>
    <s v="Married"/>
    <s v="candidate_count"/>
    <n v="1"/>
  </r>
  <r>
    <n v="8"/>
    <x v="1"/>
    <n v="4"/>
    <x v="1"/>
    <n v="3"/>
    <x v="2"/>
    <n v="2"/>
    <x v="1"/>
    <n v="4"/>
    <s v="Harry Burns"/>
    <n v="3"/>
    <s v="Bachelors"/>
    <n v="6"/>
    <s v="Arts"/>
    <n v="1"/>
    <s v="Male"/>
    <n v="2"/>
    <s v="Single"/>
    <s v="candidate_count"/>
    <n v="1"/>
  </r>
  <r>
    <n v="8"/>
    <x v="1"/>
    <n v="4"/>
    <x v="1"/>
    <n v="3"/>
    <x v="2"/>
    <n v="2"/>
    <x v="1"/>
    <n v="4"/>
    <s v="Katherine Hamilton"/>
    <n v="4"/>
    <s v="Masters"/>
    <n v="3"/>
    <s v="Management"/>
    <n v="2"/>
    <s v="Female"/>
    <n v="1"/>
    <s v="Married"/>
    <s v="candidate_count"/>
    <n v="1"/>
  </r>
  <r>
    <n v="8"/>
    <x v="1"/>
    <n v="4"/>
    <x v="1"/>
    <n v="3"/>
    <x v="2"/>
    <n v="3"/>
    <x v="0"/>
    <n v="1"/>
    <s v="James Rivera"/>
    <n v="3"/>
    <s v="Bachelors"/>
    <n v="1"/>
    <s v="Commerce"/>
    <n v="2"/>
    <s v="Female"/>
    <n v="2"/>
    <s v="Single"/>
    <s v="candidate_count"/>
    <n v="1"/>
  </r>
  <r>
    <n v="8"/>
    <x v="1"/>
    <n v="4"/>
    <x v="1"/>
    <n v="3"/>
    <x v="2"/>
    <n v="3"/>
    <x v="0"/>
    <n v="2"/>
    <s v="Beverly Oliver"/>
    <n v="1"/>
    <s v="Diploma"/>
    <n v="1"/>
    <s v="Commerce"/>
    <n v="1"/>
    <s v="Male"/>
    <n v="2"/>
    <s v="Single"/>
    <s v="candidate_count"/>
    <n v="1"/>
  </r>
  <r>
    <n v="8"/>
    <x v="1"/>
    <n v="4"/>
    <x v="1"/>
    <n v="3"/>
    <x v="2"/>
    <n v="3"/>
    <x v="0"/>
    <n v="2"/>
    <s v="Ralph Mendoza"/>
    <n v="2"/>
    <s v="Certificate"/>
    <n v="4"/>
    <s v="Engineering"/>
    <n v="2"/>
    <s v="Female"/>
    <n v="2"/>
    <s v="Single"/>
    <s v="candidate_count"/>
    <n v="1"/>
  </r>
  <r>
    <n v="8"/>
    <x v="1"/>
    <n v="4"/>
    <x v="1"/>
    <n v="3"/>
    <x v="2"/>
    <n v="3"/>
    <x v="0"/>
    <n v="2"/>
    <s v="Paula Dunn"/>
    <n v="2"/>
    <s v="Certificate"/>
    <n v="8"/>
    <s v="Not categorized"/>
    <n v="1"/>
    <s v="Male"/>
    <n v="2"/>
    <s v="Single"/>
    <s v="candidate_count"/>
    <n v="2"/>
  </r>
  <r>
    <n v="8"/>
    <x v="1"/>
    <n v="4"/>
    <x v="1"/>
    <n v="3"/>
    <x v="2"/>
    <n v="3"/>
    <x v="0"/>
    <n v="2"/>
    <s v="Lisa Montgomery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3"/>
    <x v="0"/>
    <n v="2"/>
    <s v="Brian Daniels"/>
    <n v="3"/>
    <s v="Bachelors"/>
    <n v="1"/>
    <s v="Commerce"/>
    <n v="2"/>
    <s v="Female"/>
    <n v="2"/>
    <s v="Single"/>
    <s v="candidate_count"/>
    <n v="1"/>
  </r>
  <r>
    <n v="8"/>
    <x v="1"/>
    <n v="4"/>
    <x v="1"/>
    <n v="3"/>
    <x v="2"/>
    <n v="3"/>
    <x v="0"/>
    <n v="2"/>
    <s v="Lisa Foster"/>
    <n v="3"/>
    <s v="Bachelors"/>
    <n v="4"/>
    <s v="Engineering"/>
    <n v="1"/>
    <s v="Male"/>
    <n v="2"/>
    <s v="Single"/>
    <s v="candidate_count"/>
    <n v="5"/>
  </r>
  <r>
    <n v="8"/>
    <x v="1"/>
    <n v="4"/>
    <x v="1"/>
    <n v="3"/>
    <x v="2"/>
    <n v="3"/>
    <x v="0"/>
    <n v="2"/>
    <s v="Frances Thompson"/>
    <n v="3"/>
    <s v="Bachelors"/>
    <n v="4"/>
    <s v="Engineering"/>
    <n v="2"/>
    <s v="Female"/>
    <n v="2"/>
    <s v="Single"/>
    <s v="candidate_count"/>
    <n v="1"/>
  </r>
  <r>
    <n v="8"/>
    <x v="1"/>
    <n v="4"/>
    <x v="1"/>
    <n v="3"/>
    <x v="2"/>
    <n v="3"/>
    <x v="0"/>
    <n v="2"/>
    <s v="Billy Crawford"/>
    <n v="3"/>
    <s v="Bachelors"/>
    <n v="5"/>
    <s v="Science"/>
    <n v="2"/>
    <s v="Female"/>
    <n v="2"/>
    <s v="Single"/>
    <s v="candidate_count"/>
    <n v="2"/>
  </r>
  <r>
    <n v="8"/>
    <x v="1"/>
    <n v="4"/>
    <x v="1"/>
    <n v="3"/>
    <x v="2"/>
    <n v="3"/>
    <x v="0"/>
    <n v="2"/>
    <s v="Marie Peterson"/>
    <n v="3"/>
    <s v="Bachelors"/>
    <n v="6"/>
    <s v="Arts"/>
    <n v="1"/>
    <s v="Male"/>
    <n v="2"/>
    <s v="Single"/>
    <s v="candidate_count"/>
    <n v="3"/>
  </r>
  <r>
    <n v="8"/>
    <x v="1"/>
    <n v="4"/>
    <x v="1"/>
    <n v="3"/>
    <x v="2"/>
    <n v="3"/>
    <x v="0"/>
    <n v="2"/>
    <s v="Kelly Brown"/>
    <n v="3"/>
    <s v="Bachelors"/>
    <n v="6"/>
    <s v="Arts"/>
    <n v="2"/>
    <s v="Female"/>
    <n v="1"/>
    <s v="Married"/>
    <s v="candidate_count"/>
    <n v="1"/>
  </r>
  <r>
    <n v="8"/>
    <x v="1"/>
    <n v="4"/>
    <x v="1"/>
    <n v="3"/>
    <x v="2"/>
    <n v="3"/>
    <x v="0"/>
    <n v="2"/>
    <s v="Joyce Burton"/>
    <n v="3"/>
    <s v="Bachelors"/>
    <n v="6"/>
    <s v="Arts"/>
    <n v="2"/>
    <s v="Female"/>
    <n v="2"/>
    <s v="Single"/>
    <s v="candidate_count"/>
    <n v="2"/>
  </r>
  <r>
    <n v="8"/>
    <x v="1"/>
    <n v="4"/>
    <x v="1"/>
    <n v="3"/>
    <x v="2"/>
    <n v="3"/>
    <x v="0"/>
    <n v="2"/>
    <s v="Martha Greene"/>
    <n v="4"/>
    <s v="Masters"/>
    <n v="3"/>
    <s v="Management"/>
    <n v="1"/>
    <s v="Male"/>
    <n v="2"/>
    <s v="Single"/>
    <s v="candidate_count"/>
    <n v="3"/>
  </r>
  <r>
    <n v="8"/>
    <x v="1"/>
    <n v="4"/>
    <x v="1"/>
    <n v="3"/>
    <x v="2"/>
    <n v="3"/>
    <x v="0"/>
    <n v="2"/>
    <s v="Earl Olson"/>
    <n v="4"/>
    <s v="Masters"/>
    <n v="3"/>
    <s v="Management"/>
    <n v="2"/>
    <s v="Female"/>
    <n v="2"/>
    <s v="Single"/>
    <s v="candidate_count"/>
    <n v="2"/>
  </r>
  <r>
    <n v="8"/>
    <x v="1"/>
    <n v="4"/>
    <x v="1"/>
    <n v="3"/>
    <x v="2"/>
    <n v="3"/>
    <x v="0"/>
    <n v="3"/>
    <s v="Carlos Roberts"/>
    <n v="1"/>
    <s v="Diploma"/>
    <n v="1"/>
    <s v="Commerce"/>
    <n v="1"/>
    <s v="Male"/>
    <n v="2"/>
    <s v="Single"/>
    <s v="candidate_count"/>
    <n v="1"/>
  </r>
  <r>
    <n v="8"/>
    <x v="1"/>
    <n v="4"/>
    <x v="1"/>
    <n v="3"/>
    <x v="2"/>
    <n v="3"/>
    <x v="0"/>
    <n v="3"/>
    <s v="Aaron Powell"/>
    <n v="1"/>
    <s v="Diploma"/>
    <n v="1"/>
    <s v="Commerce"/>
    <n v="2"/>
    <s v="Female"/>
    <n v="1"/>
    <s v="Married"/>
    <s v="candidate_count"/>
    <n v="1"/>
  </r>
  <r>
    <n v="8"/>
    <x v="1"/>
    <n v="4"/>
    <x v="1"/>
    <n v="3"/>
    <x v="2"/>
    <n v="3"/>
    <x v="0"/>
    <n v="3"/>
    <s v="Ryan Washington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3"/>
    <x v="0"/>
    <n v="3"/>
    <s v="Paula Moore"/>
    <n v="3"/>
    <s v="Bachelors"/>
    <n v="3"/>
    <s v="Management"/>
    <n v="1"/>
    <s v="Male"/>
    <n v="2"/>
    <s v="Single"/>
    <s v="candidate_count"/>
    <n v="1"/>
  </r>
  <r>
    <n v="8"/>
    <x v="1"/>
    <n v="4"/>
    <x v="1"/>
    <n v="3"/>
    <x v="2"/>
    <n v="3"/>
    <x v="0"/>
    <n v="3"/>
    <s v="Diane Stephens"/>
    <n v="3"/>
    <s v="Bachelors"/>
    <n v="4"/>
    <s v="Engineering"/>
    <n v="1"/>
    <s v="Male"/>
    <n v="2"/>
    <s v="Single"/>
    <s v="candidate_count"/>
    <n v="2"/>
  </r>
  <r>
    <n v="8"/>
    <x v="1"/>
    <n v="4"/>
    <x v="1"/>
    <n v="3"/>
    <x v="2"/>
    <n v="3"/>
    <x v="0"/>
    <n v="3"/>
    <s v="Lisa George"/>
    <n v="3"/>
    <s v="Bachelors"/>
    <n v="4"/>
    <s v="Engineering"/>
    <n v="2"/>
    <s v="Female"/>
    <n v="2"/>
    <s v="Single"/>
    <s v="candidate_count"/>
    <n v="1"/>
  </r>
  <r>
    <n v="8"/>
    <x v="1"/>
    <n v="4"/>
    <x v="1"/>
    <n v="3"/>
    <x v="2"/>
    <n v="3"/>
    <x v="0"/>
    <n v="3"/>
    <s v="Ryan Sullivan"/>
    <n v="3"/>
    <s v="Bachelors"/>
    <n v="5"/>
    <s v="Science"/>
    <n v="2"/>
    <s v="Female"/>
    <n v="2"/>
    <s v="Single"/>
    <s v="candidate_count"/>
    <n v="1"/>
  </r>
  <r>
    <n v="8"/>
    <x v="1"/>
    <n v="4"/>
    <x v="1"/>
    <n v="3"/>
    <x v="2"/>
    <n v="3"/>
    <x v="0"/>
    <n v="3"/>
    <s v="Philip Greene"/>
    <n v="3"/>
    <s v="Bachelors"/>
    <n v="6"/>
    <s v="Arts"/>
    <n v="1"/>
    <s v="Male"/>
    <n v="2"/>
    <s v="Single"/>
    <s v="candidate_count"/>
    <n v="3"/>
  </r>
  <r>
    <n v="8"/>
    <x v="1"/>
    <n v="4"/>
    <x v="1"/>
    <n v="3"/>
    <x v="2"/>
    <n v="3"/>
    <x v="0"/>
    <n v="3"/>
    <s v="Joyce Stewart"/>
    <n v="4"/>
    <s v="Masters"/>
    <n v="3"/>
    <s v="Management"/>
    <n v="1"/>
    <s v="Male"/>
    <n v="2"/>
    <s v="Single"/>
    <s v="candidate_count"/>
    <n v="3"/>
  </r>
  <r>
    <n v="8"/>
    <x v="1"/>
    <n v="4"/>
    <x v="1"/>
    <n v="3"/>
    <x v="2"/>
    <n v="3"/>
    <x v="0"/>
    <n v="3"/>
    <s v="Douglas Perez"/>
    <n v="7"/>
    <s v="Not categorized"/>
    <n v="8"/>
    <s v="Not categorized"/>
    <n v="2"/>
    <s v="Female"/>
    <n v="2"/>
    <s v="Single"/>
    <s v="candidate_count"/>
    <n v="1"/>
  </r>
  <r>
    <n v="8"/>
    <x v="1"/>
    <n v="4"/>
    <x v="1"/>
    <n v="3"/>
    <x v="2"/>
    <n v="4"/>
    <x v="2"/>
    <n v="2"/>
    <s v="Mark Fowler"/>
    <n v="1"/>
    <s v="Diploma"/>
    <n v="1"/>
    <s v="Commerce"/>
    <n v="1"/>
    <s v="Male"/>
    <n v="2"/>
    <s v="Single"/>
    <s v="candidate_count"/>
    <n v="2"/>
  </r>
  <r>
    <n v="8"/>
    <x v="1"/>
    <n v="4"/>
    <x v="1"/>
    <n v="3"/>
    <x v="2"/>
    <n v="4"/>
    <x v="2"/>
    <n v="2"/>
    <s v="Ronald Henry"/>
    <n v="1"/>
    <s v="Diploma"/>
    <n v="1"/>
    <s v="Commerce"/>
    <n v="2"/>
    <s v="Female"/>
    <n v="1"/>
    <s v="Married"/>
    <s v="candidate_count"/>
    <n v="1"/>
  </r>
  <r>
    <n v="8"/>
    <x v="1"/>
    <n v="4"/>
    <x v="1"/>
    <n v="3"/>
    <x v="2"/>
    <n v="4"/>
    <x v="2"/>
    <n v="2"/>
    <s v="Brandon Mccoy"/>
    <n v="2"/>
    <s v="Certificate"/>
    <n v="2"/>
    <s v="Finance"/>
    <n v="2"/>
    <s v="Female"/>
    <n v="2"/>
    <s v="Single"/>
    <s v="candidate_count"/>
    <n v="2"/>
  </r>
  <r>
    <n v="8"/>
    <x v="1"/>
    <n v="4"/>
    <x v="1"/>
    <n v="3"/>
    <x v="2"/>
    <n v="4"/>
    <x v="2"/>
    <n v="2"/>
    <s v="Evelyn Nelson"/>
    <n v="2"/>
    <s v="Certificate"/>
    <n v="8"/>
    <s v="Not categorized"/>
    <n v="1"/>
    <s v="Male"/>
    <n v="2"/>
    <s v="Single"/>
    <s v="candidate_count"/>
    <n v="3"/>
  </r>
  <r>
    <n v="8"/>
    <x v="1"/>
    <n v="4"/>
    <x v="1"/>
    <n v="3"/>
    <x v="2"/>
    <n v="4"/>
    <x v="2"/>
    <n v="2"/>
    <s v="Matthew Hansen"/>
    <n v="2"/>
    <s v="Certificate"/>
    <n v="8"/>
    <s v="Not categorized"/>
    <n v="2"/>
    <s v="Female"/>
    <n v="2"/>
    <s v="Single"/>
    <s v="candidate_count"/>
    <n v="2"/>
  </r>
  <r>
    <n v="8"/>
    <x v="1"/>
    <n v="4"/>
    <x v="1"/>
    <n v="3"/>
    <x v="2"/>
    <n v="4"/>
    <x v="2"/>
    <n v="2"/>
    <s v="Antonio Hansen"/>
    <n v="3"/>
    <s v="Bachelors"/>
    <n v="1"/>
    <s v="Commerce"/>
    <n v="1"/>
    <s v="Male"/>
    <n v="2"/>
    <s v="Single"/>
    <s v="candidate_count"/>
    <n v="4"/>
  </r>
  <r>
    <n v="8"/>
    <x v="1"/>
    <n v="4"/>
    <x v="1"/>
    <n v="3"/>
    <x v="2"/>
    <n v="4"/>
    <x v="2"/>
    <n v="2"/>
    <s v="Cynthia Mason"/>
    <n v="3"/>
    <s v="Bachelors"/>
    <n v="1"/>
    <s v="Commerce"/>
    <n v="2"/>
    <s v="Female"/>
    <n v="2"/>
    <s v="Single"/>
    <s v="candidate_count"/>
    <n v="5"/>
  </r>
  <r>
    <n v="8"/>
    <x v="1"/>
    <n v="4"/>
    <x v="1"/>
    <n v="3"/>
    <x v="2"/>
    <n v="4"/>
    <x v="2"/>
    <n v="2"/>
    <s v="Virginia Sanchez"/>
    <n v="3"/>
    <s v="Bachelors"/>
    <n v="3"/>
    <s v="Management"/>
    <n v="1"/>
    <s v="Male"/>
    <n v="2"/>
    <s v="Single"/>
    <s v="candidate_count"/>
    <n v="3"/>
  </r>
  <r>
    <n v="8"/>
    <x v="1"/>
    <n v="4"/>
    <x v="1"/>
    <n v="3"/>
    <x v="2"/>
    <n v="4"/>
    <x v="2"/>
    <n v="2"/>
    <s v="Kathy Olson"/>
    <n v="3"/>
    <s v="Bachelors"/>
    <n v="3"/>
    <s v="Management"/>
    <n v="2"/>
    <s v="Female"/>
    <n v="2"/>
    <s v="Single"/>
    <s v="candidate_count"/>
    <n v="1"/>
  </r>
  <r>
    <n v="8"/>
    <x v="1"/>
    <n v="4"/>
    <x v="1"/>
    <n v="3"/>
    <x v="2"/>
    <n v="4"/>
    <x v="2"/>
    <n v="2"/>
    <s v="Joshua Cruz"/>
    <n v="3"/>
    <s v="Bachelors"/>
    <n v="4"/>
    <s v="Engineering"/>
    <n v="1"/>
    <s v="Male"/>
    <n v="1"/>
    <s v="Married"/>
    <s v="candidate_count"/>
    <n v="1"/>
  </r>
  <r>
    <n v="8"/>
    <x v="1"/>
    <n v="4"/>
    <x v="1"/>
    <n v="3"/>
    <x v="2"/>
    <n v="4"/>
    <x v="2"/>
    <n v="2"/>
    <s v="Jesse Gordon"/>
    <n v="3"/>
    <s v="Bachelors"/>
    <n v="4"/>
    <s v="Engineering"/>
    <n v="1"/>
    <s v="Male"/>
    <n v="2"/>
    <s v="Single"/>
    <s v="candidate_count"/>
    <n v="4"/>
  </r>
  <r>
    <n v="8"/>
    <x v="1"/>
    <n v="4"/>
    <x v="1"/>
    <n v="3"/>
    <x v="2"/>
    <n v="4"/>
    <x v="2"/>
    <n v="2"/>
    <s v="Diana Morgan"/>
    <n v="3"/>
    <s v="Bachelors"/>
    <n v="6"/>
    <s v="Arts"/>
    <n v="1"/>
    <s v="Male"/>
    <n v="2"/>
    <s v="Single"/>
    <s v="candidate_count"/>
    <n v="3"/>
  </r>
  <r>
    <n v="8"/>
    <x v="1"/>
    <n v="4"/>
    <x v="1"/>
    <n v="3"/>
    <x v="2"/>
    <n v="4"/>
    <x v="2"/>
    <n v="2"/>
    <s v="Laura Garcia"/>
    <n v="3"/>
    <s v="Bachelors"/>
    <n v="6"/>
    <s v="Arts"/>
    <n v="2"/>
    <s v="Female"/>
    <n v="2"/>
    <s v="Single"/>
    <s v="candidate_count"/>
    <n v="3"/>
  </r>
  <r>
    <n v="8"/>
    <x v="1"/>
    <n v="4"/>
    <x v="1"/>
    <n v="3"/>
    <x v="2"/>
    <n v="4"/>
    <x v="2"/>
    <n v="2"/>
    <s v="Rose Garcia"/>
    <n v="4"/>
    <s v="Masters"/>
    <n v="1"/>
    <s v="Commerce"/>
    <n v="1"/>
    <s v="Male"/>
    <n v="2"/>
    <s v="Single"/>
    <s v="candidate_count"/>
    <n v="1"/>
  </r>
  <r>
    <n v="8"/>
    <x v="1"/>
    <n v="4"/>
    <x v="1"/>
    <n v="3"/>
    <x v="2"/>
    <n v="4"/>
    <x v="2"/>
    <n v="2"/>
    <s v="Walter Gardner"/>
    <n v="4"/>
    <s v="Masters"/>
    <n v="1"/>
    <s v="Commerce"/>
    <n v="2"/>
    <s v="Female"/>
    <n v="2"/>
    <s v="Single"/>
    <s v="candidate_count"/>
    <n v="1"/>
  </r>
  <r>
    <n v="8"/>
    <x v="1"/>
    <n v="4"/>
    <x v="1"/>
    <n v="3"/>
    <x v="2"/>
    <n v="4"/>
    <x v="2"/>
    <n v="2"/>
    <s v="Larry Mccoy"/>
    <n v="4"/>
    <s v="Masters"/>
    <n v="3"/>
    <s v="Management"/>
    <n v="1"/>
    <s v="Male"/>
    <n v="2"/>
    <s v="Single"/>
    <s v="candidate_count"/>
    <n v="2"/>
  </r>
  <r>
    <n v="8"/>
    <x v="1"/>
    <n v="4"/>
    <x v="1"/>
    <n v="3"/>
    <x v="2"/>
    <n v="4"/>
    <x v="2"/>
    <n v="2"/>
    <s v="Nancy Simpson"/>
    <n v="4"/>
    <s v="Masters"/>
    <n v="3"/>
    <s v="Management"/>
    <n v="2"/>
    <s v="Female"/>
    <n v="1"/>
    <s v="Married"/>
    <s v="candidate_count"/>
    <n v="1"/>
  </r>
  <r>
    <n v="8"/>
    <x v="1"/>
    <n v="4"/>
    <x v="1"/>
    <n v="3"/>
    <x v="2"/>
    <n v="4"/>
    <x v="2"/>
    <n v="2"/>
    <s v="Andrea Simmons"/>
    <n v="4"/>
    <s v="Masters"/>
    <n v="3"/>
    <s v="Management"/>
    <n v="2"/>
    <s v="Female"/>
    <n v="2"/>
    <s v="Single"/>
    <s v="candidate_count"/>
    <n v="1"/>
  </r>
  <r>
    <n v="8"/>
    <x v="1"/>
    <n v="4"/>
    <x v="1"/>
    <n v="3"/>
    <x v="2"/>
    <n v="4"/>
    <x v="2"/>
    <n v="2"/>
    <s v="Eugene Bailey"/>
    <n v="4"/>
    <s v="Masters"/>
    <n v="8"/>
    <s v="Not categorized"/>
    <n v="1"/>
    <s v="Male"/>
    <n v="2"/>
    <s v="Single"/>
    <s v="candidate_count"/>
    <n v="1"/>
  </r>
  <r>
    <n v="8"/>
    <x v="1"/>
    <n v="4"/>
    <x v="1"/>
    <n v="3"/>
    <x v="2"/>
    <n v="4"/>
    <x v="2"/>
    <n v="2"/>
    <s v="Lisa Harper"/>
    <n v="7"/>
    <s v="Not categorized"/>
    <n v="8"/>
    <s v="Not categorized"/>
    <n v="1"/>
    <s v="Male"/>
    <n v="2"/>
    <s v="Single"/>
    <s v="candidate_count"/>
    <n v="1"/>
  </r>
  <r>
    <n v="8"/>
    <x v="1"/>
    <n v="4"/>
    <x v="1"/>
    <n v="3"/>
    <x v="2"/>
    <n v="4"/>
    <x v="2"/>
    <n v="3"/>
    <s v="Jane Mendoza"/>
    <n v="1"/>
    <s v="Diploma"/>
    <n v="1"/>
    <s v="Commerce"/>
    <n v="2"/>
    <s v="Female"/>
    <n v="2"/>
    <s v="Single"/>
    <s v="candidate_count"/>
    <n v="1"/>
  </r>
  <r>
    <n v="8"/>
    <x v="1"/>
    <n v="4"/>
    <x v="1"/>
    <n v="3"/>
    <x v="2"/>
    <n v="4"/>
    <x v="2"/>
    <n v="3"/>
    <s v="Joseph Mendoza"/>
    <n v="3"/>
    <s v="Bachelors"/>
    <n v="1"/>
    <s v="Commerce"/>
    <n v="1"/>
    <s v="Male"/>
    <n v="2"/>
    <s v="Single"/>
    <s v="candidate_count"/>
    <n v="1"/>
  </r>
  <r>
    <n v="8"/>
    <x v="1"/>
    <n v="4"/>
    <x v="1"/>
    <n v="3"/>
    <x v="2"/>
    <n v="4"/>
    <x v="2"/>
    <n v="3"/>
    <s v="Cynthia Shaw"/>
    <n v="3"/>
    <s v="Bachelors"/>
    <n v="4"/>
    <s v="Engineering"/>
    <n v="1"/>
    <s v="Male"/>
    <n v="1"/>
    <s v="Married"/>
    <s v="candidate_count"/>
    <n v="1"/>
  </r>
  <r>
    <n v="8"/>
    <x v="1"/>
    <n v="4"/>
    <x v="1"/>
    <n v="3"/>
    <x v="2"/>
    <n v="4"/>
    <x v="2"/>
    <n v="3"/>
    <s v="Roy Chapman"/>
    <n v="3"/>
    <s v="Bachelors"/>
    <n v="4"/>
    <s v="Engineering"/>
    <n v="1"/>
    <s v="Male"/>
    <n v="2"/>
    <s v="Single"/>
    <s v="candidate_count"/>
    <n v="1"/>
  </r>
  <r>
    <n v="8"/>
    <x v="1"/>
    <n v="4"/>
    <x v="1"/>
    <n v="3"/>
    <x v="2"/>
    <n v="4"/>
    <x v="2"/>
    <n v="3"/>
    <s v="Dennis Washington"/>
    <n v="3"/>
    <s v="Bachelors"/>
    <n v="6"/>
    <s v="Arts"/>
    <n v="1"/>
    <s v="Male"/>
    <n v="1"/>
    <s v="Married"/>
    <s v="candidate_count"/>
    <n v="1"/>
  </r>
  <r>
    <n v="8"/>
    <x v="1"/>
    <n v="4"/>
    <x v="1"/>
    <n v="3"/>
    <x v="2"/>
    <n v="4"/>
    <x v="2"/>
    <n v="3"/>
    <s v="Jose James"/>
    <n v="4"/>
    <s v="Masters"/>
    <n v="1"/>
    <s v="Commerce"/>
    <n v="2"/>
    <s v="Female"/>
    <n v="1"/>
    <s v="Married"/>
    <s v="candidate_count"/>
    <n v="1"/>
  </r>
  <r>
    <n v="8"/>
    <x v="1"/>
    <n v="4"/>
    <x v="1"/>
    <n v="3"/>
    <x v="2"/>
    <n v="4"/>
    <x v="2"/>
    <n v="3"/>
    <s v="Marilyn Martin"/>
    <n v="4"/>
    <s v="Masters"/>
    <n v="3"/>
    <s v="Management"/>
    <n v="1"/>
    <s v="Male"/>
    <n v="2"/>
    <s v="Single"/>
    <s v="candidate_count"/>
    <n v="3"/>
  </r>
  <r>
    <n v="8"/>
    <x v="1"/>
    <n v="4"/>
    <x v="1"/>
    <n v="3"/>
    <x v="2"/>
    <n v="4"/>
    <x v="2"/>
    <n v="3"/>
    <s v="Jennifer White"/>
    <n v="4"/>
    <s v="Masters"/>
    <n v="3"/>
    <s v="Management"/>
    <n v="2"/>
    <s v="Female"/>
    <n v="1"/>
    <s v="Married"/>
    <s v="candidate_count"/>
    <n v="1"/>
  </r>
  <r>
    <n v="8"/>
    <x v="1"/>
    <n v="4"/>
    <x v="1"/>
    <n v="3"/>
    <x v="2"/>
    <n v="4"/>
    <x v="2"/>
    <n v="3"/>
    <s v="Christine Cook"/>
    <n v="4"/>
    <s v="Masters"/>
    <n v="3"/>
    <s v="Management"/>
    <n v="2"/>
    <s v="Female"/>
    <n v="2"/>
    <s v="Single"/>
    <s v="candidate_count"/>
    <n v="1"/>
  </r>
  <r>
    <n v="8"/>
    <x v="1"/>
    <n v="4"/>
    <x v="1"/>
    <n v="3"/>
    <x v="2"/>
    <n v="4"/>
    <x v="2"/>
    <n v="4"/>
    <s v="Christine Stewart"/>
    <n v="1"/>
    <s v="Diploma"/>
    <n v="1"/>
    <s v="Commerce"/>
    <n v="1"/>
    <s v="Male"/>
    <n v="1"/>
    <s v="Married"/>
    <s v="candidate_count"/>
    <n v="1"/>
  </r>
  <r>
    <n v="8"/>
    <x v="1"/>
    <n v="4"/>
    <x v="1"/>
    <n v="3"/>
    <x v="2"/>
    <n v="4"/>
    <x v="2"/>
    <n v="4"/>
    <s v="Rachel Sims"/>
    <n v="3"/>
    <s v="Bachelors"/>
    <n v="1"/>
    <s v="Commerce"/>
    <n v="1"/>
    <s v="Male"/>
    <n v="1"/>
    <s v="Married"/>
    <s v="candidate_count"/>
    <n v="1"/>
  </r>
  <r>
    <n v="8"/>
    <x v="1"/>
    <n v="4"/>
    <x v="1"/>
    <n v="3"/>
    <x v="2"/>
    <n v="4"/>
    <x v="2"/>
    <n v="4"/>
    <s v="William Palmer"/>
    <n v="4"/>
    <s v="Masters"/>
    <n v="3"/>
    <s v="Management"/>
    <n v="2"/>
    <s v="Female"/>
    <n v="1"/>
    <s v="Married"/>
    <s v="candidate_count"/>
    <n v="1"/>
  </r>
  <r>
    <n v="8"/>
    <x v="1"/>
    <n v="4"/>
    <x v="1"/>
    <n v="4"/>
    <x v="3"/>
    <n v="2"/>
    <x v="1"/>
    <n v="2"/>
    <s v="Judy White"/>
    <n v="4"/>
    <s v="Masters"/>
    <n v="1"/>
    <s v="Commerce"/>
    <n v="2"/>
    <s v="Female"/>
    <n v="2"/>
    <s v="Single"/>
    <s v="candidate_count"/>
    <n v="1"/>
  </r>
  <r>
    <n v="8"/>
    <x v="1"/>
    <n v="4"/>
    <x v="1"/>
    <n v="4"/>
    <x v="3"/>
    <n v="2"/>
    <x v="1"/>
    <n v="2"/>
    <s v="Lois Ford"/>
    <n v="4"/>
    <s v="Masters"/>
    <n v="3"/>
    <s v="Management"/>
    <n v="1"/>
    <s v="Male"/>
    <n v="2"/>
    <s v="Single"/>
    <s v="candidate_count"/>
    <n v="1"/>
  </r>
  <r>
    <n v="8"/>
    <x v="1"/>
    <n v="4"/>
    <x v="1"/>
    <n v="4"/>
    <x v="3"/>
    <n v="2"/>
    <x v="1"/>
    <n v="3"/>
    <s v="Roger Howard"/>
    <n v="3"/>
    <s v="Bachelors"/>
    <n v="1"/>
    <s v="Commerce"/>
    <n v="1"/>
    <s v="Male"/>
    <n v="2"/>
    <s v="Single"/>
    <s v="candidate_count"/>
    <n v="1"/>
  </r>
  <r>
    <n v="8"/>
    <x v="1"/>
    <n v="4"/>
    <x v="1"/>
    <n v="4"/>
    <x v="3"/>
    <n v="2"/>
    <x v="1"/>
    <n v="3"/>
    <s v="Brandon Hall"/>
    <n v="3"/>
    <s v="Bachelors"/>
    <n v="4"/>
    <s v="Engineering"/>
    <n v="2"/>
    <s v="Female"/>
    <n v="2"/>
    <s v="Single"/>
    <s v="candidate_count"/>
    <n v="1"/>
  </r>
  <r>
    <n v="8"/>
    <x v="1"/>
    <n v="4"/>
    <x v="1"/>
    <n v="4"/>
    <x v="3"/>
    <n v="2"/>
    <x v="1"/>
    <n v="3"/>
    <s v="Jose Fernandez"/>
    <n v="4"/>
    <s v="Masters"/>
    <n v="3"/>
    <s v="Management"/>
    <n v="2"/>
    <s v="Female"/>
    <n v="2"/>
    <s v="Single"/>
    <s v="candidate_count"/>
    <n v="1"/>
  </r>
  <r>
    <n v="8"/>
    <x v="1"/>
    <n v="4"/>
    <x v="1"/>
    <n v="4"/>
    <x v="3"/>
    <n v="2"/>
    <x v="1"/>
    <n v="4"/>
    <s v="Thomas Ross"/>
    <n v="2"/>
    <s v="Certificate"/>
    <n v="8"/>
    <s v="Not categorized"/>
    <n v="1"/>
    <s v="Male"/>
    <n v="2"/>
    <s v="Single"/>
    <s v="candidate_count"/>
    <n v="1"/>
  </r>
  <r>
    <n v="8"/>
    <x v="1"/>
    <n v="4"/>
    <x v="1"/>
    <n v="4"/>
    <x v="3"/>
    <n v="3"/>
    <x v="0"/>
    <n v="4"/>
    <s v="Paul Young"/>
    <n v="4"/>
    <s v="Masters"/>
    <n v="3"/>
    <s v="Management"/>
    <n v="2"/>
    <s v="Female"/>
    <n v="1"/>
    <s v="Married"/>
    <s v="candidate_count"/>
    <n v="1"/>
  </r>
  <r>
    <n v="8"/>
    <x v="1"/>
    <n v="4"/>
    <x v="1"/>
    <n v="4"/>
    <x v="3"/>
    <n v="3"/>
    <x v="0"/>
    <n v="4"/>
    <s v="Frank Fields"/>
    <n v="4"/>
    <s v="Masters"/>
    <n v="3"/>
    <s v="Management"/>
    <n v="2"/>
    <s v="Female"/>
    <n v="2"/>
    <s v="Single"/>
    <s v="candidate_count"/>
    <n v="1"/>
  </r>
  <r>
    <n v="8"/>
    <x v="1"/>
    <n v="4"/>
    <x v="1"/>
    <n v="4"/>
    <x v="3"/>
    <n v="4"/>
    <x v="2"/>
    <n v="3"/>
    <s v="Patrick Young"/>
    <n v="3"/>
    <s v="Bachelors"/>
    <n v="3"/>
    <s v="Management"/>
    <n v="2"/>
    <s v="Female"/>
    <n v="2"/>
    <s v="Single"/>
    <s v="candidate_count"/>
    <n v="1"/>
  </r>
  <r>
    <n v="8"/>
    <x v="1"/>
    <n v="5"/>
    <x v="2"/>
    <n v="1"/>
    <x v="0"/>
    <n v="2"/>
    <x v="1"/>
    <n v="2"/>
    <s v="Christopher Bryant"/>
    <n v="2"/>
    <s v="Certificate"/>
    <n v="2"/>
    <s v="Finance"/>
    <n v="2"/>
    <s v="Female"/>
    <n v="2"/>
    <s v="Single"/>
    <s v="candidate_count"/>
    <n v="1"/>
  </r>
  <r>
    <n v="8"/>
    <x v="1"/>
    <n v="5"/>
    <x v="2"/>
    <n v="1"/>
    <x v="0"/>
    <n v="2"/>
    <x v="1"/>
    <n v="2"/>
    <s v="Heather Edwards"/>
    <n v="2"/>
    <s v="Certificate"/>
    <n v="8"/>
    <s v="Not categorized"/>
    <n v="1"/>
    <s v="Male"/>
    <n v="2"/>
    <s v="Single"/>
    <s v="candidate_count"/>
    <n v="1"/>
  </r>
  <r>
    <n v="8"/>
    <x v="1"/>
    <n v="5"/>
    <x v="2"/>
    <n v="1"/>
    <x v="0"/>
    <n v="2"/>
    <x v="1"/>
    <n v="2"/>
    <s v="Beverly Powell"/>
    <n v="3"/>
    <s v="Bachelors"/>
    <n v="3"/>
    <s v="Management"/>
    <n v="1"/>
    <s v="Male"/>
    <n v="2"/>
    <s v="Single"/>
    <s v="candidate_count"/>
    <n v="1"/>
  </r>
  <r>
    <n v="8"/>
    <x v="1"/>
    <n v="5"/>
    <x v="2"/>
    <n v="1"/>
    <x v="0"/>
    <n v="2"/>
    <x v="1"/>
    <n v="2"/>
    <s v="Doris Castillo"/>
    <n v="4"/>
    <s v="Masters"/>
    <n v="8"/>
    <s v="Not categorized"/>
    <n v="2"/>
    <s v="Female"/>
    <n v="2"/>
    <s v="Single"/>
    <s v="candidate_count"/>
    <n v="1"/>
  </r>
  <r>
    <n v="8"/>
    <x v="1"/>
    <n v="5"/>
    <x v="2"/>
    <n v="1"/>
    <x v="0"/>
    <n v="2"/>
    <x v="1"/>
    <n v="3"/>
    <s v="Mark Peters"/>
    <n v="1"/>
    <s v="Diploma"/>
    <n v="1"/>
    <s v="Commerce"/>
    <n v="1"/>
    <s v="Male"/>
    <n v="1"/>
    <s v="Married"/>
    <s v="candidate_count"/>
    <n v="1"/>
  </r>
  <r>
    <n v="8"/>
    <x v="1"/>
    <n v="5"/>
    <x v="2"/>
    <n v="1"/>
    <x v="0"/>
    <n v="2"/>
    <x v="1"/>
    <n v="3"/>
    <s v="Annie Green"/>
    <n v="1"/>
    <s v="Diploma"/>
    <n v="8"/>
    <s v="Not categorized"/>
    <n v="1"/>
    <s v="Male"/>
    <n v="2"/>
    <s v="Single"/>
    <s v="candidate_count"/>
    <n v="1"/>
  </r>
  <r>
    <n v="8"/>
    <x v="1"/>
    <n v="5"/>
    <x v="2"/>
    <n v="1"/>
    <x v="0"/>
    <n v="2"/>
    <x v="1"/>
    <n v="3"/>
    <s v="Earl Hill"/>
    <n v="2"/>
    <s v="Certificate"/>
    <n v="8"/>
    <s v="Not categorized"/>
    <n v="1"/>
    <s v="Male"/>
    <n v="2"/>
    <s v="Single"/>
    <s v="candidate_count"/>
    <n v="2"/>
  </r>
  <r>
    <n v="8"/>
    <x v="1"/>
    <n v="5"/>
    <x v="2"/>
    <n v="1"/>
    <x v="0"/>
    <n v="2"/>
    <x v="1"/>
    <n v="3"/>
    <s v="Earl Franklin"/>
    <n v="3"/>
    <s v="Bachelors"/>
    <n v="3"/>
    <s v="Management"/>
    <n v="1"/>
    <s v="Male"/>
    <n v="2"/>
    <s v="Single"/>
    <s v="candidate_count"/>
    <n v="1"/>
  </r>
  <r>
    <n v="8"/>
    <x v="1"/>
    <n v="5"/>
    <x v="2"/>
    <n v="1"/>
    <x v="0"/>
    <n v="2"/>
    <x v="1"/>
    <n v="3"/>
    <s v="Steven Howard"/>
    <n v="3"/>
    <s v="Bachelors"/>
    <n v="6"/>
    <s v="Arts"/>
    <n v="1"/>
    <s v="Male"/>
    <n v="2"/>
    <s v="Single"/>
    <s v="candidate_count"/>
    <n v="1"/>
  </r>
  <r>
    <n v="8"/>
    <x v="1"/>
    <n v="5"/>
    <x v="2"/>
    <n v="1"/>
    <x v="0"/>
    <n v="2"/>
    <x v="1"/>
    <n v="3"/>
    <s v="Sara Day"/>
    <n v="4"/>
    <s v="Masters"/>
    <n v="3"/>
    <s v="Management"/>
    <n v="1"/>
    <s v="Male"/>
    <n v="1"/>
    <s v="Married"/>
    <s v="candidate_count"/>
    <n v="3"/>
  </r>
  <r>
    <n v="8"/>
    <x v="1"/>
    <n v="5"/>
    <x v="2"/>
    <n v="1"/>
    <x v="0"/>
    <n v="2"/>
    <x v="1"/>
    <n v="3"/>
    <s v="Beverly Washington"/>
    <n v="4"/>
    <s v="Masters"/>
    <n v="3"/>
    <s v="Management"/>
    <n v="1"/>
    <s v="Male"/>
    <n v="2"/>
    <s v="Single"/>
    <s v="candidate_count"/>
    <n v="4"/>
  </r>
  <r>
    <n v="8"/>
    <x v="1"/>
    <n v="5"/>
    <x v="2"/>
    <n v="1"/>
    <x v="0"/>
    <n v="2"/>
    <x v="1"/>
    <n v="3"/>
    <s v="Beverly Hamilton"/>
    <n v="4"/>
    <s v="Masters"/>
    <n v="8"/>
    <s v="Not categorized"/>
    <n v="1"/>
    <s v="Male"/>
    <n v="1"/>
    <s v="Married"/>
    <s v="candidate_count"/>
    <n v="1"/>
  </r>
  <r>
    <n v="8"/>
    <x v="1"/>
    <n v="5"/>
    <x v="2"/>
    <n v="1"/>
    <x v="0"/>
    <n v="2"/>
    <x v="1"/>
    <n v="3"/>
    <s v="Phyllis Stevens"/>
    <n v="4"/>
    <s v="Masters"/>
    <n v="8"/>
    <s v="Not categorized"/>
    <n v="1"/>
    <s v="Male"/>
    <n v="2"/>
    <s v="Single"/>
    <s v="candidate_count"/>
    <n v="3"/>
  </r>
  <r>
    <n v="8"/>
    <x v="1"/>
    <n v="5"/>
    <x v="2"/>
    <n v="1"/>
    <x v="0"/>
    <n v="2"/>
    <x v="1"/>
    <n v="3"/>
    <s v="Sharon Brown"/>
    <n v="7"/>
    <s v="Not categorized"/>
    <n v="8"/>
    <s v="Not categorized"/>
    <n v="3"/>
    <s v="Not categorized"/>
    <n v="6"/>
    <s v="Not categorized"/>
    <s v="candidate_count"/>
    <n v="1"/>
  </r>
  <r>
    <n v="8"/>
    <x v="1"/>
    <n v="5"/>
    <x v="2"/>
    <n v="1"/>
    <x v="0"/>
    <n v="2"/>
    <x v="1"/>
    <n v="4"/>
    <s v="Shawn Watkins"/>
    <n v="2"/>
    <s v="Certificate"/>
    <n v="2"/>
    <s v="Finance"/>
    <n v="2"/>
    <s v="Female"/>
    <n v="1"/>
    <s v="Married"/>
    <s v="candidate_count"/>
    <n v="1"/>
  </r>
  <r>
    <n v="8"/>
    <x v="1"/>
    <n v="5"/>
    <x v="2"/>
    <n v="1"/>
    <x v="0"/>
    <n v="2"/>
    <x v="1"/>
    <n v="4"/>
    <s v="Peter Campbell"/>
    <n v="2"/>
    <s v="Certificate"/>
    <n v="8"/>
    <s v="Not categorized"/>
    <n v="1"/>
    <s v="Male"/>
    <n v="5"/>
    <s v="Legally Seperated"/>
    <s v="candidate_count"/>
    <n v="1"/>
  </r>
  <r>
    <n v="8"/>
    <x v="1"/>
    <n v="5"/>
    <x v="2"/>
    <n v="1"/>
    <x v="0"/>
    <n v="2"/>
    <x v="1"/>
    <n v="4"/>
    <s v="Catherine Ramos"/>
    <n v="2"/>
    <s v="Certificate"/>
    <n v="8"/>
    <s v="Not categorized"/>
    <n v="2"/>
    <s v="Female"/>
    <n v="2"/>
    <s v="Single"/>
    <s v="candidate_count"/>
    <n v="1"/>
  </r>
  <r>
    <n v="8"/>
    <x v="1"/>
    <n v="5"/>
    <x v="2"/>
    <n v="1"/>
    <x v="0"/>
    <n v="2"/>
    <x v="1"/>
    <n v="4"/>
    <s v="Louis Bradley"/>
    <n v="3"/>
    <s v="Bachelors"/>
    <n v="1"/>
    <s v="Commerce"/>
    <n v="1"/>
    <s v="Male"/>
    <n v="1"/>
    <s v="Married"/>
    <s v="candidate_count"/>
    <n v="1"/>
  </r>
  <r>
    <n v="8"/>
    <x v="1"/>
    <n v="5"/>
    <x v="2"/>
    <n v="1"/>
    <x v="0"/>
    <n v="2"/>
    <x v="1"/>
    <n v="4"/>
    <s v="Annie Gonzales"/>
    <n v="3"/>
    <s v="Bachelors"/>
    <n v="1"/>
    <s v="Commerce"/>
    <n v="1"/>
    <s v="Male"/>
    <n v="2"/>
    <s v="Single"/>
    <s v="candidate_count"/>
    <n v="1"/>
  </r>
  <r>
    <n v="8"/>
    <x v="1"/>
    <n v="5"/>
    <x v="2"/>
    <n v="1"/>
    <x v="0"/>
    <n v="2"/>
    <x v="1"/>
    <n v="4"/>
    <s v="Eugene Jenkins"/>
    <n v="3"/>
    <s v="Bachelors"/>
    <n v="3"/>
    <s v="Management"/>
    <n v="1"/>
    <s v="Male"/>
    <n v="1"/>
    <s v="Married"/>
    <s v="candidate_count"/>
    <n v="1"/>
  </r>
  <r>
    <n v="8"/>
    <x v="1"/>
    <n v="5"/>
    <x v="2"/>
    <n v="1"/>
    <x v="0"/>
    <n v="2"/>
    <x v="1"/>
    <n v="4"/>
    <s v="Tammy Austin"/>
    <n v="3"/>
    <s v="Bachelors"/>
    <n v="4"/>
    <s v="Engineering"/>
    <n v="1"/>
    <s v="Male"/>
    <n v="1"/>
    <s v="Married"/>
    <s v="candidate_count"/>
    <n v="1"/>
  </r>
  <r>
    <n v="8"/>
    <x v="1"/>
    <n v="5"/>
    <x v="2"/>
    <n v="1"/>
    <x v="0"/>
    <n v="2"/>
    <x v="1"/>
    <n v="4"/>
    <s v="Christopher Dixon"/>
    <n v="4"/>
    <s v="Masters"/>
    <n v="3"/>
    <s v="Management"/>
    <n v="1"/>
    <s v="Male"/>
    <n v="1"/>
    <s v="Married"/>
    <s v="candidate_count"/>
    <n v="4"/>
  </r>
  <r>
    <n v="8"/>
    <x v="1"/>
    <n v="5"/>
    <x v="2"/>
    <n v="1"/>
    <x v="0"/>
    <n v="2"/>
    <x v="1"/>
    <n v="4"/>
    <s v="Lori Richardson"/>
    <n v="4"/>
    <s v="Masters"/>
    <n v="3"/>
    <s v="Management"/>
    <n v="2"/>
    <s v="Female"/>
    <n v="2"/>
    <s v="Single"/>
    <s v="candidate_count"/>
    <n v="1"/>
  </r>
  <r>
    <n v="8"/>
    <x v="1"/>
    <n v="5"/>
    <x v="2"/>
    <n v="1"/>
    <x v="0"/>
    <n v="2"/>
    <x v="1"/>
    <n v="4"/>
    <s v="Barbara Simpson"/>
    <n v="4"/>
    <s v="Masters"/>
    <n v="6"/>
    <s v="Arts"/>
    <n v="1"/>
    <s v="Male"/>
    <n v="1"/>
    <s v="Married"/>
    <s v="candidate_count"/>
    <n v="1"/>
  </r>
  <r>
    <n v="8"/>
    <x v="1"/>
    <n v="5"/>
    <x v="2"/>
    <n v="1"/>
    <x v="0"/>
    <n v="3"/>
    <x v="0"/>
    <n v="2"/>
    <s v="Alan Williams"/>
    <n v="2"/>
    <s v="Certificate"/>
    <n v="2"/>
    <s v="Finance"/>
    <n v="2"/>
    <s v="Female"/>
    <n v="2"/>
    <s v="Single"/>
    <s v="candidate_count"/>
    <n v="1"/>
  </r>
  <r>
    <n v="8"/>
    <x v="1"/>
    <n v="5"/>
    <x v="2"/>
    <n v="1"/>
    <x v="0"/>
    <n v="3"/>
    <x v="0"/>
    <n v="2"/>
    <s v="Ryan Crawford"/>
    <n v="3"/>
    <s v="Bachelors"/>
    <n v="1"/>
    <s v="Commerce"/>
    <n v="1"/>
    <s v="Male"/>
    <n v="2"/>
    <s v="Single"/>
    <s v="candidate_count"/>
    <n v="1"/>
  </r>
  <r>
    <n v="8"/>
    <x v="1"/>
    <n v="5"/>
    <x v="2"/>
    <n v="1"/>
    <x v="0"/>
    <n v="3"/>
    <x v="0"/>
    <n v="2"/>
    <s v="Russell Dixon"/>
    <n v="3"/>
    <s v="Bachelors"/>
    <n v="3"/>
    <s v="Management"/>
    <n v="1"/>
    <s v="Male"/>
    <n v="2"/>
    <s v="Single"/>
    <s v="candidate_count"/>
    <n v="1"/>
  </r>
  <r>
    <n v="8"/>
    <x v="1"/>
    <n v="5"/>
    <x v="2"/>
    <n v="1"/>
    <x v="0"/>
    <n v="3"/>
    <x v="0"/>
    <n v="2"/>
    <s v="Doris Morrison"/>
    <n v="4"/>
    <s v="Masters"/>
    <n v="3"/>
    <s v="Management"/>
    <n v="1"/>
    <s v="Male"/>
    <n v="2"/>
    <s v="Single"/>
    <s v="candidate_count"/>
    <n v="1"/>
  </r>
  <r>
    <n v="8"/>
    <x v="1"/>
    <n v="5"/>
    <x v="2"/>
    <n v="1"/>
    <x v="0"/>
    <n v="3"/>
    <x v="0"/>
    <n v="3"/>
    <s v="Kenneth Williams"/>
    <n v="2"/>
    <s v="Certificate"/>
    <n v="8"/>
    <s v="Not categorized"/>
    <n v="1"/>
    <s v="Male"/>
    <n v="1"/>
    <s v="Married"/>
    <s v="candidate_count"/>
    <n v="2"/>
  </r>
  <r>
    <n v="8"/>
    <x v="1"/>
    <n v="5"/>
    <x v="2"/>
    <n v="1"/>
    <x v="0"/>
    <n v="3"/>
    <x v="0"/>
    <n v="3"/>
    <s v="Jimmy Scott"/>
    <n v="3"/>
    <s v="Bachelors"/>
    <n v="5"/>
    <s v="Science"/>
    <n v="1"/>
    <s v="Male"/>
    <n v="1"/>
    <s v="Married"/>
    <s v="candidate_count"/>
    <n v="1"/>
  </r>
  <r>
    <n v="8"/>
    <x v="1"/>
    <n v="5"/>
    <x v="2"/>
    <n v="1"/>
    <x v="0"/>
    <n v="3"/>
    <x v="0"/>
    <n v="3"/>
    <s v="Ann Bryant"/>
    <n v="3"/>
    <s v="Bachelors"/>
    <n v="5"/>
    <s v="Science"/>
    <n v="1"/>
    <s v="Male"/>
    <n v="2"/>
    <s v="Single"/>
    <s v="candidate_count"/>
    <n v="2"/>
  </r>
  <r>
    <n v="8"/>
    <x v="1"/>
    <n v="5"/>
    <x v="2"/>
    <n v="1"/>
    <x v="0"/>
    <n v="3"/>
    <x v="0"/>
    <n v="3"/>
    <s v="Sarah Wallace"/>
    <n v="3"/>
    <s v="Bachelors"/>
    <n v="6"/>
    <s v="Arts"/>
    <n v="1"/>
    <s v="Male"/>
    <n v="1"/>
    <s v="Married"/>
    <s v="candidate_count"/>
    <n v="1"/>
  </r>
  <r>
    <n v="8"/>
    <x v="1"/>
    <n v="5"/>
    <x v="2"/>
    <n v="1"/>
    <x v="0"/>
    <n v="3"/>
    <x v="0"/>
    <n v="3"/>
    <s v="Jean Olson"/>
    <n v="3"/>
    <s v="Bachelors"/>
    <n v="6"/>
    <s v="Arts"/>
    <n v="2"/>
    <s v="Female"/>
    <n v="1"/>
    <s v="Married"/>
    <s v="candidate_count"/>
    <n v="1"/>
  </r>
  <r>
    <n v="8"/>
    <x v="1"/>
    <n v="5"/>
    <x v="2"/>
    <n v="1"/>
    <x v="0"/>
    <n v="3"/>
    <x v="0"/>
    <n v="3"/>
    <s v="Ashley Frazier"/>
    <n v="4"/>
    <s v="Masters"/>
    <n v="2"/>
    <s v="Finance"/>
    <n v="2"/>
    <s v="Female"/>
    <n v="2"/>
    <s v="Single"/>
    <s v="candidate_count"/>
    <n v="1"/>
  </r>
  <r>
    <n v="8"/>
    <x v="1"/>
    <n v="5"/>
    <x v="2"/>
    <n v="1"/>
    <x v="0"/>
    <n v="3"/>
    <x v="0"/>
    <n v="3"/>
    <s v="Gary Clark"/>
    <n v="4"/>
    <s v="Masters"/>
    <n v="3"/>
    <s v="Management"/>
    <n v="1"/>
    <s v="Male"/>
    <n v="1"/>
    <s v="Married"/>
    <s v="candidate_count"/>
    <n v="1"/>
  </r>
  <r>
    <n v="8"/>
    <x v="1"/>
    <n v="5"/>
    <x v="2"/>
    <n v="1"/>
    <x v="0"/>
    <n v="3"/>
    <x v="0"/>
    <n v="3"/>
    <s v="Nicole Bailey"/>
    <n v="4"/>
    <s v="Masters"/>
    <n v="3"/>
    <s v="Management"/>
    <n v="1"/>
    <s v="Male"/>
    <n v="2"/>
    <s v="Single"/>
    <s v="candidate_count"/>
    <n v="2"/>
  </r>
  <r>
    <n v="8"/>
    <x v="1"/>
    <n v="5"/>
    <x v="2"/>
    <n v="1"/>
    <x v="0"/>
    <n v="3"/>
    <x v="0"/>
    <n v="3"/>
    <s v="Ralph Dean"/>
    <n v="7"/>
    <s v="Not categorized"/>
    <n v="8"/>
    <s v="Not categorized"/>
    <n v="3"/>
    <s v="Not categorized"/>
    <n v="6"/>
    <s v="Not categorized"/>
    <s v="candidate_count"/>
    <n v="2"/>
  </r>
  <r>
    <n v="8"/>
    <x v="1"/>
    <n v="5"/>
    <x v="2"/>
    <n v="1"/>
    <x v="0"/>
    <n v="3"/>
    <x v="0"/>
    <n v="4"/>
    <s v="Thomas Graham"/>
    <n v="2"/>
    <s v="Certificate"/>
    <n v="2"/>
    <s v="Finance"/>
    <n v="1"/>
    <s v="Male"/>
    <n v="1"/>
    <s v="Married"/>
    <s v="candidate_count"/>
    <n v="1"/>
  </r>
  <r>
    <n v="8"/>
    <x v="1"/>
    <n v="5"/>
    <x v="2"/>
    <n v="1"/>
    <x v="0"/>
    <n v="3"/>
    <x v="0"/>
    <n v="4"/>
    <s v="Virginia Dixon"/>
    <n v="4"/>
    <s v="Masters"/>
    <n v="3"/>
    <s v="Management"/>
    <n v="1"/>
    <s v="Male"/>
    <n v="1"/>
    <s v="Married"/>
    <s v="candidate_count"/>
    <n v="3"/>
  </r>
  <r>
    <n v="8"/>
    <x v="1"/>
    <n v="5"/>
    <x v="2"/>
    <n v="1"/>
    <x v="0"/>
    <n v="3"/>
    <x v="0"/>
    <n v="4"/>
    <s v="Steven Torres"/>
    <n v="4"/>
    <s v="Masters"/>
    <n v="3"/>
    <s v="Management"/>
    <n v="1"/>
    <s v="Male"/>
    <n v="3"/>
    <s v="Divorced"/>
    <s v="candidate_count"/>
    <n v="1"/>
  </r>
  <r>
    <n v="8"/>
    <x v="1"/>
    <n v="5"/>
    <x v="2"/>
    <n v="1"/>
    <x v="0"/>
    <n v="3"/>
    <x v="0"/>
    <n v="4"/>
    <s v="Melissa Ramos"/>
    <n v="4"/>
    <s v="Masters"/>
    <n v="3"/>
    <s v="Management"/>
    <n v="1"/>
    <s v="Male"/>
    <n v="5"/>
    <s v="Legally Seperated"/>
    <s v="candidate_count"/>
    <n v="1"/>
  </r>
  <r>
    <n v="8"/>
    <x v="1"/>
    <n v="5"/>
    <x v="2"/>
    <n v="1"/>
    <x v="0"/>
    <n v="3"/>
    <x v="0"/>
    <n v="4"/>
    <s v="David Stewart"/>
    <n v="4"/>
    <s v="Masters"/>
    <n v="3"/>
    <s v="Management"/>
    <n v="2"/>
    <s v="Female"/>
    <n v="1"/>
    <s v="Married"/>
    <s v="candidate_count"/>
    <n v="1"/>
  </r>
  <r>
    <n v="8"/>
    <x v="1"/>
    <n v="5"/>
    <x v="2"/>
    <n v="1"/>
    <x v="0"/>
    <n v="3"/>
    <x v="0"/>
    <n v="4"/>
    <s v="Carol Reynolds"/>
    <n v="4"/>
    <s v="Masters"/>
    <n v="3"/>
    <s v="Management"/>
    <n v="2"/>
    <s v="Female"/>
    <n v="2"/>
    <s v="Single"/>
    <s v="candidate_count"/>
    <n v="1"/>
  </r>
  <r>
    <n v="8"/>
    <x v="1"/>
    <n v="5"/>
    <x v="2"/>
    <n v="1"/>
    <x v="0"/>
    <n v="3"/>
    <x v="0"/>
    <n v="4"/>
    <s v="Laura Thompson"/>
    <n v="4"/>
    <s v="Masters"/>
    <n v="8"/>
    <s v="Not categorized"/>
    <n v="1"/>
    <s v="Male"/>
    <n v="1"/>
    <s v="Married"/>
    <s v="candidate_count"/>
    <n v="1"/>
  </r>
  <r>
    <n v="8"/>
    <x v="1"/>
    <n v="5"/>
    <x v="2"/>
    <n v="1"/>
    <x v="0"/>
    <n v="3"/>
    <x v="0"/>
    <n v="4"/>
    <s v="Angela Moreno"/>
    <n v="7"/>
    <s v="Not categorized"/>
    <n v="8"/>
    <s v="Not categorized"/>
    <n v="3"/>
    <s v="Not categorized"/>
    <n v="6"/>
    <s v="Not categorized"/>
    <s v="candidate_count"/>
    <n v="2"/>
  </r>
  <r>
    <n v="8"/>
    <x v="1"/>
    <n v="5"/>
    <x v="2"/>
    <n v="1"/>
    <x v="0"/>
    <n v="4"/>
    <x v="2"/>
    <n v="2"/>
    <s v="Betty Carroll"/>
    <n v="3"/>
    <s v="Bachelors"/>
    <n v="3"/>
    <s v="Management"/>
    <n v="1"/>
    <s v="Male"/>
    <n v="2"/>
    <s v="Single"/>
    <s v="candidate_count"/>
    <n v="1"/>
  </r>
  <r>
    <n v="8"/>
    <x v="1"/>
    <n v="5"/>
    <x v="2"/>
    <n v="1"/>
    <x v="0"/>
    <n v="4"/>
    <x v="2"/>
    <n v="2"/>
    <s v="Martin Nguyen"/>
    <n v="4"/>
    <s v="Masters"/>
    <n v="3"/>
    <s v="Management"/>
    <n v="1"/>
    <s v="Male"/>
    <n v="2"/>
    <s v="Single"/>
    <s v="candidate_count"/>
    <n v="1"/>
  </r>
  <r>
    <n v="8"/>
    <x v="1"/>
    <n v="5"/>
    <x v="2"/>
    <n v="1"/>
    <x v="0"/>
    <n v="4"/>
    <x v="2"/>
    <n v="3"/>
    <s v="Emily Sanchez"/>
    <n v="2"/>
    <s v="Certificate"/>
    <n v="8"/>
    <s v="Not categorized"/>
    <n v="1"/>
    <s v="Male"/>
    <n v="1"/>
    <s v="Married"/>
    <s v="candidate_count"/>
    <n v="1"/>
  </r>
  <r>
    <n v="8"/>
    <x v="1"/>
    <n v="5"/>
    <x v="2"/>
    <n v="1"/>
    <x v="0"/>
    <n v="4"/>
    <x v="2"/>
    <n v="3"/>
    <s v="Barbara West"/>
    <n v="2"/>
    <s v="Certificate"/>
    <n v="8"/>
    <s v="Not categorized"/>
    <n v="1"/>
    <s v="Male"/>
    <n v="2"/>
    <s v="Single"/>
    <s v="candidate_count"/>
    <n v="1"/>
  </r>
  <r>
    <n v="8"/>
    <x v="1"/>
    <n v="5"/>
    <x v="2"/>
    <n v="1"/>
    <x v="0"/>
    <n v="4"/>
    <x v="2"/>
    <n v="3"/>
    <s v="Scott Simmons"/>
    <n v="3"/>
    <s v="Bachelors"/>
    <n v="1"/>
    <s v="Commerce"/>
    <n v="1"/>
    <s v="Male"/>
    <n v="2"/>
    <s v="Single"/>
    <s v="candidate_count"/>
    <n v="1"/>
  </r>
  <r>
    <n v="8"/>
    <x v="1"/>
    <n v="5"/>
    <x v="2"/>
    <n v="1"/>
    <x v="0"/>
    <n v="4"/>
    <x v="2"/>
    <n v="3"/>
    <s v="Wayne Kelley"/>
    <n v="3"/>
    <s v="Bachelors"/>
    <n v="5"/>
    <s v="Science"/>
    <n v="1"/>
    <s v="Male"/>
    <n v="1"/>
    <s v="Married"/>
    <s v="candidate_count"/>
    <n v="1"/>
  </r>
  <r>
    <n v="8"/>
    <x v="1"/>
    <n v="5"/>
    <x v="2"/>
    <n v="1"/>
    <x v="0"/>
    <n v="4"/>
    <x v="2"/>
    <n v="3"/>
    <s v="Henry Sanders"/>
    <n v="3"/>
    <s v="Bachelors"/>
    <n v="5"/>
    <s v="Science"/>
    <n v="1"/>
    <s v="Male"/>
    <n v="2"/>
    <s v="Single"/>
    <s v="candidate_count"/>
    <n v="1"/>
  </r>
  <r>
    <n v="8"/>
    <x v="1"/>
    <n v="5"/>
    <x v="2"/>
    <n v="1"/>
    <x v="0"/>
    <n v="4"/>
    <x v="2"/>
    <n v="3"/>
    <s v="Michael Coleman"/>
    <n v="3"/>
    <s v="Bachelors"/>
    <n v="6"/>
    <s v="Arts"/>
    <n v="1"/>
    <s v="Male"/>
    <n v="2"/>
    <s v="Single"/>
    <s v="candidate_count"/>
    <n v="1"/>
  </r>
  <r>
    <n v="8"/>
    <x v="1"/>
    <n v="5"/>
    <x v="2"/>
    <n v="1"/>
    <x v="0"/>
    <n v="4"/>
    <x v="2"/>
    <n v="3"/>
    <s v="Sharon Diaz"/>
    <n v="4"/>
    <s v="Masters"/>
    <n v="3"/>
    <s v="Management"/>
    <n v="1"/>
    <s v="Male"/>
    <n v="1"/>
    <s v="Married"/>
    <s v="candidate_count"/>
    <n v="1"/>
  </r>
  <r>
    <n v="8"/>
    <x v="1"/>
    <n v="5"/>
    <x v="2"/>
    <n v="1"/>
    <x v="0"/>
    <n v="4"/>
    <x v="2"/>
    <n v="3"/>
    <s v="Jessica Barnes"/>
    <n v="4"/>
    <s v="Masters"/>
    <n v="3"/>
    <s v="Management"/>
    <n v="1"/>
    <s v="Male"/>
    <n v="2"/>
    <s v="Single"/>
    <s v="candidate_count"/>
    <n v="1"/>
  </r>
  <r>
    <n v="8"/>
    <x v="1"/>
    <n v="5"/>
    <x v="2"/>
    <n v="1"/>
    <x v="0"/>
    <n v="4"/>
    <x v="2"/>
    <n v="3"/>
    <s v="Judith Kelley"/>
    <n v="4"/>
    <s v="Masters"/>
    <n v="8"/>
    <s v="Not categorized"/>
    <n v="2"/>
    <s v="Female"/>
    <n v="2"/>
    <s v="Single"/>
    <s v="candidate_count"/>
    <n v="1"/>
  </r>
  <r>
    <n v="8"/>
    <x v="1"/>
    <n v="5"/>
    <x v="2"/>
    <n v="1"/>
    <x v="0"/>
    <n v="4"/>
    <x v="2"/>
    <n v="3"/>
    <s v="Judith Scott"/>
    <n v="7"/>
    <s v="Not categorized"/>
    <n v="8"/>
    <s v="Not categorized"/>
    <n v="3"/>
    <s v="Not categorized"/>
    <n v="6"/>
    <s v="Not categorized"/>
    <s v="candidate_count"/>
    <n v="1"/>
  </r>
  <r>
    <n v="8"/>
    <x v="1"/>
    <n v="5"/>
    <x v="2"/>
    <n v="1"/>
    <x v="0"/>
    <n v="4"/>
    <x v="2"/>
    <n v="4"/>
    <s v="Ruby Black"/>
    <n v="2"/>
    <s v="Certificate"/>
    <n v="2"/>
    <s v="Finance"/>
    <n v="1"/>
    <s v="Male"/>
    <n v="1"/>
    <s v="Married"/>
    <s v="candidate_count"/>
    <n v="1"/>
  </r>
  <r>
    <n v="8"/>
    <x v="1"/>
    <n v="5"/>
    <x v="2"/>
    <n v="1"/>
    <x v="0"/>
    <n v="4"/>
    <x v="2"/>
    <n v="4"/>
    <s v="Gary Rose"/>
    <n v="2"/>
    <s v="Certificate"/>
    <n v="8"/>
    <s v="Not categorized"/>
    <n v="1"/>
    <s v="Male"/>
    <n v="1"/>
    <s v="Married"/>
    <s v="candidate_count"/>
    <n v="3"/>
  </r>
  <r>
    <n v="8"/>
    <x v="1"/>
    <n v="5"/>
    <x v="2"/>
    <n v="1"/>
    <x v="0"/>
    <n v="4"/>
    <x v="2"/>
    <n v="4"/>
    <s v="Virginia Brown"/>
    <n v="3"/>
    <s v="Bachelors"/>
    <n v="5"/>
    <s v="Science"/>
    <n v="1"/>
    <s v="Male"/>
    <n v="1"/>
    <s v="Married"/>
    <s v="candidate_count"/>
    <n v="1"/>
  </r>
  <r>
    <n v="8"/>
    <x v="1"/>
    <n v="5"/>
    <x v="2"/>
    <n v="1"/>
    <x v="0"/>
    <n v="4"/>
    <x v="2"/>
    <n v="4"/>
    <s v="Bruce Kelly"/>
    <n v="4"/>
    <s v="Masters"/>
    <n v="2"/>
    <s v="Finance"/>
    <n v="1"/>
    <s v="Male"/>
    <n v="1"/>
    <s v="Married"/>
    <s v="candidate_count"/>
    <n v="1"/>
  </r>
  <r>
    <n v="8"/>
    <x v="1"/>
    <n v="5"/>
    <x v="2"/>
    <n v="1"/>
    <x v="0"/>
    <n v="4"/>
    <x v="2"/>
    <n v="4"/>
    <s v="Pamela Weaver"/>
    <n v="4"/>
    <s v="Masters"/>
    <n v="3"/>
    <s v="Management"/>
    <n v="1"/>
    <s v="Male"/>
    <n v="1"/>
    <s v="Married"/>
    <s v="candidate_count"/>
    <n v="1"/>
  </r>
  <r>
    <n v="8"/>
    <x v="1"/>
    <n v="5"/>
    <x v="2"/>
    <n v="1"/>
    <x v="0"/>
    <n v="4"/>
    <x v="2"/>
    <n v="4"/>
    <s v="Rebecca Myers"/>
    <n v="4"/>
    <s v="Masters"/>
    <n v="8"/>
    <s v="Not categorized"/>
    <n v="2"/>
    <s v="Female"/>
    <n v="1"/>
    <s v="Married"/>
    <s v="candidate_count"/>
    <n v="2"/>
  </r>
  <r>
    <n v="8"/>
    <x v="1"/>
    <n v="5"/>
    <x v="2"/>
    <n v="2"/>
    <x v="1"/>
    <n v="2"/>
    <x v="1"/>
    <n v="3"/>
    <s v="Heather Meyer"/>
    <n v="2"/>
    <s v="Certificate"/>
    <n v="8"/>
    <s v="Not categorized"/>
    <n v="1"/>
    <s v="Male"/>
    <n v="2"/>
    <s v="Single"/>
    <s v="candidate_count"/>
    <n v="1"/>
  </r>
  <r>
    <n v="8"/>
    <x v="1"/>
    <n v="5"/>
    <x v="2"/>
    <n v="2"/>
    <x v="1"/>
    <n v="2"/>
    <x v="1"/>
    <n v="3"/>
    <s v="Willie Long"/>
    <n v="3"/>
    <s v="Bachelors"/>
    <n v="4"/>
    <s v="Engineering"/>
    <n v="1"/>
    <s v="Male"/>
    <n v="1"/>
    <s v="Married"/>
    <s v="candidate_count"/>
    <n v="1"/>
  </r>
  <r>
    <n v="8"/>
    <x v="1"/>
    <n v="5"/>
    <x v="2"/>
    <n v="2"/>
    <x v="1"/>
    <n v="2"/>
    <x v="1"/>
    <n v="4"/>
    <s v="Ronald Robertson"/>
    <n v="4"/>
    <s v="Masters"/>
    <n v="2"/>
    <s v="Finance"/>
    <n v="1"/>
    <s v="Male"/>
    <n v="1"/>
    <s v="Married"/>
    <s v="candidate_count"/>
    <n v="1"/>
  </r>
  <r>
    <n v="8"/>
    <x v="1"/>
    <n v="5"/>
    <x v="2"/>
    <n v="2"/>
    <x v="1"/>
    <n v="3"/>
    <x v="0"/>
    <n v="3"/>
    <s v="Julie Riley"/>
    <n v="2"/>
    <s v="Certificate"/>
    <n v="8"/>
    <s v="Not categorized"/>
    <n v="1"/>
    <s v="Male"/>
    <n v="1"/>
    <s v="Married"/>
    <s v="candidate_count"/>
    <n v="1"/>
  </r>
  <r>
    <n v="8"/>
    <x v="1"/>
    <n v="5"/>
    <x v="2"/>
    <n v="2"/>
    <x v="1"/>
    <n v="3"/>
    <x v="0"/>
    <n v="3"/>
    <s v="Dennis Morrison"/>
    <n v="4"/>
    <s v="Masters"/>
    <n v="3"/>
    <s v="Management"/>
    <n v="1"/>
    <s v="Male"/>
    <n v="1"/>
    <s v="Married"/>
    <s v="candidate_count"/>
    <n v="1"/>
  </r>
  <r>
    <n v="8"/>
    <x v="1"/>
    <n v="5"/>
    <x v="2"/>
    <n v="2"/>
    <x v="1"/>
    <n v="3"/>
    <x v="0"/>
    <n v="3"/>
    <s v="Ruby Matthews"/>
    <n v="4"/>
    <s v="Masters"/>
    <n v="3"/>
    <s v="Management"/>
    <n v="2"/>
    <s v="Female"/>
    <n v="2"/>
    <s v="Single"/>
    <s v="candidate_count"/>
    <n v="1"/>
  </r>
  <r>
    <n v="8"/>
    <x v="1"/>
    <n v="5"/>
    <x v="2"/>
    <n v="2"/>
    <x v="1"/>
    <n v="3"/>
    <x v="0"/>
    <n v="4"/>
    <s v="Patrick Lynch"/>
    <n v="3"/>
    <s v="Bachelors"/>
    <n v="1"/>
    <s v="Commerce"/>
    <n v="2"/>
    <s v="Female"/>
    <n v="1"/>
    <s v="Married"/>
    <s v="candidate_count"/>
    <n v="2"/>
  </r>
  <r>
    <n v="8"/>
    <x v="1"/>
    <n v="5"/>
    <x v="2"/>
    <n v="2"/>
    <x v="1"/>
    <n v="3"/>
    <x v="0"/>
    <n v="4"/>
    <s v="James Murray"/>
    <n v="3"/>
    <s v="Bachelors"/>
    <n v="5"/>
    <s v="Science"/>
    <n v="1"/>
    <s v="Male"/>
    <n v="1"/>
    <s v="Married"/>
    <s v="candidate_count"/>
    <n v="1"/>
  </r>
  <r>
    <n v="8"/>
    <x v="1"/>
    <n v="5"/>
    <x v="2"/>
    <n v="2"/>
    <x v="1"/>
    <n v="3"/>
    <x v="0"/>
    <n v="4"/>
    <s v="Frances Wood"/>
    <n v="3"/>
    <s v="Bachelors"/>
    <n v="6"/>
    <s v="Arts"/>
    <n v="1"/>
    <s v="Male"/>
    <n v="2"/>
    <s v="Single"/>
    <s v="candidate_count"/>
    <n v="1"/>
  </r>
  <r>
    <n v="8"/>
    <x v="1"/>
    <n v="5"/>
    <x v="2"/>
    <n v="2"/>
    <x v="1"/>
    <n v="3"/>
    <x v="0"/>
    <n v="4"/>
    <s v="Phillip Price"/>
    <n v="4"/>
    <s v="Masters"/>
    <n v="3"/>
    <s v="Management"/>
    <n v="1"/>
    <s v="Male"/>
    <n v="1"/>
    <s v="Married"/>
    <s v="candidate_count"/>
    <n v="1"/>
  </r>
  <r>
    <n v="8"/>
    <x v="1"/>
    <n v="5"/>
    <x v="2"/>
    <n v="2"/>
    <x v="1"/>
    <n v="3"/>
    <x v="0"/>
    <n v="4"/>
    <s v="Theresa Torres"/>
    <n v="4"/>
    <s v="Masters"/>
    <n v="6"/>
    <s v="Arts"/>
    <n v="2"/>
    <s v="Female"/>
    <n v="1"/>
    <s v="Married"/>
    <s v="candidate_count"/>
    <n v="1"/>
  </r>
  <r>
    <n v="8"/>
    <x v="1"/>
    <n v="5"/>
    <x v="2"/>
    <n v="2"/>
    <x v="1"/>
    <n v="3"/>
    <x v="0"/>
    <n v="4"/>
    <s v="Anne Garza"/>
    <n v="7"/>
    <s v="Not categorized"/>
    <n v="8"/>
    <s v="Not categorized"/>
    <n v="1"/>
    <s v="Male"/>
    <n v="1"/>
    <s v="Married"/>
    <s v="candidate_count"/>
    <n v="1"/>
  </r>
  <r>
    <n v="8"/>
    <x v="1"/>
    <n v="5"/>
    <x v="2"/>
    <n v="2"/>
    <x v="1"/>
    <n v="4"/>
    <x v="2"/>
    <n v="2"/>
    <s v="Albert Chavez"/>
    <n v="4"/>
    <s v="Masters"/>
    <n v="3"/>
    <s v="Management"/>
    <n v="2"/>
    <s v="Female"/>
    <n v="2"/>
    <s v="Single"/>
    <s v="candidate_count"/>
    <n v="1"/>
  </r>
  <r>
    <n v="8"/>
    <x v="1"/>
    <n v="5"/>
    <x v="2"/>
    <n v="2"/>
    <x v="1"/>
    <n v="4"/>
    <x v="2"/>
    <n v="3"/>
    <s v="John Arnold"/>
    <n v="2"/>
    <s v="Certificate"/>
    <n v="2"/>
    <s v="Finance"/>
    <n v="1"/>
    <s v="Male"/>
    <n v="2"/>
    <s v="Single"/>
    <s v="candidate_count"/>
    <n v="1"/>
  </r>
  <r>
    <n v="8"/>
    <x v="1"/>
    <n v="5"/>
    <x v="2"/>
    <n v="2"/>
    <x v="1"/>
    <n v="4"/>
    <x v="2"/>
    <n v="3"/>
    <s v="Rebecca Robinson"/>
    <n v="4"/>
    <s v="Masters"/>
    <n v="3"/>
    <s v="Management"/>
    <n v="1"/>
    <s v="Male"/>
    <n v="2"/>
    <s v="Single"/>
    <s v="candidate_count"/>
    <n v="1"/>
  </r>
  <r>
    <n v="8"/>
    <x v="1"/>
    <n v="5"/>
    <x v="2"/>
    <n v="2"/>
    <x v="1"/>
    <n v="4"/>
    <x v="2"/>
    <n v="3"/>
    <s v="Eric Rodriguez"/>
    <n v="4"/>
    <s v="Masters"/>
    <n v="3"/>
    <s v="Management"/>
    <n v="2"/>
    <s v="Female"/>
    <n v="2"/>
    <s v="Single"/>
    <s v="candidate_count"/>
    <n v="1"/>
  </r>
  <r>
    <n v="8"/>
    <x v="1"/>
    <n v="5"/>
    <x v="2"/>
    <n v="2"/>
    <x v="1"/>
    <n v="4"/>
    <x v="2"/>
    <n v="4"/>
    <s v="Joshua Gray"/>
    <n v="2"/>
    <s v="Certificate"/>
    <n v="8"/>
    <s v="Not categorized"/>
    <n v="1"/>
    <s v="Male"/>
    <n v="1"/>
    <s v="Married"/>
    <s v="candidate_count"/>
    <n v="1"/>
  </r>
  <r>
    <n v="8"/>
    <x v="1"/>
    <n v="5"/>
    <x v="2"/>
    <n v="2"/>
    <x v="1"/>
    <n v="4"/>
    <x v="2"/>
    <n v="4"/>
    <s v="Phillip Kelley"/>
    <n v="4"/>
    <s v="Masters"/>
    <n v="3"/>
    <s v="Management"/>
    <n v="1"/>
    <s v="Male"/>
    <n v="1"/>
    <s v="Married"/>
    <s v="candidate_count"/>
    <n v="1"/>
  </r>
  <r>
    <n v="8"/>
    <x v="1"/>
    <n v="5"/>
    <x v="2"/>
    <n v="3"/>
    <x v="2"/>
    <n v="2"/>
    <x v="1"/>
    <n v="2"/>
    <s v="Harold Jackson"/>
    <n v="3"/>
    <s v="Bachelors"/>
    <n v="1"/>
    <s v="Commerce"/>
    <n v="1"/>
    <s v="Male"/>
    <n v="2"/>
    <s v="Single"/>
    <s v="candidate_count"/>
    <n v="2"/>
  </r>
  <r>
    <n v="8"/>
    <x v="1"/>
    <n v="5"/>
    <x v="2"/>
    <n v="3"/>
    <x v="2"/>
    <n v="2"/>
    <x v="1"/>
    <n v="2"/>
    <s v="Angela Henry"/>
    <n v="3"/>
    <s v="Bachelors"/>
    <n v="3"/>
    <s v="Management"/>
    <n v="1"/>
    <s v="Male"/>
    <n v="2"/>
    <s v="Single"/>
    <s v="candidate_count"/>
    <n v="1"/>
  </r>
  <r>
    <n v="8"/>
    <x v="1"/>
    <n v="5"/>
    <x v="2"/>
    <n v="3"/>
    <x v="2"/>
    <n v="2"/>
    <x v="1"/>
    <n v="3"/>
    <s v="Brian Dixon"/>
    <n v="2"/>
    <s v="Certificate"/>
    <n v="2"/>
    <s v="Finance"/>
    <n v="1"/>
    <s v="Male"/>
    <n v="2"/>
    <s v="Single"/>
    <s v="candidate_count"/>
    <n v="1"/>
  </r>
  <r>
    <n v="8"/>
    <x v="1"/>
    <n v="5"/>
    <x v="2"/>
    <n v="3"/>
    <x v="2"/>
    <n v="2"/>
    <x v="1"/>
    <n v="3"/>
    <s v="Ronald Patterson"/>
    <n v="3"/>
    <s v="Bachelors"/>
    <n v="5"/>
    <s v="Science"/>
    <n v="1"/>
    <s v="Male"/>
    <n v="2"/>
    <s v="Single"/>
    <s v="candidate_count"/>
    <n v="1"/>
  </r>
  <r>
    <n v="8"/>
    <x v="1"/>
    <n v="5"/>
    <x v="2"/>
    <n v="3"/>
    <x v="2"/>
    <n v="2"/>
    <x v="1"/>
    <n v="3"/>
    <s v="Joyce Gonzalez"/>
    <n v="3"/>
    <s v="Bachelors"/>
    <n v="6"/>
    <s v="Arts"/>
    <n v="1"/>
    <s v="Male"/>
    <n v="2"/>
    <s v="Single"/>
    <s v="candidate_count"/>
    <n v="1"/>
  </r>
  <r>
    <n v="8"/>
    <x v="1"/>
    <n v="5"/>
    <x v="2"/>
    <n v="3"/>
    <x v="2"/>
    <n v="2"/>
    <x v="1"/>
    <n v="3"/>
    <s v="Christopher Taylor"/>
    <n v="4"/>
    <s v="Masters"/>
    <n v="3"/>
    <s v="Management"/>
    <n v="1"/>
    <s v="Male"/>
    <n v="1"/>
    <s v="Married"/>
    <s v="candidate_count"/>
    <n v="1"/>
  </r>
  <r>
    <n v="8"/>
    <x v="1"/>
    <n v="5"/>
    <x v="2"/>
    <n v="3"/>
    <x v="2"/>
    <n v="2"/>
    <x v="1"/>
    <n v="3"/>
    <s v="Helen Mitchell"/>
    <n v="4"/>
    <s v="Masters"/>
    <n v="3"/>
    <s v="Management"/>
    <n v="1"/>
    <s v="Male"/>
    <n v="2"/>
    <s v="Single"/>
    <s v="candidate_count"/>
    <n v="1"/>
  </r>
  <r>
    <n v="8"/>
    <x v="1"/>
    <n v="5"/>
    <x v="2"/>
    <n v="3"/>
    <x v="2"/>
    <n v="2"/>
    <x v="1"/>
    <n v="4"/>
    <s v="Sandra Montgomery"/>
    <n v="2"/>
    <s v="Certificate"/>
    <n v="8"/>
    <s v="Not categorized"/>
    <n v="1"/>
    <s v="Male"/>
    <n v="1"/>
    <s v="Married"/>
    <s v="candidate_count"/>
    <n v="2"/>
  </r>
  <r>
    <n v="8"/>
    <x v="1"/>
    <n v="5"/>
    <x v="2"/>
    <n v="3"/>
    <x v="2"/>
    <n v="2"/>
    <x v="1"/>
    <n v="4"/>
    <s v="Ryan Simmons"/>
    <n v="4"/>
    <s v="Masters"/>
    <n v="3"/>
    <s v="Management"/>
    <n v="1"/>
    <s v="Male"/>
    <n v="2"/>
    <s v="Single"/>
    <s v="candidate_count"/>
    <n v="1"/>
  </r>
  <r>
    <n v="8"/>
    <x v="1"/>
    <n v="5"/>
    <x v="2"/>
    <n v="3"/>
    <x v="2"/>
    <n v="3"/>
    <x v="0"/>
    <n v="2"/>
    <s v="Beverly Scott"/>
    <n v="3"/>
    <s v="Bachelors"/>
    <n v="3"/>
    <s v="Management"/>
    <n v="1"/>
    <s v="Male"/>
    <n v="2"/>
    <s v="Single"/>
    <s v="candidate_count"/>
    <n v="1"/>
  </r>
  <r>
    <n v="8"/>
    <x v="1"/>
    <n v="5"/>
    <x v="2"/>
    <n v="3"/>
    <x v="2"/>
    <n v="3"/>
    <x v="0"/>
    <n v="2"/>
    <s v="Beverly Castillo"/>
    <n v="4"/>
    <s v="Masters"/>
    <n v="3"/>
    <s v="Management"/>
    <n v="1"/>
    <s v="Male"/>
    <n v="2"/>
    <s v="Single"/>
    <s v="candidate_count"/>
    <n v="1"/>
  </r>
  <r>
    <n v="8"/>
    <x v="1"/>
    <n v="5"/>
    <x v="2"/>
    <n v="3"/>
    <x v="2"/>
    <n v="3"/>
    <x v="0"/>
    <n v="3"/>
    <s v="Nicholas Meyer"/>
    <n v="4"/>
    <s v="Masters"/>
    <n v="1"/>
    <s v="Commerce"/>
    <n v="2"/>
    <s v="Female"/>
    <n v="2"/>
    <s v="Single"/>
    <s v="candidate_count"/>
    <n v="1"/>
  </r>
  <r>
    <n v="8"/>
    <x v="1"/>
    <n v="5"/>
    <x v="2"/>
    <n v="3"/>
    <x v="2"/>
    <n v="3"/>
    <x v="0"/>
    <n v="3"/>
    <s v="Amy Lynch"/>
    <n v="4"/>
    <s v="Masters"/>
    <n v="3"/>
    <s v="Management"/>
    <n v="1"/>
    <s v="Male"/>
    <n v="1"/>
    <s v="Married"/>
    <s v="candidate_count"/>
    <n v="1"/>
  </r>
  <r>
    <n v="8"/>
    <x v="1"/>
    <n v="5"/>
    <x v="2"/>
    <n v="3"/>
    <x v="2"/>
    <n v="3"/>
    <x v="0"/>
    <n v="3"/>
    <s v="James Brown"/>
    <n v="4"/>
    <s v="Masters"/>
    <n v="3"/>
    <s v="Management"/>
    <n v="1"/>
    <s v="Male"/>
    <n v="2"/>
    <s v="Single"/>
    <s v="candidate_count"/>
    <n v="1"/>
  </r>
  <r>
    <n v="8"/>
    <x v="1"/>
    <n v="5"/>
    <x v="2"/>
    <n v="3"/>
    <x v="2"/>
    <n v="3"/>
    <x v="0"/>
    <n v="4"/>
    <s v="Amanda Medina"/>
    <n v="3"/>
    <s v="Bachelors"/>
    <n v="1"/>
    <s v="Commerce"/>
    <n v="1"/>
    <s v="Male"/>
    <n v="1"/>
    <s v="Married"/>
    <s v="candidate_count"/>
    <n v="1"/>
  </r>
  <r>
    <n v="8"/>
    <x v="1"/>
    <n v="5"/>
    <x v="2"/>
    <n v="3"/>
    <x v="2"/>
    <n v="4"/>
    <x v="2"/>
    <n v="2"/>
    <s v="Sara Holmes"/>
    <n v="2"/>
    <s v="Certificate"/>
    <n v="8"/>
    <s v="Not categorized"/>
    <n v="1"/>
    <s v="Male"/>
    <n v="2"/>
    <s v="Single"/>
    <s v="candidate_count"/>
    <n v="1"/>
  </r>
  <r>
    <n v="8"/>
    <x v="1"/>
    <n v="5"/>
    <x v="2"/>
    <n v="3"/>
    <x v="2"/>
    <n v="4"/>
    <x v="2"/>
    <n v="2"/>
    <s v="Louis Ferguson"/>
    <n v="2"/>
    <s v="Certificate"/>
    <n v="8"/>
    <s v="Not categorized"/>
    <n v="2"/>
    <s v="Female"/>
    <n v="2"/>
    <s v="Single"/>
    <s v="candidate_count"/>
    <n v="1"/>
  </r>
  <r>
    <n v="8"/>
    <x v="1"/>
    <n v="5"/>
    <x v="2"/>
    <n v="3"/>
    <x v="2"/>
    <n v="4"/>
    <x v="2"/>
    <n v="2"/>
    <s v="Anne Wallace"/>
    <n v="3"/>
    <s v="Bachelors"/>
    <n v="4"/>
    <s v="Engineering"/>
    <n v="1"/>
    <s v="Male"/>
    <n v="2"/>
    <s v="Single"/>
    <s v="candidate_count"/>
    <n v="1"/>
  </r>
  <r>
    <n v="8"/>
    <x v="1"/>
    <n v="5"/>
    <x v="2"/>
    <n v="3"/>
    <x v="2"/>
    <n v="4"/>
    <x v="2"/>
    <n v="2"/>
    <s v="Peter Shaw"/>
    <n v="3"/>
    <s v="Bachelors"/>
    <n v="6"/>
    <s v="Arts"/>
    <n v="2"/>
    <s v="Female"/>
    <n v="2"/>
    <s v="Single"/>
    <s v="candidate_count"/>
    <n v="1"/>
  </r>
  <r>
    <n v="8"/>
    <x v="1"/>
    <n v="5"/>
    <x v="2"/>
    <n v="3"/>
    <x v="2"/>
    <n v="4"/>
    <x v="2"/>
    <n v="2"/>
    <s v="Elizabeth Watson"/>
    <n v="4"/>
    <s v="Masters"/>
    <n v="3"/>
    <s v="Management"/>
    <n v="1"/>
    <s v="Male"/>
    <n v="2"/>
    <s v="Single"/>
    <s v="candidate_count"/>
    <n v="1"/>
  </r>
  <r>
    <n v="8"/>
    <x v="1"/>
    <n v="5"/>
    <x v="2"/>
    <n v="3"/>
    <x v="2"/>
    <n v="4"/>
    <x v="2"/>
    <n v="3"/>
    <s v="Nicole Carroll"/>
    <n v="3"/>
    <s v="Bachelors"/>
    <n v="1"/>
    <s v="Commerce"/>
    <n v="2"/>
    <s v="Female"/>
    <n v="2"/>
    <s v="Single"/>
    <s v="candidate_count"/>
    <n v="1"/>
  </r>
  <r>
    <n v="8"/>
    <x v="1"/>
    <n v="5"/>
    <x v="2"/>
    <n v="3"/>
    <x v="2"/>
    <n v="4"/>
    <x v="2"/>
    <n v="3"/>
    <s v="Kathryn Cook"/>
    <n v="4"/>
    <s v="Masters"/>
    <n v="1"/>
    <s v="Commerce"/>
    <n v="2"/>
    <s v="Female"/>
    <n v="2"/>
    <s v="Single"/>
    <s v="candidate_count"/>
    <n v="1"/>
  </r>
  <r>
    <n v="8"/>
    <x v="1"/>
    <n v="5"/>
    <x v="2"/>
    <n v="3"/>
    <x v="2"/>
    <n v="4"/>
    <x v="2"/>
    <n v="3"/>
    <s v="Martha Banks"/>
    <n v="4"/>
    <s v="Masters"/>
    <n v="3"/>
    <s v="Management"/>
    <n v="1"/>
    <s v="Male"/>
    <n v="2"/>
    <s v="Single"/>
    <s v="candidate_count"/>
    <n v="1"/>
  </r>
  <r>
    <n v="8"/>
    <x v="1"/>
    <n v="6"/>
    <x v="3"/>
    <n v="1"/>
    <x v="0"/>
    <n v="2"/>
    <x v="1"/>
    <n v="4"/>
    <s v="Lillian Palmer"/>
    <n v="4"/>
    <s v="Masters"/>
    <n v="3"/>
    <s v="Management"/>
    <n v="1"/>
    <s v="Male"/>
    <n v="1"/>
    <s v="Married"/>
    <s v="candidate_count"/>
    <n v="2"/>
  </r>
  <r>
    <n v="8"/>
    <x v="1"/>
    <n v="6"/>
    <x v="3"/>
    <n v="1"/>
    <x v="0"/>
    <n v="3"/>
    <x v="0"/>
    <n v="3"/>
    <s v="Karen Carter"/>
    <n v="3"/>
    <s v="Bachelors"/>
    <n v="4"/>
    <s v="Engineering"/>
    <n v="1"/>
    <s v="Male"/>
    <n v="1"/>
    <s v="Married"/>
    <s v="candidate_count"/>
    <n v="1"/>
  </r>
  <r>
    <n v="8"/>
    <x v="1"/>
    <n v="6"/>
    <x v="3"/>
    <n v="1"/>
    <x v="0"/>
    <n v="3"/>
    <x v="0"/>
    <n v="3"/>
    <s v="James Reyes"/>
    <n v="4"/>
    <s v="Masters"/>
    <n v="3"/>
    <s v="Management"/>
    <n v="1"/>
    <s v="Male"/>
    <n v="2"/>
    <s v="Single"/>
    <s v="candidate_count"/>
    <n v="1"/>
  </r>
  <r>
    <n v="8"/>
    <x v="1"/>
    <n v="6"/>
    <x v="3"/>
    <n v="1"/>
    <x v="0"/>
    <n v="3"/>
    <x v="0"/>
    <n v="4"/>
    <s v="Anna Brooks"/>
    <n v="2"/>
    <s v="Certificate"/>
    <n v="8"/>
    <s v="Not categorized"/>
    <n v="1"/>
    <s v="Male"/>
    <n v="2"/>
    <s v="Single"/>
    <s v="candidate_count"/>
    <n v="1"/>
  </r>
  <r>
    <n v="8"/>
    <x v="1"/>
    <n v="6"/>
    <x v="3"/>
    <n v="1"/>
    <x v="0"/>
    <n v="3"/>
    <x v="0"/>
    <n v="4"/>
    <s v="Louis Wells"/>
    <n v="3"/>
    <s v="Bachelors"/>
    <n v="6"/>
    <s v="Arts"/>
    <n v="1"/>
    <s v="Male"/>
    <n v="1"/>
    <s v="Married"/>
    <s v="candidate_count"/>
    <n v="1"/>
  </r>
  <r>
    <n v="8"/>
    <x v="1"/>
    <n v="6"/>
    <x v="3"/>
    <n v="1"/>
    <x v="0"/>
    <n v="4"/>
    <x v="2"/>
    <n v="1"/>
    <s v="Barbara Torres"/>
    <n v="3"/>
    <s v="Bachelors"/>
    <n v="1"/>
    <s v="Commerce"/>
    <n v="1"/>
    <s v="Male"/>
    <n v="2"/>
    <s v="Single"/>
    <s v="candidate_count"/>
    <n v="1"/>
  </r>
  <r>
    <n v="8"/>
    <x v="1"/>
    <n v="6"/>
    <x v="3"/>
    <n v="1"/>
    <x v="0"/>
    <n v="4"/>
    <x v="2"/>
    <n v="2"/>
    <s v="Peter Chapman"/>
    <n v="2"/>
    <s v="Certificate"/>
    <n v="8"/>
    <s v="Not categorized"/>
    <n v="1"/>
    <s v="Male"/>
    <n v="2"/>
    <s v="Single"/>
    <s v="candidate_count"/>
    <n v="1"/>
  </r>
  <r>
    <n v="8"/>
    <x v="1"/>
    <n v="6"/>
    <x v="3"/>
    <n v="1"/>
    <x v="0"/>
    <n v="4"/>
    <x v="2"/>
    <n v="2"/>
    <s v="Theresa Morales"/>
    <n v="3"/>
    <s v="Bachelors"/>
    <n v="1"/>
    <s v="Commerce"/>
    <n v="1"/>
    <s v="Male"/>
    <n v="2"/>
    <s v="Single"/>
    <s v="candidate_count"/>
    <n v="1"/>
  </r>
  <r>
    <n v="8"/>
    <x v="1"/>
    <n v="6"/>
    <x v="3"/>
    <n v="1"/>
    <x v="0"/>
    <n v="4"/>
    <x v="2"/>
    <n v="2"/>
    <s v="Tammy Hunt"/>
    <n v="3"/>
    <s v="Bachelors"/>
    <n v="5"/>
    <s v="Science"/>
    <n v="1"/>
    <s v="Male"/>
    <n v="2"/>
    <s v="Single"/>
    <s v="candidate_count"/>
    <n v="1"/>
  </r>
  <r>
    <n v="8"/>
    <x v="1"/>
    <n v="6"/>
    <x v="3"/>
    <n v="1"/>
    <x v="0"/>
    <n v="4"/>
    <x v="2"/>
    <n v="3"/>
    <s v="Jeffrey Berry"/>
    <n v="2"/>
    <s v="Certificate"/>
    <n v="8"/>
    <s v="Not categorized"/>
    <n v="1"/>
    <s v="Male"/>
    <n v="1"/>
    <s v="Married"/>
    <s v="candidate_count"/>
    <n v="1"/>
  </r>
  <r>
    <n v="8"/>
    <x v="1"/>
    <n v="6"/>
    <x v="3"/>
    <n v="1"/>
    <x v="0"/>
    <n v="4"/>
    <x v="2"/>
    <n v="3"/>
    <s v="Shirley Howell"/>
    <n v="2"/>
    <s v="Certificate"/>
    <n v="8"/>
    <s v="Not categorized"/>
    <n v="1"/>
    <s v="Male"/>
    <n v="2"/>
    <s v="Single"/>
    <s v="candidate_count"/>
    <n v="1"/>
  </r>
  <r>
    <n v="8"/>
    <x v="1"/>
    <n v="6"/>
    <x v="3"/>
    <n v="1"/>
    <x v="0"/>
    <n v="4"/>
    <x v="2"/>
    <n v="3"/>
    <s v="Alan Watson"/>
    <n v="3"/>
    <s v="Bachelors"/>
    <n v="6"/>
    <s v="Arts"/>
    <n v="1"/>
    <s v="Male"/>
    <n v="2"/>
    <s v="Single"/>
    <s v="candidate_count"/>
    <n v="1"/>
  </r>
  <r>
    <n v="8"/>
    <x v="1"/>
    <n v="6"/>
    <x v="3"/>
    <n v="1"/>
    <x v="0"/>
    <n v="4"/>
    <x v="2"/>
    <n v="5"/>
    <s v="William Reyes"/>
    <n v="4"/>
    <s v="Masters"/>
    <n v="3"/>
    <s v="Management"/>
    <n v="1"/>
    <s v="Male"/>
    <n v="1"/>
    <s v="Married"/>
    <s v="candidate_count"/>
    <n v="1"/>
  </r>
  <r>
    <n v="8"/>
    <x v="1"/>
    <n v="6"/>
    <x v="3"/>
    <n v="2"/>
    <x v="1"/>
    <n v="2"/>
    <x v="1"/>
    <n v="2"/>
    <s v="Chris Nichols"/>
    <n v="3"/>
    <s v="Bachelors"/>
    <n v="1"/>
    <s v="Commerce"/>
    <n v="1"/>
    <s v="Male"/>
    <n v="1"/>
    <s v="Married"/>
    <s v="candidate_count"/>
    <n v="1"/>
  </r>
  <r>
    <n v="8"/>
    <x v="1"/>
    <n v="6"/>
    <x v="3"/>
    <n v="2"/>
    <x v="1"/>
    <n v="2"/>
    <x v="1"/>
    <n v="2"/>
    <s v="Diana Romero"/>
    <n v="3"/>
    <s v="Bachelors"/>
    <n v="1"/>
    <s v="Commerce"/>
    <n v="1"/>
    <s v="Male"/>
    <n v="2"/>
    <s v="Single"/>
    <s v="candidate_count"/>
    <n v="1"/>
  </r>
  <r>
    <n v="8"/>
    <x v="1"/>
    <n v="6"/>
    <x v="3"/>
    <n v="2"/>
    <x v="1"/>
    <n v="2"/>
    <x v="1"/>
    <n v="2"/>
    <s v="Heather Kelley"/>
    <n v="3"/>
    <s v="Bachelors"/>
    <n v="5"/>
    <s v="Science"/>
    <n v="1"/>
    <s v="Male"/>
    <n v="2"/>
    <s v="Single"/>
    <s v="candidate_count"/>
    <n v="1"/>
  </r>
  <r>
    <n v="8"/>
    <x v="1"/>
    <n v="6"/>
    <x v="3"/>
    <n v="2"/>
    <x v="1"/>
    <n v="2"/>
    <x v="1"/>
    <n v="2"/>
    <s v="Kathy Gomez"/>
    <n v="3"/>
    <s v="Bachelors"/>
    <n v="6"/>
    <s v="Arts"/>
    <n v="1"/>
    <s v="Male"/>
    <n v="2"/>
    <s v="Single"/>
    <s v="candidate_count"/>
    <n v="4"/>
  </r>
  <r>
    <n v="8"/>
    <x v="1"/>
    <n v="6"/>
    <x v="3"/>
    <n v="2"/>
    <x v="1"/>
    <n v="2"/>
    <x v="1"/>
    <n v="3"/>
    <s v="Teresa Dean"/>
    <n v="3"/>
    <s v="Bachelors"/>
    <n v="1"/>
    <s v="Commerce"/>
    <n v="1"/>
    <s v="Male"/>
    <n v="2"/>
    <s v="Single"/>
    <s v="candidate_count"/>
    <n v="2"/>
  </r>
  <r>
    <n v="8"/>
    <x v="1"/>
    <n v="6"/>
    <x v="3"/>
    <n v="2"/>
    <x v="1"/>
    <n v="2"/>
    <x v="1"/>
    <n v="3"/>
    <s v="Daniel Flores"/>
    <n v="3"/>
    <s v="Bachelors"/>
    <n v="4"/>
    <s v="Engineering"/>
    <n v="1"/>
    <s v="Male"/>
    <n v="1"/>
    <s v="Married"/>
    <s v="candidate_count"/>
    <n v="1"/>
  </r>
  <r>
    <n v="8"/>
    <x v="1"/>
    <n v="6"/>
    <x v="3"/>
    <n v="2"/>
    <x v="1"/>
    <n v="2"/>
    <x v="1"/>
    <n v="3"/>
    <s v="Judy Daniels"/>
    <n v="3"/>
    <s v="Bachelors"/>
    <n v="5"/>
    <s v="Science"/>
    <n v="1"/>
    <s v="Male"/>
    <n v="2"/>
    <s v="Single"/>
    <s v="candidate_count"/>
    <n v="1"/>
  </r>
  <r>
    <n v="8"/>
    <x v="1"/>
    <n v="6"/>
    <x v="3"/>
    <n v="2"/>
    <x v="1"/>
    <n v="2"/>
    <x v="1"/>
    <n v="3"/>
    <s v="Diana Medina"/>
    <n v="3"/>
    <s v="Bachelors"/>
    <n v="6"/>
    <s v="Arts"/>
    <n v="1"/>
    <s v="Male"/>
    <n v="1"/>
    <s v="Married"/>
    <s v="candidate_count"/>
    <n v="2"/>
  </r>
  <r>
    <n v="8"/>
    <x v="1"/>
    <n v="6"/>
    <x v="3"/>
    <n v="2"/>
    <x v="1"/>
    <n v="2"/>
    <x v="1"/>
    <n v="3"/>
    <s v="Judith Austin"/>
    <n v="3"/>
    <s v="Bachelors"/>
    <n v="6"/>
    <s v="Arts"/>
    <n v="1"/>
    <s v="Male"/>
    <n v="2"/>
    <s v="Single"/>
    <s v="candidate_count"/>
    <n v="1"/>
  </r>
  <r>
    <n v="8"/>
    <x v="1"/>
    <n v="6"/>
    <x v="3"/>
    <n v="2"/>
    <x v="1"/>
    <n v="2"/>
    <x v="1"/>
    <n v="3"/>
    <s v="Alan Riley"/>
    <n v="4"/>
    <s v="Masters"/>
    <n v="1"/>
    <s v="Commerce"/>
    <n v="1"/>
    <s v="Male"/>
    <n v="2"/>
    <s v="Single"/>
    <s v="candidate_count"/>
    <n v="1"/>
  </r>
  <r>
    <n v="8"/>
    <x v="1"/>
    <n v="6"/>
    <x v="3"/>
    <n v="2"/>
    <x v="1"/>
    <n v="2"/>
    <x v="1"/>
    <n v="3"/>
    <s v="Irene Edwards"/>
    <n v="4"/>
    <s v="Masters"/>
    <n v="3"/>
    <s v="Management"/>
    <n v="1"/>
    <s v="Male"/>
    <n v="2"/>
    <s v="Single"/>
    <s v="candidate_count"/>
    <n v="2"/>
  </r>
  <r>
    <n v="8"/>
    <x v="1"/>
    <n v="6"/>
    <x v="3"/>
    <n v="2"/>
    <x v="1"/>
    <n v="2"/>
    <x v="1"/>
    <n v="4"/>
    <s v="Ashley Fuller"/>
    <n v="4"/>
    <s v="Masters"/>
    <n v="3"/>
    <s v="Management"/>
    <n v="1"/>
    <s v="Male"/>
    <n v="2"/>
    <s v="Single"/>
    <s v="candidate_count"/>
    <n v="1"/>
  </r>
  <r>
    <n v="8"/>
    <x v="1"/>
    <n v="6"/>
    <x v="3"/>
    <n v="2"/>
    <x v="1"/>
    <n v="2"/>
    <x v="1"/>
    <n v="5"/>
    <s v="Juan Gibson"/>
    <n v="2"/>
    <s v="Certificate"/>
    <n v="8"/>
    <s v="Not categorized"/>
    <n v="1"/>
    <s v="Male"/>
    <n v="1"/>
    <s v="Married"/>
    <s v="candidate_count"/>
    <n v="1"/>
  </r>
  <r>
    <n v="8"/>
    <x v="1"/>
    <n v="6"/>
    <x v="3"/>
    <n v="2"/>
    <x v="1"/>
    <n v="3"/>
    <x v="0"/>
    <n v="2"/>
    <s v="Beverly Gonzales"/>
    <n v="3"/>
    <s v="Bachelors"/>
    <n v="1"/>
    <s v="Commerce"/>
    <n v="1"/>
    <s v="Male"/>
    <n v="2"/>
    <s v="Single"/>
    <s v="candidate_count"/>
    <n v="10"/>
  </r>
  <r>
    <n v="8"/>
    <x v="1"/>
    <n v="6"/>
    <x v="3"/>
    <n v="2"/>
    <x v="1"/>
    <n v="3"/>
    <x v="0"/>
    <n v="2"/>
    <s v="Lillian Owens"/>
    <n v="3"/>
    <s v="Bachelors"/>
    <n v="5"/>
    <s v="Science"/>
    <n v="1"/>
    <s v="Male"/>
    <n v="2"/>
    <s v="Single"/>
    <s v="candidate_count"/>
    <n v="2"/>
  </r>
  <r>
    <n v="8"/>
    <x v="1"/>
    <n v="6"/>
    <x v="3"/>
    <n v="2"/>
    <x v="1"/>
    <n v="3"/>
    <x v="0"/>
    <n v="2"/>
    <s v="Harry Stone"/>
    <n v="3"/>
    <s v="Bachelors"/>
    <n v="6"/>
    <s v="Arts"/>
    <n v="1"/>
    <s v="Male"/>
    <n v="2"/>
    <s v="Single"/>
    <s v="candidate_count"/>
    <n v="5"/>
  </r>
  <r>
    <n v="8"/>
    <x v="1"/>
    <n v="6"/>
    <x v="3"/>
    <n v="2"/>
    <x v="1"/>
    <n v="3"/>
    <x v="0"/>
    <n v="3"/>
    <s v="Mary Cole"/>
    <n v="2"/>
    <s v="Certificate"/>
    <n v="2"/>
    <s v="Finance"/>
    <n v="1"/>
    <s v="Male"/>
    <n v="1"/>
    <s v="Married"/>
    <s v="candidate_count"/>
    <n v="1"/>
  </r>
  <r>
    <n v="8"/>
    <x v="1"/>
    <n v="6"/>
    <x v="3"/>
    <n v="2"/>
    <x v="1"/>
    <n v="3"/>
    <x v="0"/>
    <n v="3"/>
    <s v="Timothy Fuller"/>
    <n v="2"/>
    <s v="Certificate"/>
    <n v="4"/>
    <s v="Engineering"/>
    <n v="1"/>
    <s v="Male"/>
    <n v="1"/>
    <s v="Married"/>
    <s v="candidate_count"/>
    <n v="1"/>
  </r>
  <r>
    <n v="8"/>
    <x v="1"/>
    <n v="6"/>
    <x v="3"/>
    <n v="2"/>
    <x v="1"/>
    <n v="3"/>
    <x v="0"/>
    <n v="3"/>
    <s v="Gerald Wallace"/>
    <n v="2"/>
    <s v="Certificate"/>
    <n v="8"/>
    <s v="Not categorized"/>
    <n v="1"/>
    <s v="Male"/>
    <n v="2"/>
    <s v="Single"/>
    <s v="candidate_count"/>
    <n v="2"/>
  </r>
  <r>
    <n v="8"/>
    <x v="1"/>
    <n v="6"/>
    <x v="3"/>
    <n v="2"/>
    <x v="1"/>
    <n v="3"/>
    <x v="0"/>
    <n v="3"/>
    <s v="Harry Patterson"/>
    <n v="3"/>
    <s v="Bachelors"/>
    <n v="1"/>
    <s v="Commerce"/>
    <n v="1"/>
    <s v="Male"/>
    <n v="2"/>
    <s v="Single"/>
    <s v="candidate_count"/>
    <n v="1"/>
  </r>
  <r>
    <n v="8"/>
    <x v="1"/>
    <n v="6"/>
    <x v="3"/>
    <n v="2"/>
    <x v="1"/>
    <n v="3"/>
    <x v="0"/>
    <n v="3"/>
    <s v="Joe Johnston"/>
    <n v="3"/>
    <s v="Bachelors"/>
    <n v="4"/>
    <s v="Engineering"/>
    <n v="1"/>
    <s v="Male"/>
    <n v="2"/>
    <s v="Single"/>
    <s v="candidate_count"/>
    <n v="2"/>
  </r>
  <r>
    <n v="8"/>
    <x v="1"/>
    <n v="6"/>
    <x v="3"/>
    <n v="2"/>
    <x v="1"/>
    <n v="3"/>
    <x v="0"/>
    <n v="3"/>
    <s v="Aaron Reid"/>
    <n v="3"/>
    <s v="Bachelors"/>
    <n v="6"/>
    <s v="Arts"/>
    <n v="1"/>
    <s v="Male"/>
    <n v="2"/>
    <s v="Single"/>
    <s v="candidate_count"/>
    <n v="1"/>
  </r>
  <r>
    <n v="8"/>
    <x v="1"/>
    <n v="6"/>
    <x v="3"/>
    <n v="2"/>
    <x v="1"/>
    <n v="3"/>
    <x v="0"/>
    <n v="3"/>
    <s v="Susan Simpson"/>
    <n v="4"/>
    <s v="Masters"/>
    <n v="3"/>
    <s v="Management"/>
    <n v="1"/>
    <s v="Male"/>
    <n v="2"/>
    <s v="Single"/>
    <s v="candidate_count"/>
    <n v="1"/>
  </r>
  <r>
    <n v="8"/>
    <x v="1"/>
    <n v="6"/>
    <x v="3"/>
    <n v="2"/>
    <x v="1"/>
    <n v="3"/>
    <x v="0"/>
    <n v="3"/>
    <s v="Roger Gibson"/>
    <n v="4"/>
    <s v="Masters"/>
    <n v="4"/>
    <s v="Engineering"/>
    <n v="1"/>
    <s v="Male"/>
    <n v="2"/>
    <s v="Single"/>
    <s v="candidate_count"/>
    <n v="1"/>
  </r>
  <r>
    <n v="8"/>
    <x v="1"/>
    <n v="6"/>
    <x v="3"/>
    <n v="2"/>
    <x v="1"/>
    <n v="3"/>
    <x v="0"/>
    <n v="4"/>
    <s v="James Jacobs"/>
    <n v="2"/>
    <s v="Certificate"/>
    <n v="8"/>
    <s v="Not categorized"/>
    <n v="1"/>
    <s v="Male"/>
    <n v="1"/>
    <s v="Married"/>
    <s v="candidate_count"/>
    <n v="1"/>
  </r>
  <r>
    <n v="8"/>
    <x v="1"/>
    <n v="6"/>
    <x v="3"/>
    <n v="2"/>
    <x v="1"/>
    <n v="3"/>
    <x v="0"/>
    <n v="4"/>
    <s v="Frank Black"/>
    <n v="3"/>
    <s v="Bachelors"/>
    <n v="1"/>
    <s v="Commerce"/>
    <n v="1"/>
    <s v="Male"/>
    <n v="1"/>
    <s v="Married"/>
    <s v="candidate_count"/>
    <n v="2"/>
  </r>
  <r>
    <n v="8"/>
    <x v="1"/>
    <n v="6"/>
    <x v="3"/>
    <n v="2"/>
    <x v="1"/>
    <n v="3"/>
    <x v="0"/>
    <n v="4"/>
    <s v="John Sanders"/>
    <n v="3"/>
    <s v="Bachelors"/>
    <n v="5"/>
    <s v="Science"/>
    <n v="1"/>
    <s v="Male"/>
    <n v="2"/>
    <s v="Single"/>
    <s v="candidate_count"/>
    <n v="1"/>
  </r>
  <r>
    <n v="8"/>
    <x v="1"/>
    <n v="6"/>
    <x v="3"/>
    <n v="2"/>
    <x v="1"/>
    <n v="4"/>
    <x v="2"/>
    <n v="1"/>
    <s v="Ralph Ryan"/>
    <n v="3"/>
    <s v="Bachelors"/>
    <n v="3"/>
    <s v="Management"/>
    <n v="1"/>
    <s v="Male"/>
    <n v="2"/>
    <s v="Single"/>
    <s v="candidate_count"/>
    <n v="1"/>
  </r>
  <r>
    <n v="8"/>
    <x v="1"/>
    <n v="6"/>
    <x v="3"/>
    <n v="2"/>
    <x v="1"/>
    <n v="4"/>
    <x v="2"/>
    <n v="2"/>
    <s v="Ronald Elliott"/>
    <n v="2"/>
    <s v="Certificate"/>
    <n v="8"/>
    <s v="Not categorized"/>
    <n v="1"/>
    <s v="Male"/>
    <n v="2"/>
    <s v="Single"/>
    <s v="candidate_count"/>
    <n v="1"/>
  </r>
  <r>
    <n v="8"/>
    <x v="1"/>
    <n v="6"/>
    <x v="3"/>
    <n v="2"/>
    <x v="1"/>
    <n v="4"/>
    <x v="2"/>
    <n v="2"/>
    <s v="Sara Garrett"/>
    <n v="3"/>
    <s v="Bachelors"/>
    <n v="1"/>
    <s v="Commerce"/>
    <n v="1"/>
    <s v="Male"/>
    <n v="2"/>
    <s v="Single"/>
    <s v="candidate_count"/>
    <n v="3"/>
  </r>
  <r>
    <n v="8"/>
    <x v="1"/>
    <n v="6"/>
    <x v="3"/>
    <n v="2"/>
    <x v="1"/>
    <n v="4"/>
    <x v="2"/>
    <n v="2"/>
    <s v="Samuel Lopez"/>
    <n v="3"/>
    <s v="Bachelors"/>
    <n v="3"/>
    <s v="Management"/>
    <n v="1"/>
    <s v="Male"/>
    <n v="2"/>
    <s v="Single"/>
    <s v="candidate_count"/>
    <n v="1"/>
  </r>
  <r>
    <n v="8"/>
    <x v="1"/>
    <n v="6"/>
    <x v="3"/>
    <n v="2"/>
    <x v="1"/>
    <n v="4"/>
    <x v="2"/>
    <n v="2"/>
    <s v="Sara Hunter"/>
    <n v="3"/>
    <s v="Bachelors"/>
    <n v="4"/>
    <s v="Engineering"/>
    <n v="1"/>
    <s v="Male"/>
    <n v="2"/>
    <s v="Single"/>
    <s v="candidate_count"/>
    <n v="4"/>
  </r>
  <r>
    <n v="8"/>
    <x v="1"/>
    <n v="6"/>
    <x v="3"/>
    <n v="2"/>
    <x v="1"/>
    <n v="4"/>
    <x v="2"/>
    <n v="2"/>
    <s v="Russell Hansen"/>
    <n v="3"/>
    <s v="Bachelors"/>
    <n v="5"/>
    <s v="Science"/>
    <n v="1"/>
    <s v="Male"/>
    <n v="2"/>
    <s v="Single"/>
    <s v="candidate_count"/>
    <n v="1"/>
  </r>
  <r>
    <n v="8"/>
    <x v="1"/>
    <n v="6"/>
    <x v="3"/>
    <n v="2"/>
    <x v="1"/>
    <n v="4"/>
    <x v="2"/>
    <n v="2"/>
    <s v="Jimmy Butler"/>
    <n v="3"/>
    <s v="Bachelors"/>
    <n v="6"/>
    <s v="Arts"/>
    <n v="1"/>
    <s v="Male"/>
    <n v="2"/>
    <s v="Single"/>
    <s v="candidate_count"/>
    <n v="2"/>
  </r>
  <r>
    <n v="8"/>
    <x v="1"/>
    <n v="6"/>
    <x v="3"/>
    <n v="2"/>
    <x v="1"/>
    <n v="4"/>
    <x v="2"/>
    <n v="3"/>
    <s v="Harold Cox"/>
    <n v="3"/>
    <s v="Bachelors"/>
    <n v="1"/>
    <s v="Commerce"/>
    <n v="1"/>
    <s v="Male"/>
    <n v="2"/>
    <s v="Single"/>
    <s v="candidate_count"/>
    <n v="1"/>
  </r>
  <r>
    <n v="8"/>
    <x v="1"/>
    <n v="6"/>
    <x v="3"/>
    <n v="2"/>
    <x v="1"/>
    <n v="4"/>
    <x v="2"/>
    <n v="3"/>
    <s v="Andrea Rice"/>
    <n v="3"/>
    <s v="Bachelors"/>
    <n v="4"/>
    <s v="Engineering"/>
    <n v="1"/>
    <s v="Male"/>
    <n v="1"/>
    <s v="Married"/>
    <s v="candidate_count"/>
    <n v="1"/>
  </r>
  <r>
    <n v="8"/>
    <x v="1"/>
    <n v="6"/>
    <x v="3"/>
    <n v="2"/>
    <x v="1"/>
    <n v="4"/>
    <x v="2"/>
    <n v="3"/>
    <s v="Frances Reed"/>
    <n v="3"/>
    <s v="Bachelors"/>
    <n v="5"/>
    <s v="Science"/>
    <n v="1"/>
    <s v="Male"/>
    <n v="2"/>
    <s v="Single"/>
    <s v="candidate_count"/>
    <n v="1"/>
  </r>
  <r>
    <n v="8"/>
    <x v="1"/>
    <n v="6"/>
    <x v="3"/>
    <n v="2"/>
    <x v="1"/>
    <n v="4"/>
    <x v="2"/>
    <n v="3"/>
    <s v="Denise Austin"/>
    <n v="3"/>
    <s v="Bachelors"/>
    <n v="6"/>
    <s v="Arts"/>
    <n v="1"/>
    <s v="Male"/>
    <n v="2"/>
    <s v="Single"/>
    <s v="candidate_count"/>
    <n v="1"/>
  </r>
  <r>
    <n v="8"/>
    <x v="1"/>
    <n v="6"/>
    <x v="3"/>
    <n v="3"/>
    <x v="2"/>
    <n v="2"/>
    <x v="1"/>
    <n v="3"/>
    <s v="Jason Washington"/>
    <n v="2"/>
    <s v="Certificate"/>
    <n v="4"/>
    <s v="Engineering"/>
    <n v="1"/>
    <s v="Male"/>
    <n v="2"/>
    <s v="Single"/>
    <s v="candidate_count"/>
    <n v="1"/>
  </r>
  <r>
    <n v="8"/>
    <x v="1"/>
    <n v="6"/>
    <x v="3"/>
    <n v="3"/>
    <x v="2"/>
    <n v="2"/>
    <x v="1"/>
    <n v="4"/>
    <s v="Sharon Carroll"/>
    <n v="4"/>
    <s v="Masters"/>
    <n v="3"/>
    <s v="Management"/>
    <n v="1"/>
    <s v="Male"/>
    <n v="2"/>
    <s v="Single"/>
    <s v="candidate_count"/>
    <n v="1"/>
  </r>
  <r>
    <n v="8"/>
    <x v="1"/>
    <n v="6"/>
    <x v="3"/>
    <n v="3"/>
    <x v="2"/>
    <n v="3"/>
    <x v="0"/>
    <n v="2"/>
    <s v="David Collins"/>
    <n v="2"/>
    <s v="Certificate"/>
    <n v="8"/>
    <s v="Not categorized"/>
    <n v="1"/>
    <s v="Male"/>
    <n v="2"/>
    <s v="Single"/>
    <s v="candidate_count"/>
    <n v="2"/>
  </r>
  <r>
    <n v="8"/>
    <x v="1"/>
    <n v="6"/>
    <x v="3"/>
    <n v="3"/>
    <x v="2"/>
    <n v="3"/>
    <x v="0"/>
    <n v="2"/>
    <s v="Russell Sims"/>
    <n v="3"/>
    <s v="Bachelors"/>
    <n v="1"/>
    <s v="Commerce"/>
    <n v="1"/>
    <s v="Male"/>
    <n v="2"/>
    <s v="Single"/>
    <s v="candidate_count"/>
    <n v="3"/>
  </r>
  <r>
    <n v="8"/>
    <x v="1"/>
    <n v="6"/>
    <x v="3"/>
    <n v="3"/>
    <x v="2"/>
    <n v="3"/>
    <x v="0"/>
    <n v="2"/>
    <s v="Charles Hayes"/>
    <n v="3"/>
    <s v="Bachelors"/>
    <n v="3"/>
    <s v="Management"/>
    <n v="1"/>
    <s v="Male"/>
    <n v="2"/>
    <s v="Single"/>
    <s v="candidate_count"/>
    <n v="1"/>
  </r>
  <r>
    <n v="8"/>
    <x v="1"/>
    <n v="6"/>
    <x v="3"/>
    <n v="3"/>
    <x v="2"/>
    <n v="3"/>
    <x v="0"/>
    <n v="2"/>
    <s v="Julie Sanders"/>
    <n v="3"/>
    <s v="Bachelors"/>
    <n v="4"/>
    <s v="Engineering"/>
    <n v="1"/>
    <s v="Male"/>
    <n v="1"/>
    <s v="Married"/>
    <s v="candidate_count"/>
    <n v="1"/>
  </r>
  <r>
    <n v="8"/>
    <x v="1"/>
    <n v="6"/>
    <x v="3"/>
    <n v="3"/>
    <x v="2"/>
    <n v="3"/>
    <x v="0"/>
    <n v="2"/>
    <s v="Benjamin Mills"/>
    <n v="3"/>
    <s v="Bachelors"/>
    <n v="4"/>
    <s v="Engineering"/>
    <n v="1"/>
    <s v="Male"/>
    <n v="2"/>
    <s v="Single"/>
    <s v="candidate_count"/>
    <n v="4"/>
  </r>
  <r>
    <n v="8"/>
    <x v="1"/>
    <n v="6"/>
    <x v="3"/>
    <n v="3"/>
    <x v="2"/>
    <n v="3"/>
    <x v="0"/>
    <n v="2"/>
    <s v="Stephanie Olson"/>
    <n v="3"/>
    <s v="Bachelors"/>
    <n v="4"/>
    <s v="Engineering"/>
    <n v="2"/>
    <s v="Female"/>
    <n v="2"/>
    <s v="Single"/>
    <s v="candidate_count"/>
    <n v="2"/>
  </r>
  <r>
    <n v="8"/>
    <x v="1"/>
    <n v="6"/>
    <x v="3"/>
    <n v="3"/>
    <x v="2"/>
    <n v="3"/>
    <x v="0"/>
    <n v="2"/>
    <s v="Annie Austin"/>
    <n v="3"/>
    <s v="Bachelors"/>
    <n v="5"/>
    <s v="Science"/>
    <n v="1"/>
    <s v="Male"/>
    <n v="1"/>
    <s v="Married"/>
    <s v="candidate_count"/>
    <n v="1"/>
  </r>
  <r>
    <n v="8"/>
    <x v="1"/>
    <n v="6"/>
    <x v="3"/>
    <n v="3"/>
    <x v="2"/>
    <n v="4"/>
    <x v="2"/>
    <n v="2"/>
    <s v="Irene West"/>
    <n v="2"/>
    <s v="Certificate"/>
    <n v="8"/>
    <s v="Not categorized"/>
    <n v="1"/>
    <s v="Male"/>
    <n v="2"/>
    <s v="Single"/>
    <s v="candidate_count"/>
    <n v="1"/>
  </r>
  <r>
    <n v="8"/>
    <x v="1"/>
    <n v="6"/>
    <x v="3"/>
    <n v="3"/>
    <x v="2"/>
    <n v="4"/>
    <x v="2"/>
    <n v="2"/>
    <s v="Maria Gutierrez"/>
    <n v="3"/>
    <s v="Bachelors"/>
    <n v="4"/>
    <s v="Engineering"/>
    <n v="1"/>
    <s v="Male"/>
    <n v="2"/>
    <s v="Single"/>
    <s v="candidate_count"/>
    <n v="2"/>
  </r>
  <r>
    <n v="8"/>
    <x v="1"/>
    <n v="6"/>
    <x v="3"/>
    <n v="3"/>
    <x v="2"/>
    <n v="4"/>
    <x v="2"/>
    <n v="2"/>
    <s v="Paula Powell"/>
    <n v="4"/>
    <s v="Masters"/>
    <n v="3"/>
    <s v="Management"/>
    <n v="2"/>
    <s v="Female"/>
    <n v="2"/>
    <s v="Single"/>
    <s v="candidate_count"/>
    <n v="1"/>
  </r>
  <r>
    <n v="8"/>
    <x v="1"/>
    <n v="6"/>
    <x v="3"/>
    <n v="3"/>
    <x v="2"/>
    <n v="4"/>
    <x v="2"/>
    <n v="3"/>
    <s v="Robin Ramirez"/>
    <n v="3"/>
    <s v="Bachelors"/>
    <n v="4"/>
    <s v="Engineering"/>
    <n v="1"/>
    <s v="Male"/>
    <n v="1"/>
    <s v="Married"/>
    <s v="candidate_count"/>
    <n v="1"/>
  </r>
  <r>
    <n v="8"/>
    <x v="1"/>
    <n v="6"/>
    <x v="3"/>
    <n v="3"/>
    <x v="2"/>
    <n v="4"/>
    <x v="2"/>
    <n v="3"/>
    <s v="Brandon Brooks"/>
    <n v="3"/>
    <s v="Bachelors"/>
    <n v="4"/>
    <s v="Engineering"/>
    <n v="1"/>
    <s v="Male"/>
    <n v="2"/>
    <s v="Single"/>
    <s v="candidate_count"/>
    <n v="1"/>
  </r>
  <r>
    <n v="8"/>
    <x v="1"/>
    <n v="6"/>
    <x v="3"/>
    <n v="3"/>
    <x v="2"/>
    <n v="4"/>
    <x v="2"/>
    <n v="3"/>
    <s v="Fred Bennett"/>
    <n v="4"/>
    <s v="Masters"/>
    <n v="3"/>
    <s v="Management"/>
    <n v="2"/>
    <s v="Female"/>
    <n v="1"/>
    <s v="Married"/>
    <s v="candidate_count"/>
    <n v="1"/>
  </r>
  <r>
    <n v="8"/>
    <x v="1"/>
    <n v="6"/>
    <x v="3"/>
    <n v="5"/>
    <x v="4"/>
    <n v="3"/>
    <x v="0"/>
    <n v="4"/>
    <s v="Jennifer Peters"/>
    <n v="4"/>
    <s v="Masters"/>
    <n v="3"/>
    <s v="Management"/>
    <n v="1"/>
    <s v="Male"/>
    <n v="1"/>
    <s v="Married"/>
    <s v="candidate_count"/>
    <n v="1"/>
  </r>
  <r>
    <n v="8"/>
    <x v="1"/>
    <n v="9"/>
    <x v="4"/>
    <n v="3"/>
    <x v="2"/>
    <n v="4"/>
    <x v="2"/>
    <n v="4"/>
    <s v="Virginia Alexander"/>
    <n v="3"/>
    <s v="Bachelors"/>
    <n v="4"/>
    <s v="Engineering"/>
    <n v="1"/>
    <s v="Male"/>
    <n v="1"/>
    <s v="Married"/>
    <s v="candidate_count"/>
    <n v="1"/>
  </r>
  <r>
    <n v="8"/>
    <x v="1"/>
    <n v="10"/>
    <x v="10"/>
    <n v="1"/>
    <x v="0"/>
    <n v="2"/>
    <x v="1"/>
    <n v="3"/>
    <s v="Jane Bell"/>
    <n v="4"/>
    <s v="Masters"/>
    <n v="3"/>
    <s v="Management"/>
    <n v="1"/>
    <s v="Male"/>
    <n v="2"/>
    <s v="Single"/>
    <s v="candidate_count"/>
    <n v="1"/>
  </r>
  <r>
    <n v="8"/>
    <x v="1"/>
    <n v="10"/>
    <x v="10"/>
    <n v="2"/>
    <x v="1"/>
    <n v="2"/>
    <x v="1"/>
    <n v="4"/>
    <s v="Frances Barnes"/>
    <n v="2"/>
    <s v="Certificate"/>
    <n v="8"/>
    <s v="Not categorized"/>
    <n v="1"/>
    <s v="Male"/>
    <n v="1"/>
    <s v="Married"/>
    <s v="candidate_count"/>
    <n v="1"/>
  </r>
  <r>
    <n v="8"/>
    <x v="1"/>
    <n v="10"/>
    <x v="10"/>
    <n v="2"/>
    <x v="1"/>
    <n v="2"/>
    <x v="1"/>
    <n v="4"/>
    <s v="Richard Roberts"/>
    <n v="4"/>
    <s v="Masters"/>
    <n v="3"/>
    <s v="Management"/>
    <n v="1"/>
    <s v="Male"/>
    <n v="2"/>
    <s v="Single"/>
    <s v="candidate_count"/>
    <n v="1"/>
  </r>
  <r>
    <n v="8"/>
    <x v="1"/>
    <n v="10"/>
    <x v="10"/>
    <n v="2"/>
    <x v="1"/>
    <n v="4"/>
    <x v="2"/>
    <n v="4"/>
    <s v="Roger Washington"/>
    <n v="3"/>
    <s v="Bachelors"/>
    <n v="1"/>
    <s v="Commerce"/>
    <n v="1"/>
    <s v="Male"/>
    <n v="1"/>
    <s v="Married"/>
    <s v="candidate_count"/>
    <n v="1"/>
  </r>
  <r>
    <n v="8"/>
    <x v="1"/>
    <n v="10"/>
    <x v="10"/>
    <n v="3"/>
    <x v="2"/>
    <n v="2"/>
    <x v="1"/>
    <n v="2"/>
    <s v="Deborah Watson"/>
    <n v="1"/>
    <s v="Diploma"/>
    <n v="1"/>
    <s v="Commerce"/>
    <n v="1"/>
    <s v="Male"/>
    <n v="2"/>
    <s v="Single"/>
    <s v="candidate_count"/>
    <n v="1"/>
  </r>
  <r>
    <n v="8"/>
    <x v="1"/>
    <n v="10"/>
    <x v="10"/>
    <n v="3"/>
    <x v="2"/>
    <n v="3"/>
    <x v="0"/>
    <n v="3"/>
    <s v="Angela Foster"/>
    <n v="2"/>
    <s v="Certificate"/>
    <n v="8"/>
    <s v="Not categorized"/>
    <n v="1"/>
    <s v="Male"/>
    <n v="1"/>
    <s v="Married"/>
    <s v="candidate_count"/>
    <n v="1"/>
  </r>
  <r>
    <n v="8"/>
    <x v="1"/>
    <n v="10"/>
    <x v="10"/>
    <n v="5"/>
    <x v="4"/>
    <n v="3"/>
    <x v="0"/>
    <n v="3"/>
    <s v="Mark Cunningham"/>
    <n v="4"/>
    <s v="Masters"/>
    <n v="3"/>
    <s v="Management"/>
    <n v="2"/>
    <s v="Female"/>
    <n v="2"/>
    <s v="Single"/>
    <s v="candidate_count"/>
    <n v="1"/>
  </r>
  <r>
    <n v="8"/>
    <x v="1"/>
    <n v="11"/>
    <x v="5"/>
    <n v="2"/>
    <x v="1"/>
    <n v="3"/>
    <x v="0"/>
    <n v="3"/>
    <s v="Joseph Thomas"/>
    <n v="2"/>
    <s v="Certificate"/>
    <n v="2"/>
    <s v="Finance"/>
    <n v="2"/>
    <s v="Female"/>
    <n v="2"/>
    <s v="Single"/>
    <s v="candidate_count"/>
    <n v="1"/>
  </r>
  <r>
    <n v="8"/>
    <x v="1"/>
    <n v="11"/>
    <x v="5"/>
    <n v="2"/>
    <x v="1"/>
    <n v="3"/>
    <x v="0"/>
    <n v="3"/>
    <s v="Bobby Mills"/>
    <n v="3"/>
    <s v="Bachelors"/>
    <n v="4"/>
    <s v="Engineering"/>
    <n v="1"/>
    <s v="Male"/>
    <n v="2"/>
    <s v="Single"/>
    <s v="candidate_count"/>
    <n v="1"/>
  </r>
  <r>
    <n v="8"/>
    <x v="1"/>
    <n v="11"/>
    <x v="5"/>
    <n v="2"/>
    <x v="1"/>
    <n v="4"/>
    <x v="2"/>
    <n v="2"/>
    <s v="Craig Griffin"/>
    <n v="3"/>
    <s v="Bachelors"/>
    <n v="4"/>
    <s v="Engineering"/>
    <n v="1"/>
    <s v="Male"/>
    <n v="2"/>
    <s v="Single"/>
    <s v="candidate_count"/>
    <n v="1"/>
  </r>
  <r>
    <n v="8"/>
    <x v="1"/>
    <n v="11"/>
    <x v="5"/>
    <n v="2"/>
    <x v="1"/>
    <n v="4"/>
    <x v="2"/>
    <n v="3"/>
    <s v="Mildred Sanchez"/>
    <n v="3"/>
    <s v="Bachelors"/>
    <n v="4"/>
    <s v="Engineering"/>
    <n v="1"/>
    <s v="Male"/>
    <n v="2"/>
    <s v="Single"/>
    <s v="candidate_count"/>
    <n v="1"/>
  </r>
  <r>
    <n v="8"/>
    <x v="1"/>
    <n v="11"/>
    <x v="5"/>
    <n v="3"/>
    <x v="2"/>
    <n v="4"/>
    <x v="2"/>
    <n v="2"/>
    <s v="Jimmy Harper"/>
    <n v="3"/>
    <s v="Bachelors"/>
    <n v="5"/>
    <s v="Science"/>
    <n v="2"/>
    <s v="Female"/>
    <n v="2"/>
    <s v="Single"/>
    <s v="candidate_count"/>
    <n v="1"/>
  </r>
  <r>
    <n v="8"/>
    <x v="1"/>
    <n v="12"/>
    <x v="6"/>
    <n v="1"/>
    <x v="0"/>
    <n v="3"/>
    <x v="0"/>
    <n v="4"/>
    <s v="Wayne Fox"/>
    <n v="4"/>
    <s v="Masters"/>
    <n v="1"/>
    <s v="Commerce"/>
    <n v="1"/>
    <s v="Male"/>
    <n v="1"/>
    <s v="Married"/>
    <s v="candidate_count"/>
    <n v="1"/>
  </r>
  <r>
    <n v="8"/>
    <x v="1"/>
    <n v="12"/>
    <x v="6"/>
    <n v="2"/>
    <x v="1"/>
    <n v="2"/>
    <x v="1"/>
    <n v="4"/>
    <s v="Kelly Spencer"/>
    <n v="3"/>
    <s v="Bachelors"/>
    <n v="1"/>
    <s v="Commerce"/>
    <n v="1"/>
    <s v="Male"/>
    <n v="2"/>
    <s v="Single"/>
    <s v="candidate_count"/>
    <n v="1"/>
  </r>
  <r>
    <n v="8"/>
    <x v="1"/>
    <n v="12"/>
    <x v="6"/>
    <n v="2"/>
    <x v="1"/>
    <n v="3"/>
    <x v="0"/>
    <n v="3"/>
    <s v="Philip Webb"/>
    <n v="3"/>
    <s v="Bachelors"/>
    <n v="3"/>
    <s v="Management"/>
    <n v="1"/>
    <s v="Male"/>
    <n v="1"/>
    <s v="Married"/>
    <s v="candidate_count"/>
    <n v="1"/>
  </r>
  <r>
    <n v="8"/>
    <x v="1"/>
    <n v="12"/>
    <x v="6"/>
    <n v="2"/>
    <x v="1"/>
    <n v="4"/>
    <x v="2"/>
    <n v="2"/>
    <s v="Jessica Williamson"/>
    <n v="3"/>
    <s v="Bachelors"/>
    <n v="1"/>
    <s v="Commerce"/>
    <n v="2"/>
    <s v="Female"/>
    <n v="2"/>
    <s v="Single"/>
    <s v="candidate_count"/>
    <n v="1"/>
  </r>
  <r>
    <n v="8"/>
    <x v="1"/>
    <n v="12"/>
    <x v="6"/>
    <n v="2"/>
    <x v="1"/>
    <n v="4"/>
    <x v="2"/>
    <n v="3"/>
    <s v="Margaret Gray"/>
    <n v="4"/>
    <s v="Masters"/>
    <n v="3"/>
    <s v="Management"/>
    <n v="1"/>
    <s v="Male"/>
    <n v="2"/>
    <s v="Single"/>
    <s v="candidate_count"/>
    <n v="1"/>
  </r>
  <r>
    <n v="8"/>
    <x v="1"/>
    <n v="12"/>
    <x v="6"/>
    <n v="2"/>
    <x v="1"/>
    <n v="4"/>
    <x v="2"/>
    <n v="4"/>
    <s v="Dennis Olson"/>
    <n v="2"/>
    <s v="Certificate"/>
    <n v="8"/>
    <s v="Not categorized"/>
    <n v="1"/>
    <s v="Male"/>
    <n v="1"/>
    <s v="Married"/>
    <s v="candidate_count"/>
    <n v="1"/>
  </r>
  <r>
    <n v="8"/>
    <x v="1"/>
    <n v="12"/>
    <x v="6"/>
    <n v="2"/>
    <x v="1"/>
    <n v="4"/>
    <x v="2"/>
    <n v="4"/>
    <s v="Brandon Griffin"/>
    <n v="3"/>
    <s v="Bachelors"/>
    <n v="6"/>
    <s v="Arts"/>
    <n v="1"/>
    <s v="Male"/>
    <n v="1"/>
    <s v="Married"/>
    <s v="candidate_count"/>
    <n v="1"/>
  </r>
  <r>
    <n v="8"/>
    <x v="1"/>
    <n v="12"/>
    <x v="6"/>
    <n v="2"/>
    <x v="1"/>
    <n v="4"/>
    <x v="2"/>
    <n v="4"/>
    <s v="Ralph Franklin"/>
    <n v="4"/>
    <s v="Masters"/>
    <n v="3"/>
    <s v="Management"/>
    <n v="1"/>
    <s v="Male"/>
    <n v="2"/>
    <s v="Single"/>
    <s v="candidate_count"/>
    <n v="1"/>
  </r>
  <r>
    <n v="8"/>
    <x v="1"/>
    <n v="12"/>
    <x v="6"/>
    <n v="2"/>
    <x v="1"/>
    <n v="4"/>
    <x v="2"/>
    <n v="4"/>
    <s v="Philip Parker"/>
    <n v="4"/>
    <s v="Masters"/>
    <n v="8"/>
    <s v="Not categorized"/>
    <n v="1"/>
    <s v="Male"/>
    <n v="1"/>
    <s v="Married"/>
    <s v="candidate_count"/>
    <n v="1"/>
  </r>
  <r>
    <n v="8"/>
    <x v="1"/>
    <n v="12"/>
    <x v="6"/>
    <n v="3"/>
    <x v="2"/>
    <n v="2"/>
    <x v="1"/>
    <n v="3"/>
    <s v="Anna Lopez"/>
    <n v="3"/>
    <s v="Bachelors"/>
    <n v="6"/>
    <s v="Arts"/>
    <n v="1"/>
    <s v="Male"/>
    <n v="1"/>
    <s v="Married"/>
    <s v="candidate_count"/>
    <n v="1"/>
  </r>
  <r>
    <n v="8"/>
    <x v="1"/>
    <n v="12"/>
    <x v="6"/>
    <n v="3"/>
    <x v="2"/>
    <n v="4"/>
    <x v="2"/>
    <n v="2"/>
    <s v="Roy Olson"/>
    <n v="3"/>
    <s v="Bachelors"/>
    <n v="6"/>
    <s v="Arts"/>
    <n v="1"/>
    <s v="Male"/>
    <n v="2"/>
    <s v="Single"/>
    <s v="candidate_count"/>
    <n v="1"/>
  </r>
  <r>
    <n v="8"/>
    <x v="1"/>
    <n v="12"/>
    <x v="6"/>
    <n v="4"/>
    <x v="3"/>
    <n v="4"/>
    <x v="2"/>
    <n v="2"/>
    <s v="Robin Foster"/>
    <n v="3"/>
    <s v="Bachelors"/>
    <n v="1"/>
    <s v="Commerce"/>
    <n v="2"/>
    <s v="Female"/>
    <n v="2"/>
    <s v="Single"/>
    <s v="candidate_count"/>
    <n v="1"/>
  </r>
  <r>
    <n v="8"/>
    <x v="1"/>
    <n v="14"/>
    <x v="7"/>
    <n v="1"/>
    <x v="0"/>
    <n v="3"/>
    <x v="0"/>
    <n v="3"/>
    <s v="Johnny Morris"/>
    <n v="3"/>
    <s v="Bachelors"/>
    <n v="4"/>
    <s v="Engineering"/>
    <n v="1"/>
    <s v="Male"/>
    <n v="2"/>
    <s v="Single"/>
    <s v="candidate_count"/>
    <n v="1"/>
  </r>
  <r>
    <n v="8"/>
    <x v="1"/>
    <n v="14"/>
    <x v="7"/>
    <n v="2"/>
    <x v="1"/>
    <n v="3"/>
    <x v="0"/>
    <n v="2"/>
    <s v="Stephanie Lynch"/>
    <n v="7"/>
    <s v="Not categorized"/>
    <n v="8"/>
    <s v="Not categorized"/>
    <n v="1"/>
    <s v="Male"/>
    <n v="6"/>
    <s v="Not categorized"/>
    <s v="candidate_count"/>
    <n v="1"/>
  </r>
  <r>
    <n v="8"/>
    <x v="1"/>
    <n v="14"/>
    <x v="7"/>
    <n v="3"/>
    <x v="2"/>
    <n v="2"/>
    <x v="1"/>
    <n v="2"/>
    <s v="Brian Burke"/>
    <n v="1"/>
    <s v="Diploma"/>
    <n v="1"/>
    <s v="Commerce"/>
    <n v="1"/>
    <s v="Male"/>
    <n v="2"/>
    <s v="Single"/>
    <s v="candidate_count"/>
    <n v="1"/>
  </r>
  <r>
    <n v="8"/>
    <x v="1"/>
    <n v="14"/>
    <x v="7"/>
    <n v="4"/>
    <x v="3"/>
    <n v="3"/>
    <x v="0"/>
    <n v="2"/>
    <s v="Antonio Green"/>
    <n v="4"/>
    <s v="Masters"/>
    <n v="3"/>
    <s v="Management"/>
    <n v="2"/>
    <s v="Female"/>
    <n v="2"/>
    <s v="Single"/>
    <s v="candidate_count"/>
    <n v="1"/>
  </r>
  <r>
    <n v="8"/>
    <x v="1"/>
    <n v="16"/>
    <x v="8"/>
    <n v="2"/>
    <x v="1"/>
    <n v="2"/>
    <x v="1"/>
    <n v="3"/>
    <s v="Melissa Baker"/>
    <n v="4"/>
    <s v="Masters"/>
    <n v="3"/>
    <s v="Management"/>
    <n v="1"/>
    <s v="Male"/>
    <n v="2"/>
    <s v="Single"/>
    <s v="candidate_count"/>
    <n v="1"/>
  </r>
  <r>
    <n v="14"/>
    <x v="2"/>
    <n v="1"/>
    <x v="11"/>
    <n v="2"/>
    <x v="1"/>
    <n v="2"/>
    <x v="1"/>
    <n v="4"/>
    <s v="Jimmy Fields"/>
    <n v="3"/>
    <s v="Bachelors"/>
    <n v="1"/>
    <s v="Commerce"/>
    <n v="1"/>
    <s v="Male"/>
    <n v="1"/>
    <s v="Married"/>
    <s v="candidate_count"/>
    <n v="1"/>
  </r>
  <r>
    <n v="14"/>
    <x v="2"/>
    <n v="2"/>
    <x v="0"/>
    <n v="1"/>
    <x v="0"/>
    <n v="2"/>
    <x v="1"/>
    <n v="4"/>
    <s v="Peter Jones"/>
    <n v="4"/>
    <s v="Masters"/>
    <n v="3"/>
    <s v="Management"/>
    <n v="1"/>
    <s v="Male"/>
    <n v="1"/>
    <s v="Married"/>
    <s v="candidate_count"/>
    <n v="1"/>
  </r>
  <r>
    <n v="14"/>
    <x v="2"/>
    <n v="2"/>
    <x v="0"/>
    <n v="1"/>
    <x v="0"/>
    <n v="3"/>
    <x v="0"/>
    <n v="3"/>
    <s v="Martin Walker"/>
    <n v="4"/>
    <s v="Masters"/>
    <n v="3"/>
    <s v="Management"/>
    <n v="1"/>
    <s v="Male"/>
    <n v="2"/>
    <s v="Single"/>
    <s v="candidate_count"/>
    <n v="1"/>
  </r>
  <r>
    <n v="14"/>
    <x v="2"/>
    <n v="2"/>
    <x v="0"/>
    <n v="2"/>
    <x v="1"/>
    <n v="3"/>
    <x v="0"/>
    <n v="3"/>
    <s v="Linda Martinez"/>
    <n v="3"/>
    <s v="Bachelors"/>
    <n v="4"/>
    <s v="Engineering"/>
    <n v="1"/>
    <s v="Male"/>
    <n v="2"/>
    <s v="Single"/>
    <s v="candidate_count"/>
    <n v="1"/>
  </r>
  <r>
    <n v="14"/>
    <x v="2"/>
    <n v="2"/>
    <x v="0"/>
    <n v="2"/>
    <x v="1"/>
    <n v="3"/>
    <x v="0"/>
    <n v="3"/>
    <s v="Ruth Stevens"/>
    <n v="4"/>
    <s v="Masters"/>
    <n v="3"/>
    <s v="Management"/>
    <n v="2"/>
    <s v="Female"/>
    <n v="1"/>
    <s v="Married"/>
    <s v="candidate_count"/>
    <n v="1"/>
  </r>
  <r>
    <n v="14"/>
    <x v="2"/>
    <n v="2"/>
    <x v="0"/>
    <n v="2"/>
    <x v="1"/>
    <n v="3"/>
    <x v="0"/>
    <n v="4"/>
    <s v="Norma Nguyen"/>
    <n v="4"/>
    <s v="Masters"/>
    <n v="3"/>
    <s v="Management"/>
    <n v="1"/>
    <s v="Male"/>
    <n v="1"/>
    <s v="Married"/>
    <s v="candidate_count"/>
    <n v="1"/>
  </r>
  <r>
    <n v="14"/>
    <x v="2"/>
    <n v="2"/>
    <x v="0"/>
    <n v="3"/>
    <x v="2"/>
    <n v="2"/>
    <x v="1"/>
    <n v="4"/>
    <s v="Jeffrey Griffin"/>
    <n v="4"/>
    <s v="Masters"/>
    <n v="3"/>
    <s v="Management"/>
    <n v="1"/>
    <s v="Male"/>
    <n v="1"/>
    <s v="Married"/>
    <s v="candidate_count"/>
    <n v="1"/>
  </r>
  <r>
    <n v="14"/>
    <x v="2"/>
    <n v="2"/>
    <x v="0"/>
    <n v="3"/>
    <x v="2"/>
    <n v="4"/>
    <x v="2"/>
    <n v="2"/>
    <s v="Jennifer Ellis"/>
    <n v="3"/>
    <s v="Bachelors"/>
    <n v="4"/>
    <s v="Engineering"/>
    <n v="2"/>
    <s v="Female"/>
    <n v="2"/>
    <s v="Single"/>
    <s v="candidate_count"/>
    <n v="1"/>
  </r>
  <r>
    <n v="14"/>
    <x v="2"/>
    <n v="2"/>
    <x v="0"/>
    <n v="3"/>
    <x v="2"/>
    <n v="4"/>
    <x v="2"/>
    <n v="3"/>
    <s v="Carol Mcdonald"/>
    <n v="2"/>
    <s v="Certificate"/>
    <n v="2"/>
    <s v="Finance"/>
    <n v="1"/>
    <s v="Male"/>
    <n v="2"/>
    <s v="Single"/>
    <s v="candidate_count"/>
    <n v="1"/>
  </r>
  <r>
    <n v="14"/>
    <x v="2"/>
    <n v="2"/>
    <x v="0"/>
    <n v="3"/>
    <x v="2"/>
    <n v="4"/>
    <x v="2"/>
    <n v="3"/>
    <s v="Philip Davis"/>
    <n v="3"/>
    <s v="Bachelors"/>
    <n v="3"/>
    <s v="Management"/>
    <n v="1"/>
    <s v="Male"/>
    <n v="2"/>
    <s v="Single"/>
    <s v="candidate_count"/>
    <n v="1"/>
  </r>
  <r>
    <n v="14"/>
    <x v="2"/>
    <n v="2"/>
    <x v="0"/>
    <n v="3"/>
    <x v="2"/>
    <n v="4"/>
    <x v="2"/>
    <n v="3"/>
    <s v="Barbara Hanson"/>
    <n v="4"/>
    <s v="Masters"/>
    <n v="3"/>
    <s v="Management"/>
    <n v="2"/>
    <s v="Female"/>
    <n v="2"/>
    <s v="Single"/>
    <s v="candidate_count"/>
    <n v="1"/>
  </r>
  <r>
    <n v="14"/>
    <x v="2"/>
    <n v="3"/>
    <x v="9"/>
    <n v="2"/>
    <x v="1"/>
    <n v="2"/>
    <x v="1"/>
    <n v="3"/>
    <s v="Norma Armstrong"/>
    <n v="4"/>
    <s v="Masters"/>
    <n v="4"/>
    <s v="Engineering"/>
    <n v="1"/>
    <s v="Male"/>
    <n v="2"/>
    <s v="Single"/>
    <s v="candidate_count"/>
    <n v="1"/>
  </r>
  <r>
    <n v="14"/>
    <x v="2"/>
    <n v="3"/>
    <x v="9"/>
    <n v="2"/>
    <x v="1"/>
    <n v="2"/>
    <x v="1"/>
    <n v="3"/>
    <s v="Brenda Oliver"/>
    <n v="4"/>
    <s v="Masters"/>
    <n v="8"/>
    <s v="Not categorized"/>
    <n v="1"/>
    <s v="Male"/>
    <n v="1"/>
    <s v="Married"/>
    <s v="candidate_count"/>
    <n v="1"/>
  </r>
  <r>
    <n v="14"/>
    <x v="2"/>
    <n v="3"/>
    <x v="9"/>
    <n v="3"/>
    <x v="2"/>
    <n v="4"/>
    <x v="2"/>
    <n v="2"/>
    <s v="Ruby Rodriguez"/>
    <n v="3"/>
    <s v="Bachelors"/>
    <n v="3"/>
    <s v="Management"/>
    <n v="1"/>
    <s v="Male"/>
    <n v="2"/>
    <s v="Single"/>
    <s v="candidate_count"/>
    <n v="1"/>
  </r>
  <r>
    <n v="14"/>
    <x v="2"/>
    <n v="3"/>
    <x v="9"/>
    <n v="3"/>
    <x v="2"/>
    <n v="4"/>
    <x v="2"/>
    <n v="4"/>
    <s v="Ryan Fuller"/>
    <n v="4"/>
    <s v="Masters"/>
    <n v="3"/>
    <s v="Management"/>
    <n v="1"/>
    <s v="Male"/>
    <n v="1"/>
    <s v="Married"/>
    <s v="candidate_count"/>
    <n v="1"/>
  </r>
  <r>
    <n v="14"/>
    <x v="2"/>
    <n v="4"/>
    <x v="1"/>
    <n v="1"/>
    <x v="0"/>
    <n v="2"/>
    <x v="1"/>
    <n v="3"/>
    <s v="Julia Wagner"/>
    <n v="3"/>
    <s v="Bachelors"/>
    <n v="4"/>
    <s v="Engineering"/>
    <n v="1"/>
    <s v="Male"/>
    <n v="2"/>
    <s v="Single"/>
    <s v="candidate_count"/>
    <n v="1"/>
  </r>
  <r>
    <n v="14"/>
    <x v="2"/>
    <n v="4"/>
    <x v="1"/>
    <n v="1"/>
    <x v="0"/>
    <n v="2"/>
    <x v="1"/>
    <n v="4"/>
    <s v="Russell Ramirez"/>
    <n v="4"/>
    <s v="Masters"/>
    <n v="3"/>
    <s v="Management"/>
    <n v="1"/>
    <s v="Male"/>
    <n v="2"/>
    <s v="Single"/>
    <s v="candidate_count"/>
    <n v="1"/>
  </r>
  <r>
    <n v="14"/>
    <x v="2"/>
    <n v="4"/>
    <x v="1"/>
    <n v="1"/>
    <x v="0"/>
    <n v="4"/>
    <x v="2"/>
    <n v="4"/>
    <s v="Sean Crawford"/>
    <n v="3"/>
    <s v="Bachelors"/>
    <n v="1"/>
    <s v="Commerce"/>
    <n v="1"/>
    <s v="Male"/>
    <n v="1"/>
    <s v="Married"/>
    <s v="candidate_count"/>
    <n v="1"/>
  </r>
  <r>
    <n v="14"/>
    <x v="2"/>
    <n v="4"/>
    <x v="1"/>
    <n v="2"/>
    <x v="1"/>
    <n v="2"/>
    <x v="1"/>
    <n v="3"/>
    <s v="Cheryl Cook"/>
    <n v="2"/>
    <s v="Certificate"/>
    <n v="2"/>
    <s v="Finance"/>
    <n v="1"/>
    <s v="Male"/>
    <n v="2"/>
    <s v="Single"/>
    <s v="candidate_count"/>
    <n v="2"/>
  </r>
  <r>
    <n v="14"/>
    <x v="2"/>
    <n v="4"/>
    <x v="1"/>
    <n v="2"/>
    <x v="1"/>
    <n v="2"/>
    <x v="1"/>
    <n v="4"/>
    <s v="Diane King"/>
    <n v="2"/>
    <s v="Certificate"/>
    <n v="2"/>
    <s v="Finance"/>
    <n v="1"/>
    <s v="Male"/>
    <n v="2"/>
    <s v="Single"/>
    <s v="candidate_count"/>
    <n v="1"/>
  </r>
  <r>
    <n v="14"/>
    <x v="2"/>
    <n v="4"/>
    <x v="1"/>
    <n v="2"/>
    <x v="1"/>
    <n v="2"/>
    <x v="1"/>
    <n v="4"/>
    <s v="Ralph Sanders"/>
    <n v="4"/>
    <s v="Masters"/>
    <n v="3"/>
    <s v="Management"/>
    <n v="1"/>
    <s v="Male"/>
    <n v="1"/>
    <s v="Married"/>
    <s v="candidate_count"/>
    <n v="1"/>
  </r>
  <r>
    <n v="14"/>
    <x v="2"/>
    <n v="4"/>
    <x v="1"/>
    <n v="2"/>
    <x v="1"/>
    <n v="3"/>
    <x v="0"/>
    <n v="2"/>
    <s v="Michelle Gilbert"/>
    <n v="2"/>
    <s v="Certificate"/>
    <n v="8"/>
    <s v="Not categorized"/>
    <n v="1"/>
    <s v="Male"/>
    <n v="2"/>
    <s v="Single"/>
    <s v="candidate_count"/>
    <n v="1"/>
  </r>
  <r>
    <n v="14"/>
    <x v="2"/>
    <n v="4"/>
    <x v="1"/>
    <n v="2"/>
    <x v="1"/>
    <n v="3"/>
    <x v="0"/>
    <n v="2"/>
    <s v="Philip Jordan"/>
    <n v="4"/>
    <s v="Masters"/>
    <n v="3"/>
    <s v="Management"/>
    <n v="1"/>
    <s v="Male"/>
    <n v="2"/>
    <s v="Single"/>
    <s v="candidate_count"/>
    <n v="1"/>
  </r>
  <r>
    <n v="14"/>
    <x v="2"/>
    <n v="4"/>
    <x v="1"/>
    <n v="2"/>
    <x v="1"/>
    <n v="3"/>
    <x v="0"/>
    <n v="2"/>
    <s v="Christina Fisher"/>
    <n v="4"/>
    <s v="Masters"/>
    <n v="8"/>
    <s v="Not categorized"/>
    <n v="1"/>
    <s v="Male"/>
    <n v="2"/>
    <s v="Single"/>
    <s v="candidate_count"/>
    <n v="2"/>
  </r>
  <r>
    <n v="14"/>
    <x v="2"/>
    <n v="4"/>
    <x v="1"/>
    <n v="2"/>
    <x v="1"/>
    <n v="3"/>
    <x v="0"/>
    <n v="3"/>
    <s v="Carolyn Olson"/>
    <n v="3"/>
    <s v="Bachelors"/>
    <n v="1"/>
    <s v="Commerce"/>
    <n v="1"/>
    <s v="Male"/>
    <n v="1"/>
    <s v="Married"/>
    <s v="candidate_count"/>
    <n v="1"/>
  </r>
  <r>
    <n v="14"/>
    <x v="2"/>
    <n v="4"/>
    <x v="1"/>
    <n v="2"/>
    <x v="1"/>
    <n v="3"/>
    <x v="0"/>
    <n v="3"/>
    <s v="Carl Sanchez"/>
    <n v="4"/>
    <s v="Masters"/>
    <n v="3"/>
    <s v="Management"/>
    <n v="1"/>
    <s v="Male"/>
    <n v="2"/>
    <s v="Single"/>
    <s v="candidate_count"/>
    <n v="1"/>
  </r>
  <r>
    <n v="14"/>
    <x v="2"/>
    <n v="4"/>
    <x v="1"/>
    <n v="2"/>
    <x v="1"/>
    <n v="3"/>
    <x v="0"/>
    <n v="3"/>
    <s v="Bobby Peters"/>
    <n v="7"/>
    <s v="Not categorized"/>
    <n v="8"/>
    <s v="Not categorized"/>
    <n v="1"/>
    <s v="Male"/>
    <n v="6"/>
    <s v="Not categorized"/>
    <s v="candidate_count"/>
    <n v="2"/>
  </r>
  <r>
    <n v="14"/>
    <x v="2"/>
    <n v="4"/>
    <x v="1"/>
    <n v="2"/>
    <x v="1"/>
    <n v="3"/>
    <x v="0"/>
    <n v="3"/>
    <s v="Samuel Cunningham"/>
    <n v="7"/>
    <s v="Not categorized"/>
    <n v="8"/>
    <s v="Not categorized"/>
    <n v="2"/>
    <s v="Female"/>
    <n v="6"/>
    <s v="Not categorized"/>
    <s v="candidate_count"/>
    <n v="1"/>
  </r>
  <r>
    <n v="14"/>
    <x v="2"/>
    <n v="4"/>
    <x v="1"/>
    <n v="2"/>
    <x v="1"/>
    <n v="3"/>
    <x v="0"/>
    <n v="4"/>
    <s v="Louise Rose"/>
    <n v="2"/>
    <s v="Certificate"/>
    <n v="2"/>
    <s v="Finance"/>
    <n v="1"/>
    <s v="Male"/>
    <n v="1"/>
    <s v="Married"/>
    <s v="candidate_count"/>
    <n v="1"/>
  </r>
  <r>
    <n v="14"/>
    <x v="2"/>
    <n v="4"/>
    <x v="1"/>
    <n v="2"/>
    <x v="1"/>
    <n v="3"/>
    <x v="0"/>
    <n v="4"/>
    <s v="Emily Cole"/>
    <n v="4"/>
    <s v="Masters"/>
    <n v="8"/>
    <s v="Not categorized"/>
    <n v="2"/>
    <s v="Female"/>
    <n v="1"/>
    <s v="Married"/>
    <s v="candidate_count"/>
    <n v="1"/>
  </r>
  <r>
    <n v="14"/>
    <x v="2"/>
    <n v="4"/>
    <x v="1"/>
    <n v="2"/>
    <x v="1"/>
    <n v="4"/>
    <x v="2"/>
    <n v="2"/>
    <s v="Henry Price"/>
    <n v="3"/>
    <s v="Bachelors"/>
    <n v="1"/>
    <s v="Commerce"/>
    <n v="1"/>
    <s v="Male"/>
    <n v="2"/>
    <s v="Single"/>
    <s v="candidate_count"/>
    <n v="2"/>
  </r>
  <r>
    <n v="14"/>
    <x v="2"/>
    <n v="4"/>
    <x v="1"/>
    <n v="2"/>
    <x v="1"/>
    <n v="4"/>
    <x v="2"/>
    <n v="2"/>
    <s v="Edward Hamilton"/>
    <n v="3"/>
    <s v="Bachelors"/>
    <n v="1"/>
    <s v="Commerce"/>
    <n v="2"/>
    <s v="Female"/>
    <n v="2"/>
    <s v="Single"/>
    <s v="candidate_count"/>
    <n v="2"/>
  </r>
  <r>
    <n v="14"/>
    <x v="2"/>
    <n v="4"/>
    <x v="1"/>
    <n v="2"/>
    <x v="1"/>
    <n v="4"/>
    <x v="2"/>
    <n v="2"/>
    <s v="Jane Lee"/>
    <n v="3"/>
    <s v="Bachelors"/>
    <n v="3"/>
    <s v="Management"/>
    <n v="2"/>
    <s v="Female"/>
    <n v="2"/>
    <s v="Single"/>
    <s v="candidate_count"/>
    <n v="2"/>
  </r>
  <r>
    <n v="14"/>
    <x v="2"/>
    <n v="4"/>
    <x v="1"/>
    <n v="2"/>
    <x v="1"/>
    <n v="4"/>
    <x v="2"/>
    <n v="2"/>
    <s v="Ann Anderson"/>
    <n v="3"/>
    <s v="Bachelors"/>
    <n v="4"/>
    <s v="Engineering"/>
    <n v="1"/>
    <s v="Male"/>
    <n v="2"/>
    <s v="Single"/>
    <s v="candidate_count"/>
    <n v="2"/>
  </r>
  <r>
    <n v="14"/>
    <x v="2"/>
    <n v="4"/>
    <x v="1"/>
    <n v="2"/>
    <x v="1"/>
    <n v="4"/>
    <x v="2"/>
    <n v="2"/>
    <s v="Ann Murray"/>
    <n v="4"/>
    <s v="Masters"/>
    <n v="8"/>
    <s v="Not categorized"/>
    <n v="1"/>
    <s v="Male"/>
    <n v="2"/>
    <s v="Single"/>
    <s v="candidate_count"/>
    <n v="2"/>
  </r>
  <r>
    <n v="14"/>
    <x v="2"/>
    <n v="4"/>
    <x v="1"/>
    <n v="2"/>
    <x v="1"/>
    <n v="4"/>
    <x v="2"/>
    <n v="3"/>
    <s v="Jason Reyes"/>
    <n v="4"/>
    <s v="Masters"/>
    <n v="8"/>
    <s v="Not categorized"/>
    <n v="2"/>
    <s v="Female"/>
    <n v="2"/>
    <s v="Single"/>
    <s v="candidate_count"/>
    <n v="1"/>
  </r>
  <r>
    <n v="14"/>
    <x v="2"/>
    <n v="4"/>
    <x v="1"/>
    <n v="2"/>
    <x v="1"/>
    <n v="4"/>
    <x v="2"/>
    <n v="4"/>
    <s v="Dorothy Howard"/>
    <n v="4"/>
    <s v="Masters"/>
    <n v="3"/>
    <s v="Management"/>
    <n v="1"/>
    <s v="Male"/>
    <n v="1"/>
    <s v="Married"/>
    <s v="candidate_count"/>
    <n v="1"/>
  </r>
  <r>
    <n v="14"/>
    <x v="2"/>
    <n v="4"/>
    <x v="1"/>
    <n v="3"/>
    <x v="2"/>
    <n v="2"/>
    <x v="1"/>
    <n v="2"/>
    <s v="Diane Andrews"/>
    <n v="4"/>
    <s v="Masters"/>
    <n v="3"/>
    <s v="Management"/>
    <n v="1"/>
    <s v="Male"/>
    <n v="2"/>
    <s v="Single"/>
    <s v="candidate_count"/>
    <n v="1"/>
  </r>
  <r>
    <n v="14"/>
    <x v="2"/>
    <n v="4"/>
    <x v="1"/>
    <n v="3"/>
    <x v="2"/>
    <n v="2"/>
    <x v="1"/>
    <n v="2"/>
    <s v="William Murray"/>
    <n v="4"/>
    <s v="Masters"/>
    <n v="4"/>
    <s v="Engineering"/>
    <n v="2"/>
    <s v="Female"/>
    <n v="2"/>
    <s v="Single"/>
    <s v="candidate_count"/>
    <n v="1"/>
  </r>
  <r>
    <n v="14"/>
    <x v="2"/>
    <n v="4"/>
    <x v="1"/>
    <n v="3"/>
    <x v="2"/>
    <n v="2"/>
    <x v="1"/>
    <n v="3"/>
    <s v="Ronald Bradley"/>
    <n v="3"/>
    <s v="Bachelors"/>
    <n v="4"/>
    <s v="Engineering"/>
    <n v="1"/>
    <s v="Male"/>
    <n v="2"/>
    <s v="Single"/>
    <s v="candidate_count"/>
    <n v="1"/>
  </r>
  <r>
    <n v="14"/>
    <x v="2"/>
    <n v="4"/>
    <x v="1"/>
    <n v="3"/>
    <x v="2"/>
    <n v="2"/>
    <x v="1"/>
    <n v="3"/>
    <s v="Jessica Thomas"/>
    <n v="4"/>
    <s v="Masters"/>
    <n v="8"/>
    <s v="Not categorized"/>
    <n v="2"/>
    <s v="Female"/>
    <n v="2"/>
    <s v="Single"/>
    <s v="candidate_count"/>
    <n v="1"/>
  </r>
  <r>
    <n v="14"/>
    <x v="2"/>
    <n v="4"/>
    <x v="1"/>
    <n v="3"/>
    <x v="2"/>
    <n v="2"/>
    <x v="1"/>
    <n v="4"/>
    <s v="Anna Morgan"/>
    <n v="3"/>
    <s v="Bachelors"/>
    <n v="6"/>
    <s v="Arts"/>
    <n v="1"/>
    <s v="Male"/>
    <n v="2"/>
    <s v="Single"/>
    <s v="candidate_count"/>
    <n v="1"/>
  </r>
  <r>
    <n v="14"/>
    <x v="2"/>
    <n v="4"/>
    <x v="1"/>
    <n v="3"/>
    <x v="2"/>
    <n v="3"/>
    <x v="0"/>
    <n v="2"/>
    <s v="Sara Griffin"/>
    <n v="2"/>
    <s v="Certificate"/>
    <n v="8"/>
    <s v="Not categorized"/>
    <n v="1"/>
    <s v="Male"/>
    <n v="2"/>
    <s v="Single"/>
    <s v="candidate_count"/>
    <n v="1"/>
  </r>
  <r>
    <n v="14"/>
    <x v="2"/>
    <n v="4"/>
    <x v="1"/>
    <n v="3"/>
    <x v="2"/>
    <n v="3"/>
    <x v="0"/>
    <n v="2"/>
    <s v="Maria Hart"/>
    <n v="3"/>
    <s v="Bachelors"/>
    <n v="1"/>
    <s v="Commerce"/>
    <n v="1"/>
    <s v="Male"/>
    <n v="2"/>
    <s v="Single"/>
    <s v="candidate_count"/>
    <n v="1"/>
  </r>
  <r>
    <n v="14"/>
    <x v="2"/>
    <n v="4"/>
    <x v="1"/>
    <n v="3"/>
    <x v="2"/>
    <n v="3"/>
    <x v="0"/>
    <n v="2"/>
    <s v="Mark Morgan"/>
    <n v="3"/>
    <s v="Bachelors"/>
    <n v="4"/>
    <s v="Engineering"/>
    <n v="1"/>
    <s v="Male"/>
    <n v="2"/>
    <s v="Single"/>
    <s v="candidate_count"/>
    <n v="4"/>
  </r>
  <r>
    <n v="14"/>
    <x v="2"/>
    <n v="4"/>
    <x v="1"/>
    <n v="3"/>
    <x v="2"/>
    <n v="3"/>
    <x v="0"/>
    <n v="2"/>
    <s v="Heather Allen"/>
    <n v="3"/>
    <s v="Bachelors"/>
    <n v="4"/>
    <s v="Engineering"/>
    <n v="2"/>
    <s v="Female"/>
    <n v="2"/>
    <s v="Single"/>
    <s v="candidate_count"/>
    <n v="1"/>
  </r>
  <r>
    <n v="14"/>
    <x v="2"/>
    <n v="4"/>
    <x v="1"/>
    <n v="3"/>
    <x v="2"/>
    <n v="3"/>
    <x v="0"/>
    <n v="3"/>
    <s v="James Perez"/>
    <n v="2"/>
    <s v="Certificate"/>
    <n v="8"/>
    <s v="Not categorized"/>
    <n v="1"/>
    <s v="Male"/>
    <n v="1"/>
    <s v="Married"/>
    <s v="candidate_count"/>
    <n v="1"/>
  </r>
  <r>
    <n v="14"/>
    <x v="2"/>
    <n v="4"/>
    <x v="1"/>
    <n v="3"/>
    <x v="2"/>
    <n v="3"/>
    <x v="0"/>
    <n v="3"/>
    <s v="Susan Gibson"/>
    <n v="3"/>
    <s v="Bachelors"/>
    <n v="1"/>
    <s v="Commerce"/>
    <n v="1"/>
    <s v="Male"/>
    <n v="2"/>
    <s v="Single"/>
    <s v="candidate_count"/>
    <n v="1"/>
  </r>
  <r>
    <n v="14"/>
    <x v="2"/>
    <n v="4"/>
    <x v="1"/>
    <n v="3"/>
    <x v="2"/>
    <n v="3"/>
    <x v="0"/>
    <n v="3"/>
    <s v="David Knight"/>
    <n v="3"/>
    <s v="Bachelors"/>
    <n v="1"/>
    <s v="Commerce"/>
    <n v="2"/>
    <s v="Female"/>
    <n v="2"/>
    <s v="Single"/>
    <s v="candidate_count"/>
    <n v="1"/>
  </r>
  <r>
    <n v="14"/>
    <x v="2"/>
    <n v="4"/>
    <x v="1"/>
    <n v="3"/>
    <x v="2"/>
    <n v="3"/>
    <x v="0"/>
    <n v="3"/>
    <s v="Annie Palmer"/>
    <n v="3"/>
    <s v="Bachelors"/>
    <n v="3"/>
    <s v="Management"/>
    <n v="1"/>
    <s v="Male"/>
    <n v="2"/>
    <s v="Single"/>
    <s v="candidate_count"/>
    <n v="1"/>
  </r>
  <r>
    <n v="14"/>
    <x v="2"/>
    <n v="4"/>
    <x v="1"/>
    <n v="3"/>
    <x v="2"/>
    <n v="3"/>
    <x v="0"/>
    <n v="3"/>
    <s v="Brenda Burton"/>
    <n v="3"/>
    <s v="Bachelors"/>
    <n v="3"/>
    <s v="Management"/>
    <n v="2"/>
    <s v="Female"/>
    <n v="2"/>
    <s v="Single"/>
    <s v="candidate_count"/>
    <n v="1"/>
  </r>
  <r>
    <n v="14"/>
    <x v="2"/>
    <n v="4"/>
    <x v="1"/>
    <n v="3"/>
    <x v="2"/>
    <n v="3"/>
    <x v="0"/>
    <n v="3"/>
    <s v="Jose Henderson"/>
    <n v="3"/>
    <s v="Bachelors"/>
    <n v="4"/>
    <s v="Engineering"/>
    <n v="1"/>
    <s v="Male"/>
    <n v="2"/>
    <s v="Single"/>
    <s v="candidate_count"/>
    <n v="2"/>
  </r>
  <r>
    <n v="14"/>
    <x v="2"/>
    <n v="4"/>
    <x v="1"/>
    <n v="3"/>
    <x v="2"/>
    <n v="3"/>
    <x v="0"/>
    <n v="4"/>
    <s v="Lillian Hanson"/>
    <n v="3"/>
    <s v="Bachelors"/>
    <n v="1"/>
    <s v="Commerce"/>
    <n v="1"/>
    <s v="Male"/>
    <n v="1"/>
    <s v="Married"/>
    <s v="candidate_count"/>
    <n v="1"/>
  </r>
  <r>
    <n v="14"/>
    <x v="2"/>
    <n v="4"/>
    <x v="1"/>
    <n v="3"/>
    <x v="2"/>
    <n v="4"/>
    <x v="2"/>
    <n v="2"/>
    <s v="Jerry Lee"/>
    <n v="2"/>
    <s v="Certificate"/>
    <n v="8"/>
    <s v="Not categorized"/>
    <n v="2"/>
    <s v="Female"/>
    <n v="2"/>
    <s v="Single"/>
    <s v="candidate_count"/>
    <n v="1"/>
  </r>
  <r>
    <n v="14"/>
    <x v="2"/>
    <n v="4"/>
    <x v="1"/>
    <n v="3"/>
    <x v="2"/>
    <n v="4"/>
    <x v="2"/>
    <n v="2"/>
    <s v="Richard Harris"/>
    <n v="3"/>
    <s v="Bachelors"/>
    <n v="1"/>
    <s v="Commerce"/>
    <n v="1"/>
    <s v="Male"/>
    <n v="2"/>
    <s v="Single"/>
    <s v="candidate_count"/>
    <n v="2"/>
  </r>
  <r>
    <n v="14"/>
    <x v="2"/>
    <n v="4"/>
    <x v="1"/>
    <n v="3"/>
    <x v="2"/>
    <n v="4"/>
    <x v="2"/>
    <n v="2"/>
    <s v="Sarah George"/>
    <n v="3"/>
    <s v="Bachelors"/>
    <n v="3"/>
    <s v="Management"/>
    <n v="2"/>
    <s v="Female"/>
    <n v="2"/>
    <s v="Single"/>
    <s v="candidate_count"/>
    <n v="1"/>
  </r>
  <r>
    <n v="14"/>
    <x v="2"/>
    <n v="4"/>
    <x v="1"/>
    <n v="3"/>
    <x v="2"/>
    <n v="4"/>
    <x v="2"/>
    <n v="2"/>
    <s v="Judy Duncan"/>
    <n v="3"/>
    <s v="Bachelors"/>
    <n v="4"/>
    <s v="Engineering"/>
    <n v="1"/>
    <s v="Male"/>
    <n v="2"/>
    <s v="Single"/>
    <s v="candidate_count"/>
    <n v="1"/>
  </r>
  <r>
    <n v="14"/>
    <x v="2"/>
    <n v="4"/>
    <x v="1"/>
    <n v="3"/>
    <x v="2"/>
    <n v="4"/>
    <x v="2"/>
    <n v="2"/>
    <s v="Sandra Jenkins"/>
    <n v="3"/>
    <s v="Bachelors"/>
    <n v="4"/>
    <s v="Engineering"/>
    <n v="2"/>
    <s v="Female"/>
    <n v="2"/>
    <s v="Single"/>
    <s v="candidate_count"/>
    <n v="1"/>
  </r>
  <r>
    <n v="14"/>
    <x v="2"/>
    <n v="4"/>
    <x v="1"/>
    <n v="3"/>
    <x v="2"/>
    <n v="4"/>
    <x v="2"/>
    <n v="2"/>
    <s v="Kenneth Wilson"/>
    <n v="3"/>
    <s v="Bachelors"/>
    <n v="5"/>
    <s v="Science"/>
    <n v="2"/>
    <s v="Female"/>
    <n v="2"/>
    <s v="Single"/>
    <s v="candidate_count"/>
    <n v="1"/>
  </r>
  <r>
    <n v="14"/>
    <x v="2"/>
    <n v="4"/>
    <x v="1"/>
    <n v="3"/>
    <x v="2"/>
    <n v="4"/>
    <x v="2"/>
    <n v="2"/>
    <s v="Bonnie Brooks"/>
    <n v="3"/>
    <s v="Bachelors"/>
    <n v="6"/>
    <s v="Arts"/>
    <n v="1"/>
    <s v="Male"/>
    <n v="2"/>
    <s v="Single"/>
    <s v="candidate_count"/>
    <n v="1"/>
  </r>
  <r>
    <n v="14"/>
    <x v="2"/>
    <n v="4"/>
    <x v="1"/>
    <n v="3"/>
    <x v="2"/>
    <n v="4"/>
    <x v="2"/>
    <n v="2"/>
    <s v="Louis Ellis"/>
    <n v="3"/>
    <s v="Bachelors"/>
    <n v="6"/>
    <s v="Arts"/>
    <n v="2"/>
    <s v="Female"/>
    <n v="2"/>
    <s v="Single"/>
    <s v="candidate_count"/>
    <n v="1"/>
  </r>
  <r>
    <n v="14"/>
    <x v="2"/>
    <n v="4"/>
    <x v="1"/>
    <n v="3"/>
    <x v="2"/>
    <n v="4"/>
    <x v="2"/>
    <n v="2"/>
    <s v="Paul Crawford"/>
    <n v="4"/>
    <s v="Masters"/>
    <n v="3"/>
    <s v="Management"/>
    <n v="1"/>
    <s v="Male"/>
    <n v="2"/>
    <s v="Single"/>
    <s v="candidate_count"/>
    <n v="1"/>
  </r>
  <r>
    <n v="14"/>
    <x v="2"/>
    <n v="4"/>
    <x v="1"/>
    <n v="3"/>
    <x v="2"/>
    <n v="4"/>
    <x v="2"/>
    <n v="3"/>
    <s v="Jessica Ray"/>
    <n v="1"/>
    <s v="Diploma"/>
    <n v="1"/>
    <s v="Commerce"/>
    <n v="1"/>
    <s v="Male"/>
    <n v="2"/>
    <s v="Single"/>
    <s v="candidate_count"/>
    <n v="1"/>
  </r>
  <r>
    <n v="14"/>
    <x v="2"/>
    <n v="4"/>
    <x v="1"/>
    <n v="3"/>
    <x v="2"/>
    <n v="4"/>
    <x v="2"/>
    <n v="3"/>
    <s v="Anthony Burton"/>
    <n v="2"/>
    <s v="Certificate"/>
    <n v="8"/>
    <s v="Not categorized"/>
    <n v="1"/>
    <s v="Male"/>
    <n v="2"/>
    <s v="Single"/>
    <s v="candidate_count"/>
    <n v="1"/>
  </r>
  <r>
    <n v="14"/>
    <x v="2"/>
    <n v="4"/>
    <x v="1"/>
    <n v="3"/>
    <x v="2"/>
    <n v="4"/>
    <x v="2"/>
    <n v="3"/>
    <s v="Nicholas Jordan"/>
    <n v="2"/>
    <s v="Certificate"/>
    <n v="8"/>
    <s v="Not categorized"/>
    <n v="2"/>
    <s v="Female"/>
    <n v="1"/>
    <s v="Married"/>
    <s v="candidate_count"/>
    <n v="1"/>
  </r>
  <r>
    <n v="14"/>
    <x v="2"/>
    <n v="4"/>
    <x v="1"/>
    <n v="3"/>
    <x v="2"/>
    <n v="4"/>
    <x v="2"/>
    <n v="3"/>
    <s v="Katherine Fisher"/>
    <n v="3"/>
    <s v="Bachelors"/>
    <n v="1"/>
    <s v="Commerce"/>
    <n v="1"/>
    <s v="Male"/>
    <n v="2"/>
    <s v="Single"/>
    <s v="candidate_count"/>
    <n v="1"/>
  </r>
  <r>
    <n v="14"/>
    <x v="2"/>
    <n v="4"/>
    <x v="1"/>
    <n v="3"/>
    <x v="2"/>
    <n v="4"/>
    <x v="2"/>
    <n v="3"/>
    <s v="Theresa Bell"/>
    <n v="3"/>
    <s v="Bachelors"/>
    <n v="1"/>
    <s v="Commerce"/>
    <n v="2"/>
    <s v="Female"/>
    <n v="2"/>
    <s v="Single"/>
    <s v="candidate_count"/>
    <n v="1"/>
  </r>
  <r>
    <n v="14"/>
    <x v="2"/>
    <n v="4"/>
    <x v="1"/>
    <n v="3"/>
    <x v="2"/>
    <n v="4"/>
    <x v="2"/>
    <n v="3"/>
    <s v="Bobby Fuller"/>
    <n v="3"/>
    <s v="Bachelors"/>
    <n v="4"/>
    <s v="Engineering"/>
    <n v="1"/>
    <s v="Male"/>
    <n v="2"/>
    <s v="Single"/>
    <s v="candidate_count"/>
    <n v="5"/>
  </r>
  <r>
    <n v="14"/>
    <x v="2"/>
    <n v="4"/>
    <x v="1"/>
    <n v="3"/>
    <x v="2"/>
    <n v="4"/>
    <x v="2"/>
    <n v="3"/>
    <s v="Kathryn Mcdonald"/>
    <n v="3"/>
    <s v="Bachelors"/>
    <n v="4"/>
    <s v="Engineering"/>
    <n v="2"/>
    <s v="Female"/>
    <n v="2"/>
    <s v="Single"/>
    <s v="candidate_count"/>
    <n v="1"/>
  </r>
  <r>
    <n v="14"/>
    <x v="2"/>
    <n v="4"/>
    <x v="1"/>
    <n v="3"/>
    <x v="2"/>
    <n v="4"/>
    <x v="2"/>
    <n v="4"/>
    <s v="Gary Ray"/>
    <n v="2"/>
    <s v="Certificate"/>
    <n v="8"/>
    <s v="Not categorized"/>
    <n v="1"/>
    <s v="Male"/>
    <n v="1"/>
    <s v="Married"/>
    <s v="candidate_count"/>
    <n v="1"/>
  </r>
  <r>
    <n v="14"/>
    <x v="2"/>
    <n v="4"/>
    <x v="1"/>
    <n v="4"/>
    <x v="3"/>
    <n v="2"/>
    <x v="1"/>
    <n v="2"/>
    <s v="Terry Jordan"/>
    <n v="3"/>
    <s v="Bachelors"/>
    <n v="1"/>
    <s v="Commerce"/>
    <n v="2"/>
    <s v="Female"/>
    <n v="2"/>
    <s v="Single"/>
    <s v="candidate_count"/>
    <n v="1"/>
  </r>
  <r>
    <n v="14"/>
    <x v="2"/>
    <n v="4"/>
    <x v="1"/>
    <n v="4"/>
    <x v="3"/>
    <n v="4"/>
    <x v="2"/>
    <n v="4"/>
    <s v="Gregory Mendoza"/>
    <n v="3"/>
    <s v="Bachelors"/>
    <n v="1"/>
    <s v="Commerce"/>
    <n v="1"/>
    <s v="Male"/>
    <n v="1"/>
    <s v="Married"/>
    <s v="candidate_count"/>
    <n v="1"/>
  </r>
  <r>
    <n v="14"/>
    <x v="2"/>
    <n v="5"/>
    <x v="2"/>
    <n v="1"/>
    <x v="0"/>
    <n v="2"/>
    <x v="1"/>
    <n v="3"/>
    <s v="Lois Price"/>
    <n v="2"/>
    <s v="Certificate"/>
    <n v="3"/>
    <s v="Management"/>
    <n v="1"/>
    <s v="Male"/>
    <n v="5"/>
    <s v="Legally Seperated"/>
    <s v="candidate_count"/>
    <n v="1"/>
  </r>
  <r>
    <n v="14"/>
    <x v="2"/>
    <n v="5"/>
    <x v="2"/>
    <n v="1"/>
    <x v="0"/>
    <n v="3"/>
    <x v="0"/>
    <n v="3"/>
    <s v="Kathy George"/>
    <n v="3"/>
    <s v="Bachelors"/>
    <n v="4"/>
    <s v="Engineering"/>
    <n v="2"/>
    <s v="Female"/>
    <n v="2"/>
    <s v="Single"/>
    <s v="candidate_count"/>
    <n v="1"/>
  </r>
  <r>
    <n v="14"/>
    <x v="2"/>
    <n v="5"/>
    <x v="2"/>
    <n v="1"/>
    <x v="0"/>
    <n v="3"/>
    <x v="0"/>
    <n v="4"/>
    <s v="Teresa Fields"/>
    <n v="4"/>
    <s v="Masters"/>
    <n v="3"/>
    <s v="Management"/>
    <n v="1"/>
    <s v="Male"/>
    <n v="1"/>
    <s v="Married"/>
    <s v="candidate_count"/>
    <n v="1"/>
  </r>
  <r>
    <n v="14"/>
    <x v="2"/>
    <n v="5"/>
    <x v="2"/>
    <n v="1"/>
    <x v="0"/>
    <n v="4"/>
    <x v="2"/>
    <n v="3"/>
    <s v="Cynthia Walker"/>
    <n v="2"/>
    <s v="Certificate"/>
    <n v="8"/>
    <s v="Not categorized"/>
    <n v="1"/>
    <s v="Male"/>
    <n v="2"/>
    <s v="Single"/>
    <s v="candidate_count"/>
    <n v="1"/>
  </r>
  <r>
    <n v="14"/>
    <x v="2"/>
    <n v="5"/>
    <x v="2"/>
    <n v="1"/>
    <x v="0"/>
    <n v="4"/>
    <x v="2"/>
    <n v="4"/>
    <s v="Gary Fernandez"/>
    <n v="4"/>
    <s v="Masters"/>
    <n v="3"/>
    <s v="Management"/>
    <n v="1"/>
    <s v="Male"/>
    <n v="2"/>
    <s v="Single"/>
    <s v="candidate_count"/>
    <n v="1"/>
  </r>
  <r>
    <n v="14"/>
    <x v="2"/>
    <n v="5"/>
    <x v="2"/>
    <n v="2"/>
    <x v="1"/>
    <n v="2"/>
    <x v="1"/>
    <n v="3"/>
    <s v="Robin Dixon"/>
    <n v="1"/>
    <s v="Diploma"/>
    <n v="8"/>
    <s v="Not categorized"/>
    <n v="1"/>
    <s v="Male"/>
    <n v="2"/>
    <s v="Single"/>
    <s v="candidate_count"/>
    <n v="1"/>
  </r>
  <r>
    <n v="14"/>
    <x v="2"/>
    <n v="5"/>
    <x v="2"/>
    <n v="2"/>
    <x v="1"/>
    <n v="2"/>
    <x v="1"/>
    <n v="3"/>
    <s v="Nancy Walker"/>
    <n v="3"/>
    <s v="Bachelors"/>
    <n v="4"/>
    <s v="Engineering"/>
    <n v="2"/>
    <s v="Female"/>
    <n v="2"/>
    <s v="Single"/>
    <s v="candidate_count"/>
    <n v="1"/>
  </r>
  <r>
    <n v="14"/>
    <x v="2"/>
    <n v="5"/>
    <x v="2"/>
    <n v="2"/>
    <x v="1"/>
    <n v="2"/>
    <x v="1"/>
    <n v="3"/>
    <s v="Jerry Bell"/>
    <n v="4"/>
    <s v="Masters"/>
    <n v="3"/>
    <s v="Management"/>
    <n v="1"/>
    <s v="Male"/>
    <n v="1"/>
    <s v="Married"/>
    <s v="candidate_count"/>
    <n v="1"/>
  </r>
  <r>
    <n v="14"/>
    <x v="2"/>
    <n v="5"/>
    <x v="2"/>
    <n v="2"/>
    <x v="1"/>
    <n v="2"/>
    <x v="1"/>
    <n v="3"/>
    <s v="Elizabeth Thompson"/>
    <n v="4"/>
    <s v="Masters"/>
    <n v="3"/>
    <s v="Management"/>
    <n v="1"/>
    <s v="Male"/>
    <n v="2"/>
    <s v="Single"/>
    <s v="candidate_count"/>
    <n v="1"/>
  </r>
  <r>
    <n v="14"/>
    <x v="2"/>
    <n v="5"/>
    <x v="2"/>
    <n v="2"/>
    <x v="1"/>
    <n v="2"/>
    <x v="1"/>
    <n v="3"/>
    <s v="Matthew Morris"/>
    <n v="4"/>
    <s v="Masters"/>
    <n v="8"/>
    <s v="Not categorized"/>
    <n v="1"/>
    <s v="Male"/>
    <n v="2"/>
    <s v="Single"/>
    <s v="candidate_count"/>
    <n v="1"/>
  </r>
  <r>
    <n v="14"/>
    <x v="2"/>
    <n v="5"/>
    <x v="2"/>
    <n v="2"/>
    <x v="1"/>
    <n v="2"/>
    <x v="1"/>
    <n v="3"/>
    <s v="Rebecca Price"/>
    <n v="4"/>
    <s v="Masters"/>
    <n v="8"/>
    <s v="Not categorized"/>
    <n v="2"/>
    <s v="Female"/>
    <n v="2"/>
    <s v="Single"/>
    <s v="candidate_count"/>
    <n v="1"/>
  </r>
  <r>
    <n v="14"/>
    <x v="2"/>
    <n v="5"/>
    <x v="2"/>
    <n v="2"/>
    <x v="1"/>
    <n v="2"/>
    <x v="1"/>
    <n v="4"/>
    <s v="Joshua Bowman"/>
    <n v="2"/>
    <s v="Certificate"/>
    <n v="8"/>
    <s v="Not categorized"/>
    <n v="1"/>
    <s v="Male"/>
    <n v="1"/>
    <s v="Married"/>
    <s v="candidate_count"/>
    <n v="1"/>
  </r>
  <r>
    <n v="14"/>
    <x v="2"/>
    <n v="5"/>
    <x v="2"/>
    <n v="2"/>
    <x v="1"/>
    <n v="2"/>
    <x v="1"/>
    <n v="4"/>
    <s v="Howard Banks"/>
    <n v="4"/>
    <s v="Masters"/>
    <n v="3"/>
    <s v="Management"/>
    <n v="1"/>
    <s v="Male"/>
    <n v="1"/>
    <s v="Married"/>
    <s v="candidate_count"/>
    <n v="2"/>
  </r>
  <r>
    <n v="14"/>
    <x v="2"/>
    <n v="5"/>
    <x v="2"/>
    <n v="2"/>
    <x v="1"/>
    <n v="2"/>
    <x v="1"/>
    <n v="4"/>
    <s v="Terry Davis"/>
    <n v="4"/>
    <s v="Masters"/>
    <n v="3"/>
    <s v="Management"/>
    <n v="2"/>
    <s v="Female"/>
    <n v="2"/>
    <s v="Single"/>
    <s v="candidate_count"/>
    <n v="1"/>
  </r>
  <r>
    <n v="14"/>
    <x v="2"/>
    <n v="5"/>
    <x v="2"/>
    <n v="2"/>
    <x v="1"/>
    <n v="3"/>
    <x v="0"/>
    <n v="3"/>
    <s v="Brian Flores"/>
    <n v="4"/>
    <s v="Masters"/>
    <n v="3"/>
    <s v="Management"/>
    <n v="2"/>
    <s v="Female"/>
    <n v="2"/>
    <s v="Single"/>
    <s v="candidate_count"/>
    <n v="1"/>
  </r>
  <r>
    <n v="14"/>
    <x v="2"/>
    <n v="5"/>
    <x v="2"/>
    <n v="2"/>
    <x v="1"/>
    <n v="4"/>
    <x v="2"/>
    <n v="3"/>
    <s v="Bonnie Edwards"/>
    <n v="4"/>
    <s v="Masters"/>
    <n v="3"/>
    <s v="Management"/>
    <n v="1"/>
    <s v="Male"/>
    <n v="1"/>
    <s v="Married"/>
    <s v="candidate_count"/>
    <n v="1"/>
  </r>
  <r>
    <n v="14"/>
    <x v="2"/>
    <n v="5"/>
    <x v="2"/>
    <n v="2"/>
    <x v="1"/>
    <n v="4"/>
    <x v="2"/>
    <n v="4"/>
    <s v="Cynthia Henderson"/>
    <n v="2"/>
    <s v="Certificate"/>
    <n v="8"/>
    <s v="Not categorized"/>
    <n v="1"/>
    <s v="Male"/>
    <n v="2"/>
    <s v="Single"/>
    <s v="candidate_count"/>
    <n v="1"/>
  </r>
  <r>
    <n v="14"/>
    <x v="2"/>
    <n v="5"/>
    <x v="2"/>
    <n v="2"/>
    <x v="1"/>
    <n v="4"/>
    <x v="2"/>
    <n v="4"/>
    <s v="Kathleen Porter"/>
    <n v="3"/>
    <s v="Bachelors"/>
    <n v="1"/>
    <s v="Commerce"/>
    <n v="1"/>
    <s v="Male"/>
    <n v="1"/>
    <s v="Married"/>
    <s v="candidate_count"/>
    <n v="1"/>
  </r>
  <r>
    <n v="14"/>
    <x v="2"/>
    <n v="5"/>
    <x v="2"/>
    <n v="3"/>
    <x v="2"/>
    <n v="2"/>
    <x v="1"/>
    <n v="3"/>
    <s v="Karen Powell"/>
    <n v="3"/>
    <s v="Bachelors"/>
    <n v="4"/>
    <s v="Engineering"/>
    <n v="1"/>
    <s v="Male"/>
    <n v="2"/>
    <s v="Single"/>
    <s v="candidate_count"/>
    <n v="1"/>
  </r>
  <r>
    <n v="14"/>
    <x v="2"/>
    <n v="5"/>
    <x v="2"/>
    <n v="3"/>
    <x v="2"/>
    <n v="3"/>
    <x v="0"/>
    <n v="2"/>
    <s v="Jason Boyd"/>
    <n v="2"/>
    <s v="Certificate"/>
    <n v="8"/>
    <s v="Not categorized"/>
    <n v="1"/>
    <s v="Male"/>
    <n v="2"/>
    <s v="Single"/>
    <s v="candidate_count"/>
    <n v="1"/>
  </r>
  <r>
    <n v="14"/>
    <x v="2"/>
    <n v="5"/>
    <x v="2"/>
    <n v="3"/>
    <x v="2"/>
    <n v="3"/>
    <x v="0"/>
    <n v="2"/>
    <s v="Jennifer Gomez"/>
    <n v="3"/>
    <s v="Bachelors"/>
    <n v="4"/>
    <s v="Engineering"/>
    <n v="1"/>
    <s v="Male"/>
    <n v="2"/>
    <s v="Single"/>
    <s v="candidate_count"/>
    <n v="1"/>
  </r>
  <r>
    <n v="14"/>
    <x v="2"/>
    <n v="5"/>
    <x v="2"/>
    <n v="3"/>
    <x v="2"/>
    <n v="3"/>
    <x v="0"/>
    <n v="3"/>
    <s v="Sharon Bradley"/>
    <n v="2"/>
    <s v="Certificate"/>
    <n v="8"/>
    <s v="Not categorized"/>
    <n v="1"/>
    <s v="Male"/>
    <n v="2"/>
    <s v="Single"/>
    <s v="candidate_count"/>
    <n v="1"/>
  </r>
  <r>
    <n v="14"/>
    <x v="2"/>
    <n v="5"/>
    <x v="2"/>
    <n v="3"/>
    <x v="2"/>
    <n v="3"/>
    <x v="0"/>
    <n v="4"/>
    <s v="Adam Williams"/>
    <n v="4"/>
    <s v="Masters"/>
    <n v="3"/>
    <s v="Management"/>
    <n v="1"/>
    <s v="Male"/>
    <n v="2"/>
    <s v="Single"/>
    <s v="candidate_count"/>
    <n v="1"/>
  </r>
  <r>
    <n v="14"/>
    <x v="2"/>
    <n v="5"/>
    <x v="2"/>
    <n v="3"/>
    <x v="2"/>
    <n v="4"/>
    <x v="2"/>
    <n v="2"/>
    <s v="Diane Phillips"/>
    <n v="3"/>
    <s v="Bachelors"/>
    <n v="4"/>
    <s v="Engineering"/>
    <n v="1"/>
    <s v="Male"/>
    <n v="2"/>
    <s v="Single"/>
    <s v="candidate_count"/>
    <n v="1"/>
  </r>
  <r>
    <n v="14"/>
    <x v="2"/>
    <n v="5"/>
    <x v="2"/>
    <n v="3"/>
    <x v="2"/>
    <n v="4"/>
    <x v="2"/>
    <n v="2"/>
    <s v="Clarence Shaw"/>
    <n v="3"/>
    <s v="Bachelors"/>
    <n v="5"/>
    <s v="Science"/>
    <n v="1"/>
    <s v="Male"/>
    <n v="2"/>
    <s v="Single"/>
    <s v="candidate_count"/>
    <n v="1"/>
  </r>
  <r>
    <n v="14"/>
    <x v="2"/>
    <n v="5"/>
    <x v="2"/>
    <n v="3"/>
    <x v="2"/>
    <n v="4"/>
    <x v="2"/>
    <n v="3"/>
    <s v="Carolyn Washington"/>
    <n v="3"/>
    <s v="Bachelors"/>
    <n v="4"/>
    <s v="Engineering"/>
    <n v="2"/>
    <s v="Female"/>
    <n v="2"/>
    <s v="Single"/>
    <s v="candidate_count"/>
    <n v="1"/>
  </r>
  <r>
    <n v="14"/>
    <x v="2"/>
    <n v="5"/>
    <x v="2"/>
    <n v="3"/>
    <x v="2"/>
    <n v="4"/>
    <x v="2"/>
    <n v="3"/>
    <s v="Jennifer Weaver"/>
    <n v="3"/>
    <s v="Bachelors"/>
    <n v="6"/>
    <s v="Arts"/>
    <n v="1"/>
    <s v="Male"/>
    <n v="1"/>
    <s v="Married"/>
    <s v="candidate_count"/>
    <n v="1"/>
  </r>
  <r>
    <n v="14"/>
    <x v="2"/>
    <n v="6"/>
    <x v="3"/>
    <n v="1"/>
    <x v="0"/>
    <n v="2"/>
    <x v="1"/>
    <n v="4"/>
    <s v="Angela Carpenter"/>
    <n v="3"/>
    <s v="Bachelors"/>
    <n v="3"/>
    <s v="Management"/>
    <n v="1"/>
    <s v="Male"/>
    <n v="1"/>
    <s v="Married"/>
    <s v="candidate_count"/>
    <n v="1"/>
  </r>
  <r>
    <n v="14"/>
    <x v="2"/>
    <n v="6"/>
    <x v="3"/>
    <n v="1"/>
    <x v="0"/>
    <n v="4"/>
    <x v="2"/>
    <n v="3"/>
    <s v="Paul Willis"/>
    <n v="3"/>
    <s v="Bachelors"/>
    <n v="3"/>
    <s v="Management"/>
    <n v="1"/>
    <s v="Male"/>
    <n v="2"/>
    <s v="Single"/>
    <s v="candidate_count"/>
    <n v="1"/>
  </r>
  <r>
    <n v="14"/>
    <x v="2"/>
    <n v="6"/>
    <x v="3"/>
    <n v="2"/>
    <x v="1"/>
    <n v="2"/>
    <x v="1"/>
    <n v="2"/>
    <s v="Sandra Nichols"/>
    <n v="3"/>
    <s v="Bachelors"/>
    <n v="1"/>
    <s v="Commerce"/>
    <n v="1"/>
    <s v="Male"/>
    <n v="1"/>
    <s v="Married"/>
    <s v="candidate_count"/>
    <n v="2"/>
  </r>
  <r>
    <n v="14"/>
    <x v="2"/>
    <n v="6"/>
    <x v="3"/>
    <n v="2"/>
    <x v="1"/>
    <n v="2"/>
    <x v="1"/>
    <n v="2"/>
    <s v="Alice Simpson"/>
    <n v="3"/>
    <s v="Bachelors"/>
    <n v="1"/>
    <s v="Commerce"/>
    <n v="1"/>
    <s v="Male"/>
    <n v="2"/>
    <s v="Single"/>
    <s v="candidate_count"/>
    <n v="5"/>
  </r>
  <r>
    <n v="14"/>
    <x v="2"/>
    <n v="6"/>
    <x v="3"/>
    <n v="2"/>
    <x v="1"/>
    <n v="2"/>
    <x v="1"/>
    <n v="2"/>
    <s v="Phillip Henry"/>
    <n v="3"/>
    <s v="Bachelors"/>
    <n v="1"/>
    <s v="Commerce"/>
    <n v="2"/>
    <s v="Female"/>
    <n v="2"/>
    <s v="Single"/>
    <s v="candidate_count"/>
    <n v="1"/>
  </r>
  <r>
    <n v="14"/>
    <x v="2"/>
    <n v="6"/>
    <x v="3"/>
    <n v="2"/>
    <x v="1"/>
    <n v="2"/>
    <x v="1"/>
    <n v="2"/>
    <s v="Norma Rodriguez"/>
    <n v="3"/>
    <s v="Bachelors"/>
    <n v="3"/>
    <s v="Management"/>
    <n v="1"/>
    <s v="Male"/>
    <n v="2"/>
    <s v="Single"/>
    <s v="candidate_count"/>
    <n v="1"/>
  </r>
  <r>
    <n v="14"/>
    <x v="2"/>
    <n v="6"/>
    <x v="3"/>
    <n v="2"/>
    <x v="1"/>
    <n v="2"/>
    <x v="1"/>
    <n v="2"/>
    <s v="Linda Lane"/>
    <n v="3"/>
    <s v="Bachelors"/>
    <n v="4"/>
    <s v="Engineering"/>
    <n v="1"/>
    <s v="Male"/>
    <n v="2"/>
    <s v="Single"/>
    <s v="candidate_count"/>
    <n v="2"/>
  </r>
  <r>
    <n v="14"/>
    <x v="2"/>
    <n v="6"/>
    <x v="3"/>
    <n v="2"/>
    <x v="1"/>
    <n v="2"/>
    <x v="1"/>
    <n v="2"/>
    <s v="Phyllis Payne"/>
    <n v="3"/>
    <s v="Bachelors"/>
    <n v="5"/>
    <s v="Science"/>
    <n v="1"/>
    <s v="Male"/>
    <n v="2"/>
    <s v="Single"/>
    <s v="candidate_count"/>
    <n v="1"/>
  </r>
  <r>
    <n v="14"/>
    <x v="2"/>
    <n v="6"/>
    <x v="3"/>
    <n v="2"/>
    <x v="1"/>
    <n v="2"/>
    <x v="1"/>
    <n v="2"/>
    <s v="Henry Garcia"/>
    <n v="3"/>
    <s v="Bachelors"/>
    <n v="6"/>
    <s v="Arts"/>
    <n v="1"/>
    <s v="Male"/>
    <n v="2"/>
    <s v="Single"/>
    <s v="candidate_count"/>
    <n v="8"/>
  </r>
  <r>
    <n v="14"/>
    <x v="2"/>
    <n v="6"/>
    <x v="3"/>
    <n v="2"/>
    <x v="1"/>
    <n v="2"/>
    <x v="1"/>
    <n v="3"/>
    <s v="Dorothy Berry"/>
    <n v="3"/>
    <s v="Bachelors"/>
    <n v="1"/>
    <s v="Commerce"/>
    <n v="1"/>
    <s v="Male"/>
    <n v="2"/>
    <s v="Single"/>
    <s v="candidate_count"/>
    <n v="1"/>
  </r>
  <r>
    <n v="14"/>
    <x v="2"/>
    <n v="6"/>
    <x v="3"/>
    <n v="2"/>
    <x v="1"/>
    <n v="2"/>
    <x v="1"/>
    <n v="3"/>
    <s v="Amanda Gonzales"/>
    <n v="3"/>
    <s v="Bachelors"/>
    <n v="3"/>
    <s v="Management"/>
    <n v="1"/>
    <s v="Male"/>
    <n v="2"/>
    <s v="Single"/>
    <s v="candidate_count"/>
    <n v="2"/>
  </r>
  <r>
    <n v="14"/>
    <x v="2"/>
    <n v="6"/>
    <x v="3"/>
    <n v="2"/>
    <x v="1"/>
    <n v="2"/>
    <x v="1"/>
    <n v="3"/>
    <s v="Melissa Ward"/>
    <n v="3"/>
    <s v="Bachelors"/>
    <n v="4"/>
    <s v="Engineering"/>
    <n v="1"/>
    <s v="Male"/>
    <n v="1"/>
    <s v="Married"/>
    <s v="candidate_count"/>
    <n v="1"/>
  </r>
  <r>
    <n v="14"/>
    <x v="2"/>
    <n v="6"/>
    <x v="3"/>
    <n v="2"/>
    <x v="1"/>
    <n v="2"/>
    <x v="1"/>
    <n v="3"/>
    <s v="Kathy Berry"/>
    <n v="3"/>
    <s v="Bachelors"/>
    <n v="5"/>
    <s v="Science"/>
    <n v="1"/>
    <s v="Male"/>
    <n v="2"/>
    <s v="Single"/>
    <s v="candidate_count"/>
    <n v="1"/>
  </r>
  <r>
    <n v="14"/>
    <x v="2"/>
    <n v="6"/>
    <x v="3"/>
    <n v="2"/>
    <x v="1"/>
    <n v="2"/>
    <x v="1"/>
    <n v="3"/>
    <s v="Roy Hunt"/>
    <n v="3"/>
    <s v="Bachelors"/>
    <n v="6"/>
    <s v="Arts"/>
    <n v="1"/>
    <s v="Male"/>
    <n v="2"/>
    <s v="Single"/>
    <s v="candidate_count"/>
    <n v="1"/>
  </r>
  <r>
    <n v="14"/>
    <x v="2"/>
    <n v="6"/>
    <x v="3"/>
    <n v="2"/>
    <x v="1"/>
    <n v="2"/>
    <x v="1"/>
    <n v="3"/>
    <s v="Marie Cooper"/>
    <n v="4"/>
    <s v="Masters"/>
    <n v="3"/>
    <s v="Management"/>
    <n v="1"/>
    <s v="Male"/>
    <n v="1"/>
    <s v="Married"/>
    <s v="candidate_count"/>
    <n v="1"/>
  </r>
  <r>
    <n v="14"/>
    <x v="2"/>
    <n v="6"/>
    <x v="3"/>
    <n v="2"/>
    <x v="1"/>
    <n v="2"/>
    <x v="1"/>
    <n v="4"/>
    <s v="Katherine Nelson"/>
    <n v="2"/>
    <s v="Certificate"/>
    <n v="8"/>
    <s v="Not categorized"/>
    <n v="1"/>
    <s v="Male"/>
    <n v="1"/>
    <s v="Married"/>
    <s v="candidate_count"/>
    <n v="1"/>
  </r>
  <r>
    <n v="14"/>
    <x v="2"/>
    <n v="6"/>
    <x v="3"/>
    <n v="2"/>
    <x v="1"/>
    <n v="2"/>
    <x v="1"/>
    <n v="4"/>
    <s v="Anna Mitchell"/>
    <n v="3"/>
    <s v="Bachelors"/>
    <n v="6"/>
    <s v="Arts"/>
    <n v="1"/>
    <s v="Male"/>
    <n v="2"/>
    <s v="Single"/>
    <s v="candidate_count"/>
    <n v="1"/>
  </r>
  <r>
    <n v="14"/>
    <x v="2"/>
    <n v="6"/>
    <x v="3"/>
    <n v="2"/>
    <x v="1"/>
    <n v="2"/>
    <x v="1"/>
    <n v="4"/>
    <s v="Jesse Moore"/>
    <n v="4"/>
    <s v="Masters"/>
    <n v="3"/>
    <s v="Management"/>
    <n v="1"/>
    <s v="Male"/>
    <n v="1"/>
    <s v="Married"/>
    <s v="candidate_count"/>
    <n v="2"/>
  </r>
  <r>
    <n v="14"/>
    <x v="2"/>
    <n v="6"/>
    <x v="3"/>
    <n v="2"/>
    <x v="1"/>
    <n v="3"/>
    <x v="0"/>
    <n v="2"/>
    <s v="Brandon Fuller"/>
    <n v="3"/>
    <s v="Bachelors"/>
    <n v="1"/>
    <s v="Commerce"/>
    <n v="1"/>
    <s v="Male"/>
    <n v="2"/>
    <s v="Single"/>
    <s v="candidate_count"/>
    <n v="2"/>
  </r>
  <r>
    <n v="14"/>
    <x v="2"/>
    <n v="6"/>
    <x v="3"/>
    <n v="2"/>
    <x v="1"/>
    <n v="3"/>
    <x v="0"/>
    <n v="2"/>
    <s v="Deborah Myers"/>
    <n v="3"/>
    <s v="Bachelors"/>
    <n v="3"/>
    <s v="Management"/>
    <n v="1"/>
    <s v="Male"/>
    <n v="2"/>
    <s v="Single"/>
    <s v="candidate_count"/>
    <n v="2"/>
  </r>
  <r>
    <n v="14"/>
    <x v="2"/>
    <n v="6"/>
    <x v="3"/>
    <n v="2"/>
    <x v="1"/>
    <n v="3"/>
    <x v="0"/>
    <n v="2"/>
    <s v="Dorothy Cruz"/>
    <n v="3"/>
    <s v="Bachelors"/>
    <n v="4"/>
    <s v="Engineering"/>
    <n v="1"/>
    <s v="Male"/>
    <n v="2"/>
    <s v="Single"/>
    <s v="candidate_count"/>
    <n v="1"/>
  </r>
  <r>
    <n v="14"/>
    <x v="2"/>
    <n v="6"/>
    <x v="3"/>
    <n v="2"/>
    <x v="1"/>
    <n v="3"/>
    <x v="0"/>
    <n v="2"/>
    <s v="Sharon Mendoza"/>
    <n v="3"/>
    <s v="Bachelors"/>
    <n v="4"/>
    <s v="Engineering"/>
    <n v="2"/>
    <s v="Female"/>
    <n v="2"/>
    <s v="Single"/>
    <s v="candidate_count"/>
    <n v="2"/>
  </r>
  <r>
    <n v="14"/>
    <x v="2"/>
    <n v="6"/>
    <x v="3"/>
    <n v="2"/>
    <x v="1"/>
    <n v="3"/>
    <x v="0"/>
    <n v="2"/>
    <s v="Emily Woods"/>
    <n v="3"/>
    <s v="Bachelors"/>
    <n v="5"/>
    <s v="Science"/>
    <n v="1"/>
    <s v="Male"/>
    <n v="2"/>
    <s v="Single"/>
    <s v="candidate_count"/>
    <n v="1"/>
  </r>
  <r>
    <n v="14"/>
    <x v="2"/>
    <n v="6"/>
    <x v="3"/>
    <n v="2"/>
    <x v="1"/>
    <n v="3"/>
    <x v="0"/>
    <n v="3"/>
    <s v="Donald Weaver"/>
    <n v="3"/>
    <s v="Bachelors"/>
    <n v="1"/>
    <s v="Commerce"/>
    <n v="1"/>
    <s v="Male"/>
    <n v="2"/>
    <s v="Single"/>
    <s v="candidate_count"/>
    <n v="2"/>
  </r>
  <r>
    <n v="14"/>
    <x v="2"/>
    <n v="6"/>
    <x v="3"/>
    <n v="2"/>
    <x v="1"/>
    <n v="3"/>
    <x v="0"/>
    <n v="3"/>
    <s v="Craig Butler"/>
    <n v="3"/>
    <s v="Bachelors"/>
    <n v="4"/>
    <s v="Engineering"/>
    <n v="1"/>
    <s v="Male"/>
    <n v="2"/>
    <s v="Single"/>
    <s v="candidate_count"/>
    <n v="1"/>
  </r>
  <r>
    <n v="14"/>
    <x v="2"/>
    <n v="6"/>
    <x v="3"/>
    <n v="2"/>
    <x v="1"/>
    <n v="3"/>
    <x v="0"/>
    <n v="3"/>
    <s v="Sandra Garrett"/>
    <n v="4"/>
    <s v="Masters"/>
    <n v="3"/>
    <s v="Management"/>
    <n v="1"/>
    <s v="Male"/>
    <n v="2"/>
    <s v="Single"/>
    <s v="candidate_count"/>
    <n v="1"/>
  </r>
  <r>
    <n v="14"/>
    <x v="2"/>
    <n v="6"/>
    <x v="3"/>
    <n v="2"/>
    <x v="1"/>
    <n v="4"/>
    <x v="2"/>
    <n v="2"/>
    <s v="Carolyn Larson"/>
    <n v="3"/>
    <s v="Bachelors"/>
    <n v="1"/>
    <s v="Commerce"/>
    <n v="1"/>
    <s v="Male"/>
    <n v="2"/>
    <s v="Single"/>
    <s v="candidate_count"/>
    <n v="3"/>
  </r>
  <r>
    <n v="14"/>
    <x v="2"/>
    <n v="6"/>
    <x v="3"/>
    <n v="2"/>
    <x v="1"/>
    <n v="4"/>
    <x v="2"/>
    <n v="2"/>
    <s v="Joshua Crawford"/>
    <n v="3"/>
    <s v="Bachelors"/>
    <n v="1"/>
    <s v="Commerce"/>
    <n v="2"/>
    <s v="Female"/>
    <n v="2"/>
    <s v="Single"/>
    <s v="candidate_count"/>
    <n v="1"/>
  </r>
  <r>
    <n v="14"/>
    <x v="2"/>
    <n v="6"/>
    <x v="3"/>
    <n v="2"/>
    <x v="1"/>
    <n v="4"/>
    <x v="2"/>
    <n v="2"/>
    <s v="Clarence Miller"/>
    <n v="3"/>
    <s v="Bachelors"/>
    <n v="3"/>
    <s v="Management"/>
    <n v="1"/>
    <s v="Male"/>
    <n v="2"/>
    <s v="Single"/>
    <s v="candidate_count"/>
    <n v="1"/>
  </r>
  <r>
    <n v="14"/>
    <x v="2"/>
    <n v="6"/>
    <x v="3"/>
    <n v="2"/>
    <x v="1"/>
    <n v="4"/>
    <x v="2"/>
    <n v="2"/>
    <s v="Angela Grant"/>
    <n v="3"/>
    <s v="Bachelors"/>
    <n v="4"/>
    <s v="Engineering"/>
    <n v="1"/>
    <s v="Male"/>
    <n v="2"/>
    <s v="Single"/>
    <s v="candidate_count"/>
    <n v="1"/>
  </r>
  <r>
    <n v="14"/>
    <x v="2"/>
    <n v="6"/>
    <x v="3"/>
    <n v="2"/>
    <x v="1"/>
    <n v="4"/>
    <x v="2"/>
    <n v="2"/>
    <s v="Evelyn Marshall"/>
    <n v="3"/>
    <s v="Bachelors"/>
    <n v="4"/>
    <s v="Engineering"/>
    <n v="2"/>
    <s v="Female"/>
    <n v="1"/>
    <s v="Married"/>
    <s v="candidate_count"/>
    <n v="1"/>
  </r>
  <r>
    <n v="14"/>
    <x v="2"/>
    <n v="6"/>
    <x v="3"/>
    <n v="2"/>
    <x v="1"/>
    <n v="4"/>
    <x v="2"/>
    <n v="2"/>
    <s v="Cheryl Morrison"/>
    <n v="3"/>
    <s v="Bachelors"/>
    <n v="6"/>
    <s v="Arts"/>
    <n v="1"/>
    <s v="Male"/>
    <n v="2"/>
    <s v="Single"/>
    <s v="candidate_count"/>
    <n v="2"/>
  </r>
  <r>
    <n v="14"/>
    <x v="2"/>
    <n v="6"/>
    <x v="3"/>
    <n v="2"/>
    <x v="1"/>
    <n v="4"/>
    <x v="2"/>
    <n v="2"/>
    <s v="Roy Lee"/>
    <n v="3"/>
    <s v="Bachelors"/>
    <n v="6"/>
    <s v="Arts"/>
    <n v="2"/>
    <s v="Female"/>
    <n v="2"/>
    <s v="Single"/>
    <s v="candidate_count"/>
    <n v="2"/>
  </r>
  <r>
    <n v="14"/>
    <x v="2"/>
    <n v="6"/>
    <x v="3"/>
    <n v="2"/>
    <x v="1"/>
    <n v="4"/>
    <x v="2"/>
    <n v="3"/>
    <s v="Eric Wheeler"/>
    <n v="3"/>
    <s v="Bachelors"/>
    <n v="1"/>
    <s v="Commerce"/>
    <n v="1"/>
    <s v="Male"/>
    <n v="2"/>
    <s v="Single"/>
    <s v="candidate_count"/>
    <n v="2"/>
  </r>
  <r>
    <n v="14"/>
    <x v="2"/>
    <n v="6"/>
    <x v="3"/>
    <n v="2"/>
    <x v="1"/>
    <n v="4"/>
    <x v="2"/>
    <n v="3"/>
    <s v="Henry Howard"/>
    <n v="3"/>
    <s v="Bachelors"/>
    <n v="5"/>
    <s v="Science"/>
    <n v="1"/>
    <s v="Male"/>
    <n v="2"/>
    <s v="Single"/>
    <s v="candidate_count"/>
    <n v="1"/>
  </r>
  <r>
    <n v="14"/>
    <x v="2"/>
    <n v="6"/>
    <x v="3"/>
    <n v="3"/>
    <x v="2"/>
    <n v="2"/>
    <x v="1"/>
    <n v="2"/>
    <s v="Harry Peters"/>
    <n v="3"/>
    <s v="Bachelors"/>
    <n v="1"/>
    <s v="Commerce"/>
    <n v="1"/>
    <s v="Male"/>
    <n v="2"/>
    <s v="Single"/>
    <s v="candidate_count"/>
    <n v="1"/>
  </r>
  <r>
    <n v="14"/>
    <x v="2"/>
    <n v="6"/>
    <x v="3"/>
    <n v="3"/>
    <x v="2"/>
    <n v="2"/>
    <x v="1"/>
    <n v="3"/>
    <s v="Nicole Marshall"/>
    <n v="2"/>
    <s v="Certificate"/>
    <n v="2"/>
    <s v="Finance"/>
    <n v="1"/>
    <s v="Male"/>
    <n v="2"/>
    <s v="Single"/>
    <s v="candidate_count"/>
    <n v="1"/>
  </r>
  <r>
    <n v="14"/>
    <x v="2"/>
    <n v="6"/>
    <x v="3"/>
    <n v="3"/>
    <x v="2"/>
    <n v="3"/>
    <x v="0"/>
    <n v="2"/>
    <s v="Frank Kelley"/>
    <n v="3"/>
    <s v="Bachelors"/>
    <n v="1"/>
    <s v="Commerce"/>
    <n v="2"/>
    <s v="Female"/>
    <n v="2"/>
    <s v="Single"/>
    <s v="candidate_count"/>
    <n v="1"/>
  </r>
  <r>
    <n v="14"/>
    <x v="2"/>
    <n v="6"/>
    <x v="3"/>
    <n v="3"/>
    <x v="2"/>
    <n v="3"/>
    <x v="0"/>
    <n v="2"/>
    <s v="Sarah Lane"/>
    <n v="3"/>
    <s v="Bachelors"/>
    <n v="4"/>
    <s v="Engineering"/>
    <n v="1"/>
    <s v="Male"/>
    <n v="2"/>
    <s v="Single"/>
    <s v="candidate_count"/>
    <n v="10"/>
  </r>
  <r>
    <n v="14"/>
    <x v="2"/>
    <n v="6"/>
    <x v="3"/>
    <n v="3"/>
    <x v="2"/>
    <n v="3"/>
    <x v="0"/>
    <n v="2"/>
    <s v="Mary Hicks"/>
    <n v="3"/>
    <s v="Bachelors"/>
    <n v="4"/>
    <s v="Engineering"/>
    <n v="2"/>
    <s v="Female"/>
    <n v="2"/>
    <s v="Single"/>
    <s v="candidate_count"/>
    <n v="3"/>
  </r>
  <r>
    <n v="14"/>
    <x v="2"/>
    <n v="6"/>
    <x v="3"/>
    <n v="3"/>
    <x v="2"/>
    <n v="3"/>
    <x v="0"/>
    <n v="2"/>
    <s v="Wayne Oliver"/>
    <n v="3"/>
    <s v="Bachelors"/>
    <n v="6"/>
    <s v="Arts"/>
    <n v="1"/>
    <s v="Male"/>
    <n v="2"/>
    <s v="Single"/>
    <s v="candidate_count"/>
    <n v="1"/>
  </r>
  <r>
    <n v="14"/>
    <x v="2"/>
    <n v="6"/>
    <x v="3"/>
    <n v="3"/>
    <x v="2"/>
    <n v="3"/>
    <x v="0"/>
    <n v="2"/>
    <s v="Carl Gilbert"/>
    <n v="4"/>
    <s v="Masters"/>
    <n v="3"/>
    <s v="Management"/>
    <n v="2"/>
    <s v="Female"/>
    <n v="2"/>
    <s v="Single"/>
    <s v="candidate_count"/>
    <n v="1"/>
  </r>
  <r>
    <n v="14"/>
    <x v="2"/>
    <n v="6"/>
    <x v="3"/>
    <n v="3"/>
    <x v="2"/>
    <n v="3"/>
    <x v="0"/>
    <n v="3"/>
    <s v="Lawrence Grant"/>
    <n v="3"/>
    <s v="Bachelors"/>
    <n v="3"/>
    <s v="Management"/>
    <n v="1"/>
    <s v="Male"/>
    <n v="2"/>
    <s v="Single"/>
    <s v="candidate_count"/>
    <n v="1"/>
  </r>
  <r>
    <n v="14"/>
    <x v="2"/>
    <n v="6"/>
    <x v="3"/>
    <n v="3"/>
    <x v="2"/>
    <n v="3"/>
    <x v="0"/>
    <n v="3"/>
    <s v="Michael Carroll"/>
    <n v="3"/>
    <s v="Bachelors"/>
    <n v="4"/>
    <s v="Engineering"/>
    <n v="1"/>
    <s v="Male"/>
    <n v="2"/>
    <s v="Single"/>
    <s v="candidate_count"/>
    <n v="1"/>
  </r>
  <r>
    <n v="14"/>
    <x v="2"/>
    <n v="6"/>
    <x v="3"/>
    <n v="3"/>
    <x v="2"/>
    <n v="3"/>
    <x v="0"/>
    <n v="3"/>
    <s v="Martin Reed"/>
    <n v="3"/>
    <s v="Bachelors"/>
    <n v="6"/>
    <s v="Arts"/>
    <n v="2"/>
    <s v="Female"/>
    <n v="2"/>
    <s v="Single"/>
    <s v="candidate_count"/>
    <n v="1"/>
  </r>
  <r>
    <n v="14"/>
    <x v="2"/>
    <n v="6"/>
    <x v="3"/>
    <n v="3"/>
    <x v="2"/>
    <n v="3"/>
    <x v="0"/>
    <n v="4"/>
    <s v="Roy Rivera"/>
    <n v="2"/>
    <s v="Certificate"/>
    <n v="8"/>
    <s v="Not categorized"/>
    <n v="1"/>
    <s v="Male"/>
    <n v="2"/>
    <s v="Single"/>
    <s v="candidate_count"/>
    <n v="1"/>
  </r>
  <r>
    <n v="14"/>
    <x v="2"/>
    <n v="6"/>
    <x v="3"/>
    <n v="3"/>
    <x v="2"/>
    <n v="3"/>
    <x v="0"/>
    <n v="4"/>
    <s v="Jerry Meyer"/>
    <n v="3"/>
    <s v="Bachelors"/>
    <n v="4"/>
    <s v="Engineering"/>
    <n v="1"/>
    <s v="Male"/>
    <n v="2"/>
    <s v="Single"/>
    <s v="candidate_count"/>
    <n v="1"/>
  </r>
  <r>
    <n v="14"/>
    <x v="2"/>
    <n v="6"/>
    <x v="3"/>
    <n v="3"/>
    <x v="2"/>
    <n v="4"/>
    <x v="2"/>
    <n v="2"/>
    <s v="Chris Black"/>
    <n v="2"/>
    <s v="Certificate"/>
    <n v="8"/>
    <s v="Not categorized"/>
    <n v="2"/>
    <s v="Female"/>
    <n v="2"/>
    <s v="Single"/>
    <s v="candidate_count"/>
    <n v="1"/>
  </r>
  <r>
    <n v="14"/>
    <x v="2"/>
    <n v="6"/>
    <x v="3"/>
    <n v="3"/>
    <x v="2"/>
    <n v="4"/>
    <x v="2"/>
    <n v="2"/>
    <s v="Julie Gray"/>
    <n v="3"/>
    <s v="Bachelors"/>
    <n v="1"/>
    <s v="Commerce"/>
    <n v="1"/>
    <s v="Male"/>
    <n v="2"/>
    <s v="Single"/>
    <s v="candidate_count"/>
    <n v="3"/>
  </r>
  <r>
    <n v="14"/>
    <x v="2"/>
    <n v="6"/>
    <x v="3"/>
    <n v="3"/>
    <x v="2"/>
    <n v="4"/>
    <x v="2"/>
    <n v="2"/>
    <s v="Thomas Hart"/>
    <n v="3"/>
    <s v="Bachelors"/>
    <n v="1"/>
    <s v="Commerce"/>
    <n v="2"/>
    <s v="Female"/>
    <n v="2"/>
    <s v="Single"/>
    <s v="candidate_count"/>
    <n v="2"/>
  </r>
  <r>
    <n v="14"/>
    <x v="2"/>
    <n v="6"/>
    <x v="3"/>
    <n v="3"/>
    <x v="2"/>
    <n v="4"/>
    <x v="2"/>
    <n v="2"/>
    <s v="Anna Wood"/>
    <n v="3"/>
    <s v="Bachelors"/>
    <n v="3"/>
    <s v="Management"/>
    <n v="2"/>
    <s v="Female"/>
    <n v="2"/>
    <s v="Single"/>
    <s v="candidate_count"/>
    <n v="1"/>
  </r>
  <r>
    <n v="14"/>
    <x v="2"/>
    <n v="6"/>
    <x v="3"/>
    <n v="3"/>
    <x v="2"/>
    <n v="4"/>
    <x v="2"/>
    <n v="2"/>
    <s v="Diane Daniels"/>
    <n v="3"/>
    <s v="Bachelors"/>
    <n v="4"/>
    <s v="Engineering"/>
    <n v="1"/>
    <s v="Male"/>
    <n v="2"/>
    <s v="Single"/>
    <s v="candidate_count"/>
    <n v="4"/>
  </r>
  <r>
    <n v="14"/>
    <x v="2"/>
    <n v="6"/>
    <x v="3"/>
    <n v="3"/>
    <x v="2"/>
    <n v="4"/>
    <x v="2"/>
    <n v="2"/>
    <s v="Sharon Gonzales"/>
    <n v="3"/>
    <s v="Bachelors"/>
    <n v="4"/>
    <s v="Engineering"/>
    <n v="2"/>
    <s v="Female"/>
    <n v="2"/>
    <s v="Single"/>
    <s v="candidate_count"/>
    <n v="1"/>
  </r>
  <r>
    <n v="14"/>
    <x v="2"/>
    <n v="6"/>
    <x v="3"/>
    <n v="3"/>
    <x v="2"/>
    <n v="4"/>
    <x v="2"/>
    <n v="2"/>
    <s v="Pamela Sims"/>
    <n v="4"/>
    <s v="Masters"/>
    <n v="3"/>
    <s v="Management"/>
    <n v="1"/>
    <s v="Male"/>
    <n v="2"/>
    <s v="Single"/>
    <s v="candidate_count"/>
    <n v="2"/>
  </r>
  <r>
    <n v="14"/>
    <x v="2"/>
    <n v="6"/>
    <x v="3"/>
    <n v="3"/>
    <x v="2"/>
    <n v="4"/>
    <x v="2"/>
    <n v="3"/>
    <s v="Nicole Ross"/>
    <n v="2"/>
    <s v="Certificate"/>
    <n v="8"/>
    <s v="Not categorized"/>
    <n v="1"/>
    <s v="Male"/>
    <n v="2"/>
    <s v="Single"/>
    <s v="candidate_count"/>
    <n v="2"/>
  </r>
  <r>
    <n v="14"/>
    <x v="2"/>
    <n v="6"/>
    <x v="3"/>
    <n v="3"/>
    <x v="2"/>
    <n v="4"/>
    <x v="2"/>
    <n v="3"/>
    <s v="Nicholas Bishop"/>
    <n v="3"/>
    <s v="Bachelors"/>
    <n v="4"/>
    <s v="Engineering"/>
    <n v="1"/>
    <s v="Male"/>
    <n v="2"/>
    <s v="Single"/>
    <s v="candidate_count"/>
    <n v="2"/>
  </r>
  <r>
    <n v="14"/>
    <x v="2"/>
    <n v="6"/>
    <x v="3"/>
    <n v="3"/>
    <x v="2"/>
    <n v="4"/>
    <x v="2"/>
    <n v="3"/>
    <s v="John Evans"/>
    <n v="4"/>
    <s v="Masters"/>
    <n v="3"/>
    <s v="Management"/>
    <n v="1"/>
    <s v="Male"/>
    <n v="2"/>
    <s v="Single"/>
    <s v="candidate_count"/>
    <n v="1"/>
  </r>
  <r>
    <n v="14"/>
    <x v="2"/>
    <n v="9"/>
    <x v="4"/>
    <n v="2"/>
    <x v="1"/>
    <n v="3"/>
    <x v="0"/>
    <n v="4"/>
    <s v="Betty Holmes"/>
    <n v="2"/>
    <s v="Certificate"/>
    <n v="8"/>
    <s v="Not categorized"/>
    <n v="1"/>
    <s v="Male"/>
    <n v="1"/>
    <s v="Married"/>
    <s v="candidate_count"/>
    <n v="1"/>
  </r>
  <r>
    <n v="14"/>
    <x v="2"/>
    <n v="9"/>
    <x v="4"/>
    <n v="2"/>
    <x v="1"/>
    <n v="3"/>
    <x v="0"/>
    <n v="4"/>
    <s v="Denise Jones"/>
    <n v="4"/>
    <s v="Masters"/>
    <n v="3"/>
    <s v="Management"/>
    <n v="1"/>
    <s v="Male"/>
    <n v="1"/>
    <s v="Married"/>
    <s v="candidate_count"/>
    <n v="1"/>
  </r>
  <r>
    <n v="14"/>
    <x v="2"/>
    <n v="9"/>
    <x v="4"/>
    <n v="3"/>
    <x v="2"/>
    <n v="4"/>
    <x v="2"/>
    <n v="2"/>
    <s v="Lillian Knight"/>
    <n v="3"/>
    <s v="Bachelors"/>
    <n v="4"/>
    <s v="Engineering"/>
    <n v="1"/>
    <s v="Male"/>
    <n v="2"/>
    <s v="Single"/>
    <s v="candidate_count"/>
    <n v="1"/>
  </r>
  <r>
    <n v="14"/>
    <x v="2"/>
    <n v="9"/>
    <x v="4"/>
    <n v="3"/>
    <x v="2"/>
    <n v="4"/>
    <x v="2"/>
    <n v="3"/>
    <s v="Catherine Willis"/>
    <n v="3"/>
    <s v="Bachelors"/>
    <n v="4"/>
    <s v="Engineering"/>
    <n v="1"/>
    <s v="Male"/>
    <n v="2"/>
    <s v="Single"/>
    <s v="candidate_count"/>
    <n v="1"/>
  </r>
  <r>
    <n v="14"/>
    <x v="2"/>
    <n v="9"/>
    <x v="4"/>
    <n v="3"/>
    <x v="2"/>
    <n v="4"/>
    <x v="2"/>
    <n v="4"/>
    <s v="Diane Ellis"/>
    <n v="2"/>
    <s v="Certificate"/>
    <n v="2"/>
    <s v="Finance"/>
    <n v="1"/>
    <s v="Male"/>
    <n v="1"/>
    <s v="Married"/>
    <s v="candidate_count"/>
    <n v="1"/>
  </r>
  <r>
    <n v="14"/>
    <x v="2"/>
    <n v="9"/>
    <x v="4"/>
    <n v="3"/>
    <x v="2"/>
    <n v="4"/>
    <x v="2"/>
    <n v="5"/>
    <s v="Sean Perez"/>
    <n v="4"/>
    <s v="Masters"/>
    <n v="8"/>
    <s v="Not categorized"/>
    <n v="1"/>
    <s v="Male"/>
    <n v="1"/>
    <s v="Married"/>
    <s v="candidate_count"/>
    <n v="1"/>
  </r>
  <r>
    <n v="14"/>
    <x v="2"/>
    <n v="10"/>
    <x v="10"/>
    <n v="1"/>
    <x v="0"/>
    <n v="4"/>
    <x v="2"/>
    <n v="4"/>
    <s v="Russell Andrews"/>
    <n v="4"/>
    <s v="Masters"/>
    <n v="3"/>
    <s v="Management"/>
    <n v="1"/>
    <s v="Male"/>
    <n v="1"/>
    <s v="Married"/>
    <s v="candidate_count"/>
    <n v="1"/>
  </r>
  <r>
    <n v="14"/>
    <x v="2"/>
    <n v="10"/>
    <x v="10"/>
    <n v="2"/>
    <x v="1"/>
    <n v="4"/>
    <x v="2"/>
    <n v="3"/>
    <s v="Cheryl Garrett"/>
    <n v="4"/>
    <s v="Masters"/>
    <n v="8"/>
    <s v="Not categorized"/>
    <n v="1"/>
    <s v="Male"/>
    <n v="2"/>
    <s v="Single"/>
    <s v="candidate_count"/>
    <n v="1"/>
  </r>
  <r>
    <n v="14"/>
    <x v="2"/>
    <n v="12"/>
    <x v="6"/>
    <n v="2"/>
    <x v="1"/>
    <n v="2"/>
    <x v="1"/>
    <n v="3"/>
    <s v="Joe Stephens"/>
    <n v="3"/>
    <s v="Bachelors"/>
    <n v="4"/>
    <s v="Engineering"/>
    <n v="1"/>
    <s v="Male"/>
    <n v="2"/>
    <s v="Single"/>
    <s v="candidate_count"/>
    <n v="1"/>
  </r>
  <r>
    <n v="14"/>
    <x v="2"/>
    <n v="12"/>
    <x v="6"/>
    <n v="2"/>
    <x v="1"/>
    <n v="4"/>
    <x v="2"/>
    <n v="4"/>
    <s v="Donna Alexander"/>
    <n v="2"/>
    <s v="Certificate"/>
    <n v="8"/>
    <s v="Not categorized"/>
    <n v="1"/>
    <s v="Male"/>
    <n v="2"/>
    <s v="Single"/>
    <s v="candidate_count"/>
    <n v="1"/>
  </r>
  <r>
    <n v="14"/>
    <x v="2"/>
    <n v="12"/>
    <x v="6"/>
    <n v="3"/>
    <x v="2"/>
    <n v="2"/>
    <x v="1"/>
    <n v="3"/>
    <s v="Mildred Mcdonald"/>
    <n v="4"/>
    <s v="Masters"/>
    <n v="3"/>
    <s v="Management"/>
    <n v="1"/>
    <s v="Male"/>
    <n v="2"/>
    <s v="Single"/>
    <s v="candidate_count"/>
    <n v="1"/>
  </r>
  <r>
    <n v="14"/>
    <x v="2"/>
    <n v="12"/>
    <x v="6"/>
    <n v="3"/>
    <x v="2"/>
    <n v="4"/>
    <x v="2"/>
    <n v="2"/>
    <s v="Mary Woods"/>
    <n v="4"/>
    <s v="Masters"/>
    <n v="1"/>
    <s v="Commerce"/>
    <n v="2"/>
    <s v="Female"/>
    <n v="2"/>
    <s v="Single"/>
    <s v="candidate_count"/>
    <n v="1"/>
  </r>
  <r>
    <n v="14"/>
    <x v="2"/>
    <n v="14"/>
    <x v="7"/>
    <n v="1"/>
    <x v="0"/>
    <n v="3"/>
    <x v="0"/>
    <n v="4"/>
    <s v="Joan Turner"/>
    <n v="3"/>
    <s v="Bachelors"/>
    <n v="4"/>
    <s v="Engineering"/>
    <n v="1"/>
    <s v="Male"/>
    <n v="1"/>
    <s v="Married"/>
    <s v="candidate_count"/>
    <n v="1"/>
  </r>
  <r>
    <n v="14"/>
    <x v="2"/>
    <n v="14"/>
    <x v="7"/>
    <n v="2"/>
    <x v="1"/>
    <n v="2"/>
    <x v="1"/>
    <n v="4"/>
    <s v="Randy James"/>
    <n v="4"/>
    <s v="Masters"/>
    <n v="3"/>
    <s v="Management"/>
    <n v="2"/>
    <s v="Female"/>
    <n v="1"/>
    <s v="Married"/>
    <s v="candidate_count"/>
    <n v="1"/>
  </r>
  <r>
    <n v="14"/>
    <x v="2"/>
    <n v="16"/>
    <x v="8"/>
    <n v="1"/>
    <x v="0"/>
    <n v="3"/>
    <x v="0"/>
    <n v="3"/>
    <s v="Brandon Gonzalez"/>
    <n v="2"/>
    <s v="Certificate"/>
    <n v="8"/>
    <s v="Not categorized"/>
    <n v="1"/>
    <s v="Male"/>
    <n v="2"/>
    <s v="Single"/>
    <s v="candidate_coun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0" firstHeaderRow="1" firstDataRow="1" firstDataCol="4"/>
  <pivotFields count="20">
    <pivotField showAll="0"/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12">
        <item x="4"/>
        <item x="3"/>
        <item x="0"/>
        <item x="6"/>
        <item x="1"/>
        <item x="10"/>
        <item x="11"/>
        <item x="9"/>
        <item x="8"/>
        <item x="7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defaultSubtotal="0">
      <items count="5">
        <item x="2"/>
        <item x="1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numFmtId="14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4">
    <field x="1"/>
    <field x="3"/>
    <field x="5"/>
    <field x="7"/>
  </rowFields>
  <rowItems count="137">
    <i>
      <x/>
      <x/>
      <x/>
      <x v="2"/>
    </i>
    <i r="2">
      <x v="1"/>
      <x/>
    </i>
    <i r="3">
      <x v="1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4"/>
      <x/>
    </i>
    <i r="1">
      <x v="2"/>
      <x v="4"/>
      <x v="1"/>
    </i>
    <i r="1">
      <x v="3"/>
      <x v="1"/>
      <x v="2"/>
    </i>
    <i r="1">
      <x v="4"/>
      <x/>
      <x/>
    </i>
    <i r="3">
      <x v="1"/>
    </i>
    <i r="3">
      <x v="2"/>
    </i>
    <i r="2">
      <x v="1"/>
      <x/>
    </i>
    <i r="3">
      <x v="1"/>
    </i>
    <i r="3">
      <x v="2"/>
    </i>
    <i r="1">
      <x v="8"/>
      <x v="4"/>
      <x/>
    </i>
    <i r="1">
      <x v="9"/>
      <x v="2"/>
      <x v="2"/>
    </i>
    <i r="1">
      <x v="10"/>
      <x/>
      <x/>
    </i>
    <i r="3">
      <x v="1"/>
    </i>
    <i r="3">
      <x v="2"/>
    </i>
    <i r="2">
      <x v="1"/>
      <x/>
    </i>
    <i r="3">
      <x v="1"/>
    </i>
    <i r="3">
      <x v="2"/>
    </i>
    <i r="2">
      <x v="3"/>
      <x v="2"/>
    </i>
    <i r="2">
      <x v="4"/>
      <x/>
    </i>
    <i r="3">
      <x v="2"/>
    </i>
    <i r="1">
      <x v="11"/>
      <x v="1"/>
      <x v="1"/>
    </i>
    <i>
      <x v="1"/>
      <x/>
      <x/>
      <x v="2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2"/>
      <x v="1"/>
    </i>
    <i r="2">
      <x v="4"/>
      <x/>
    </i>
    <i r="3">
      <x v="1"/>
    </i>
    <i r="3">
      <x v="2"/>
    </i>
    <i r="1">
      <x v="2"/>
      <x/>
      <x/>
    </i>
    <i r="3">
      <x v="1"/>
    </i>
    <i r="3">
      <x v="2"/>
    </i>
    <i r="2">
      <x v="1"/>
      <x/>
    </i>
    <i r="3">
      <x v="1"/>
    </i>
    <i r="2">
      <x v="4"/>
      <x v="1"/>
    </i>
    <i r="1">
      <x v="3"/>
      <x/>
      <x/>
    </i>
    <i r="3">
      <x v="2"/>
    </i>
    <i r="2">
      <x v="1"/>
      <x/>
    </i>
    <i r="3">
      <x v="1"/>
    </i>
    <i r="3">
      <x v="2"/>
    </i>
    <i r="2">
      <x v="3"/>
      <x v="2"/>
    </i>
    <i r="2">
      <x v="4"/>
      <x v="1"/>
    </i>
    <i r="1">
      <x v="4"/>
      <x/>
      <x/>
    </i>
    <i r="3">
      <x v="1"/>
    </i>
    <i r="3">
      <x v="2"/>
    </i>
    <i r="2">
      <x v="1"/>
      <x/>
    </i>
    <i r="3">
      <x v="1"/>
    </i>
    <i r="3">
      <x v="2"/>
    </i>
    <i r="2">
      <x v="3"/>
      <x/>
    </i>
    <i r="3">
      <x v="1"/>
    </i>
    <i r="3">
      <x v="2"/>
    </i>
    <i r="2">
      <x v="4"/>
      <x/>
    </i>
    <i r="3">
      <x v="1"/>
    </i>
    <i r="3">
      <x v="2"/>
    </i>
    <i r="1">
      <x v="5"/>
      <x/>
      <x/>
    </i>
    <i r="3">
      <x v="1"/>
    </i>
    <i r="2">
      <x v="1"/>
      <x/>
    </i>
    <i r="3">
      <x v="2"/>
    </i>
    <i r="2">
      <x v="2"/>
      <x v="1"/>
    </i>
    <i r="2">
      <x v="4"/>
      <x/>
    </i>
    <i r="1">
      <x v="7"/>
      <x v="1"/>
      <x/>
    </i>
    <i r="1">
      <x v="8"/>
      <x v="1"/>
      <x/>
    </i>
    <i r="1">
      <x v="9"/>
      <x/>
      <x/>
    </i>
    <i r="2">
      <x v="1"/>
      <x v="1"/>
    </i>
    <i r="2">
      <x v="3"/>
      <x v="1"/>
    </i>
    <i r="2">
      <x v="4"/>
      <x v="1"/>
    </i>
    <i r="1">
      <x v="10"/>
      <x/>
      <x/>
    </i>
    <i r="3">
      <x v="1"/>
    </i>
    <i r="3">
      <x v="2"/>
    </i>
    <i r="2">
      <x v="1"/>
      <x/>
    </i>
    <i r="3">
      <x v="1"/>
    </i>
    <i r="3">
      <x v="2"/>
    </i>
    <i r="2">
      <x v="4"/>
      <x/>
    </i>
    <i r="3">
      <x v="1"/>
    </i>
    <i r="3">
      <x v="2"/>
    </i>
    <i r="1">
      <x v="11"/>
      <x/>
      <x v="2"/>
    </i>
    <i r="2">
      <x v="1"/>
      <x v="1"/>
    </i>
    <i r="3">
      <x v="2"/>
    </i>
    <i>
      <x v="2"/>
      <x/>
      <x/>
      <x v="2"/>
    </i>
    <i r="2">
      <x v="1"/>
      <x v="1"/>
    </i>
    <i r="1">
      <x v="1"/>
      <x/>
      <x/>
    </i>
    <i r="3">
      <x v="1"/>
    </i>
    <i r="3">
      <x v="2"/>
    </i>
    <i r="2">
      <x v="1"/>
      <x/>
    </i>
    <i r="3">
      <x v="1"/>
    </i>
    <i r="3">
      <x v="2"/>
    </i>
    <i r="2">
      <x v="4"/>
      <x/>
    </i>
    <i r="3">
      <x v="2"/>
    </i>
    <i r="1">
      <x v="2"/>
      <x/>
      <x/>
    </i>
    <i r="3">
      <x v="2"/>
    </i>
    <i r="2">
      <x v="1"/>
      <x v="1"/>
    </i>
    <i r="2">
      <x v="4"/>
      <x/>
    </i>
    <i r="3">
      <x v="1"/>
    </i>
    <i r="1">
      <x v="3"/>
      <x/>
      <x/>
    </i>
    <i r="3">
      <x v="2"/>
    </i>
    <i r="2">
      <x v="1"/>
      <x/>
    </i>
    <i r="3">
      <x v="2"/>
    </i>
    <i r="1">
      <x v="4"/>
      <x/>
      <x/>
    </i>
    <i r="3">
      <x v="1"/>
    </i>
    <i r="3">
      <x v="2"/>
    </i>
    <i r="2">
      <x v="1"/>
      <x/>
    </i>
    <i r="3">
      <x v="1"/>
    </i>
    <i r="3">
      <x v="2"/>
    </i>
    <i r="2">
      <x v="3"/>
      <x/>
    </i>
    <i r="3">
      <x v="2"/>
    </i>
    <i r="2">
      <x v="4"/>
      <x/>
    </i>
    <i r="3">
      <x v="2"/>
    </i>
    <i r="1">
      <x v="5"/>
      <x v="1"/>
      <x v="2"/>
    </i>
    <i r="2">
      <x v="4"/>
      <x v="2"/>
    </i>
    <i r="1">
      <x v="6"/>
      <x v="1"/>
      <x/>
    </i>
    <i r="1">
      <x v="7"/>
      <x/>
      <x v="2"/>
    </i>
    <i r="2">
      <x v="1"/>
      <x/>
    </i>
    <i r="1">
      <x v="8"/>
      <x v="4"/>
      <x v="1"/>
    </i>
    <i r="1">
      <x v="9"/>
      <x v="1"/>
      <x/>
    </i>
    <i r="2">
      <x v="4"/>
      <x v="1"/>
    </i>
    <i r="1">
      <x v="10"/>
      <x/>
      <x/>
    </i>
    <i r="3">
      <x v="1"/>
    </i>
    <i r="3">
      <x v="2"/>
    </i>
    <i r="2">
      <x v="1"/>
      <x/>
    </i>
    <i r="3">
      <x v="1"/>
    </i>
    <i r="3">
      <x v="2"/>
    </i>
    <i r="2">
      <x v="4"/>
      <x/>
    </i>
    <i r="3">
      <x v="1"/>
    </i>
    <i r="3">
      <x v="2"/>
    </i>
    <i t="grand">
      <x/>
    </i>
  </rowItems>
  <colItems count="1">
    <i/>
  </colItems>
  <dataFields count="1">
    <dataField name="Sum of value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0"/>
  <sheetViews>
    <sheetView topLeftCell="A118" workbookViewId="0">
      <selection activeCell="A4" sqref="A4:E139"/>
    </sheetView>
  </sheetViews>
  <sheetFormatPr defaultRowHeight="15" x14ac:dyDescent="0.25"/>
  <cols>
    <col min="1" max="1" width="13.140625" customWidth="1"/>
    <col min="2" max="2" width="16.28515625" bestFit="1" customWidth="1"/>
    <col min="3" max="3" width="13.42578125" customWidth="1"/>
    <col min="4" max="4" width="8.42578125" customWidth="1"/>
    <col min="5" max="5" width="12.42578125" bestFit="1" customWidth="1"/>
  </cols>
  <sheetData>
    <row r="3" spans="1:5" x14ac:dyDescent="0.25">
      <c r="A3" s="2" t="s">
        <v>713</v>
      </c>
      <c r="B3" s="2" t="s">
        <v>3</v>
      </c>
      <c r="C3" s="2" t="s">
        <v>5</v>
      </c>
      <c r="D3" s="2" t="s">
        <v>7</v>
      </c>
      <c r="E3" t="s">
        <v>721</v>
      </c>
    </row>
    <row r="4" spans="1:5" x14ac:dyDescent="0.25">
      <c r="A4" t="s">
        <v>20</v>
      </c>
      <c r="B4" t="s">
        <v>45</v>
      </c>
      <c r="C4" t="s">
        <v>40</v>
      </c>
      <c r="D4" s="1">
        <v>42705</v>
      </c>
      <c r="E4" s="6">
        <v>3</v>
      </c>
    </row>
    <row r="5" spans="1:5" x14ac:dyDescent="0.25">
      <c r="A5" t="s">
        <v>20</v>
      </c>
      <c r="B5" t="s">
        <v>45</v>
      </c>
      <c r="C5" t="s">
        <v>29</v>
      </c>
      <c r="D5" s="1">
        <v>42644</v>
      </c>
      <c r="E5" s="6">
        <v>1</v>
      </c>
    </row>
    <row r="6" spans="1:5" x14ac:dyDescent="0.25">
      <c r="A6" t="s">
        <v>20</v>
      </c>
      <c r="B6" t="s">
        <v>45</v>
      </c>
      <c r="C6" t="s">
        <v>29</v>
      </c>
      <c r="D6" s="1">
        <v>42675</v>
      </c>
      <c r="E6" s="6">
        <v>2</v>
      </c>
    </row>
    <row r="7" spans="1:5" x14ac:dyDescent="0.25">
      <c r="A7" t="s">
        <v>20</v>
      </c>
      <c r="B7" t="s">
        <v>44</v>
      </c>
      <c r="C7" t="s">
        <v>40</v>
      </c>
      <c r="D7" s="1">
        <v>42644</v>
      </c>
      <c r="E7" s="6">
        <v>3</v>
      </c>
    </row>
    <row r="8" spans="1:5" x14ac:dyDescent="0.25">
      <c r="A8" t="s">
        <v>20</v>
      </c>
      <c r="B8" t="s">
        <v>44</v>
      </c>
      <c r="C8" t="s">
        <v>40</v>
      </c>
      <c r="D8" s="1">
        <v>42675</v>
      </c>
      <c r="E8" s="6">
        <v>3</v>
      </c>
    </row>
    <row r="9" spans="1:5" x14ac:dyDescent="0.25">
      <c r="A9" t="s">
        <v>20</v>
      </c>
      <c r="B9" t="s">
        <v>44</v>
      </c>
      <c r="C9" t="s">
        <v>40</v>
      </c>
      <c r="D9" s="1">
        <v>42705</v>
      </c>
      <c r="E9" s="6">
        <v>5</v>
      </c>
    </row>
    <row r="10" spans="1:5" x14ac:dyDescent="0.25">
      <c r="A10" t="s">
        <v>20</v>
      </c>
      <c r="B10" t="s">
        <v>44</v>
      </c>
      <c r="C10" t="s">
        <v>29</v>
      </c>
      <c r="D10" s="1">
        <v>42644</v>
      </c>
      <c r="E10" s="6">
        <v>10</v>
      </c>
    </row>
    <row r="11" spans="1:5" x14ac:dyDescent="0.25">
      <c r="A11" t="s">
        <v>20</v>
      </c>
      <c r="B11" t="s">
        <v>44</v>
      </c>
      <c r="C11" t="s">
        <v>29</v>
      </c>
      <c r="D11" s="1">
        <v>42675</v>
      </c>
      <c r="E11" s="6">
        <v>13</v>
      </c>
    </row>
    <row r="12" spans="1:5" x14ac:dyDescent="0.25">
      <c r="A12" t="s">
        <v>20</v>
      </c>
      <c r="B12" t="s">
        <v>44</v>
      </c>
      <c r="C12" t="s">
        <v>29</v>
      </c>
      <c r="D12" s="1">
        <v>42705</v>
      </c>
      <c r="E12" s="6">
        <v>22</v>
      </c>
    </row>
    <row r="13" spans="1:5" x14ac:dyDescent="0.25">
      <c r="A13" t="s">
        <v>20</v>
      </c>
      <c r="B13" t="s">
        <v>44</v>
      </c>
      <c r="C13" t="s">
        <v>22</v>
      </c>
      <c r="D13" s="1">
        <v>42644</v>
      </c>
      <c r="E13" s="6">
        <v>2</v>
      </c>
    </row>
    <row r="14" spans="1:5" x14ac:dyDescent="0.25">
      <c r="A14" t="s">
        <v>20</v>
      </c>
      <c r="B14" t="s">
        <v>21</v>
      </c>
      <c r="C14" t="s">
        <v>22</v>
      </c>
      <c r="D14" s="1">
        <v>42675</v>
      </c>
      <c r="E14" s="6">
        <v>1</v>
      </c>
    </row>
    <row r="15" spans="1:5" x14ac:dyDescent="0.25">
      <c r="A15" t="s">
        <v>20</v>
      </c>
      <c r="B15" t="s">
        <v>47</v>
      </c>
      <c r="C15" t="s">
        <v>29</v>
      </c>
      <c r="D15" s="1">
        <v>42705</v>
      </c>
      <c r="E15" s="6">
        <v>1</v>
      </c>
    </row>
    <row r="16" spans="1:5" x14ac:dyDescent="0.25">
      <c r="A16" t="s">
        <v>20</v>
      </c>
      <c r="B16" t="s">
        <v>28</v>
      </c>
      <c r="C16" t="s">
        <v>40</v>
      </c>
      <c r="D16" s="1">
        <v>42644</v>
      </c>
      <c r="E16" s="6">
        <v>2</v>
      </c>
    </row>
    <row r="17" spans="1:5" x14ac:dyDescent="0.25">
      <c r="A17" t="s">
        <v>20</v>
      </c>
      <c r="B17" t="s">
        <v>28</v>
      </c>
      <c r="C17" t="s">
        <v>40</v>
      </c>
      <c r="D17" s="1">
        <v>42675</v>
      </c>
      <c r="E17" s="6">
        <v>1</v>
      </c>
    </row>
    <row r="18" spans="1:5" x14ac:dyDescent="0.25">
      <c r="A18" t="s">
        <v>20</v>
      </c>
      <c r="B18" t="s">
        <v>28</v>
      </c>
      <c r="C18" t="s">
        <v>40</v>
      </c>
      <c r="D18" s="1">
        <v>42705</v>
      </c>
      <c r="E18" s="6">
        <v>8</v>
      </c>
    </row>
    <row r="19" spans="1:5" x14ac:dyDescent="0.25">
      <c r="A19" t="s">
        <v>20</v>
      </c>
      <c r="B19" t="s">
        <v>28</v>
      </c>
      <c r="C19" t="s">
        <v>29</v>
      </c>
      <c r="D19" s="1">
        <v>42644</v>
      </c>
      <c r="E19" s="6">
        <v>7</v>
      </c>
    </row>
    <row r="20" spans="1:5" x14ac:dyDescent="0.25">
      <c r="A20" t="s">
        <v>20</v>
      </c>
      <c r="B20" t="s">
        <v>28</v>
      </c>
      <c r="C20" t="s">
        <v>29</v>
      </c>
      <c r="D20" s="1">
        <v>42675</v>
      </c>
      <c r="E20" s="6">
        <v>28</v>
      </c>
    </row>
    <row r="21" spans="1:5" x14ac:dyDescent="0.25">
      <c r="A21" t="s">
        <v>20</v>
      </c>
      <c r="B21" t="s">
        <v>28</v>
      </c>
      <c r="C21" t="s">
        <v>29</v>
      </c>
      <c r="D21" s="1">
        <v>42705</v>
      </c>
      <c r="E21" s="6">
        <v>7</v>
      </c>
    </row>
    <row r="22" spans="1:5" x14ac:dyDescent="0.25">
      <c r="A22" t="s">
        <v>20</v>
      </c>
      <c r="B22" t="s">
        <v>50</v>
      </c>
      <c r="C22" t="s">
        <v>22</v>
      </c>
      <c r="D22" s="1">
        <v>42644</v>
      </c>
      <c r="E22" s="6">
        <v>1</v>
      </c>
    </row>
    <row r="23" spans="1:5" x14ac:dyDescent="0.25">
      <c r="A23" t="s">
        <v>20</v>
      </c>
      <c r="B23" t="s">
        <v>48</v>
      </c>
      <c r="C23" t="s">
        <v>49</v>
      </c>
      <c r="D23" s="1">
        <v>42705</v>
      </c>
      <c r="E23" s="6">
        <v>1</v>
      </c>
    </row>
    <row r="24" spans="1:5" x14ac:dyDescent="0.25">
      <c r="A24" t="s">
        <v>20</v>
      </c>
      <c r="B24" t="s">
        <v>42</v>
      </c>
      <c r="C24" t="s">
        <v>40</v>
      </c>
      <c r="D24" s="1">
        <v>42644</v>
      </c>
      <c r="E24" s="6">
        <v>5</v>
      </c>
    </row>
    <row r="25" spans="1:5" x14ac:dyDescent="0.25">
      <c r="A25" t="s">
        <v>20</v>
      </c>
      <c r="B25" t="s">
        <v>42</v>
      </c>
      <c r="C25" t="s">
        <v>40</v>
      </c>
      <c r="D25" s="1">
        <v>42675</v>
      </c>
      <c r="E25" s="6">
        <v>5</v>
      </c>
    </row>
    <row r="26" spans="1:5" x14ac:dyDescent="0.25">
      <c r="A26" t="s">
        <v>20</v>
      </c>
      <c r="B26" t="s">
        <v>42</v>
      </c>
      <c r="C26" t="s">
        <v>40</v>
      </c>
      <c r="D26" s="1">
        <v>42705</v>
      </c>
      <c r="E26" s="6">
        <v>5</v>
      </c>
    </row>
    <row r="27" spans="1:5" x14ac:dyDescent="0.25">
      <c r="A27" t="s">
        <v>20</v>
      </c>
      <c r="B27" t="s">
        <v>42</v>
      </c>
      <c r="C27" t="s">
        <v>29</v>
      </c>
      <c r="D27" s="1">
        <v>42644</v>
      </c>
      <c r="E27" s="6">
        <v>3</v>
      </c>
    </row>
    <row r="28" spans="1:5" x14ac:dyDescent="0.25">
      <c r="A28" t="s">
        <v>20</v>
      </c>
      <c r="B28" t="s">
        <v>42</v>
      </c>
      <c r="C28" t="s">
        <v>29</v>
      </c>
      <c r="D28" s="1">
        <v>42675</v>
      </c>
      <c r="E28" s="6">
        <v>2</v>
      </c>
    </row>
    <row r="29" spans="1:5" x14ac:dyDescent="0.25">
      <c r="A29" t="s">
        <v>20</v>
      </c>
      <c r="B29" t="s">
        <v>42</v>
      </c>
      <c r="C29" t="s">
        <v>29</v>
      </c>
      <c r="D29" s="1">
        <v>42705</v>
      </c>
      <c r="E29" s="6">
        <v>2</v>
      </c>
    </row>
    <row r="30" spans="1:5" x14ac:dyDescent="0.25">
      <c r="A30" t="s">
        <v>20</v>
      </c>
      <c r="B30" t="s">
        <v>42</v>
      </c>
      <c r="C30" t="s">
        <v>43</v>
      </c>
      <c r="D30" s="1">
        <v>42705</v>
      </c>
      <c r="E30" s="6">
        <v>1</v>
      </c>
    </row>
    <row r="31" spans="1:5" x14ac:dyDescent="0.25">
      <c r="A31" t="s">
        <v>20</v>
      </c>
      <c r="B31" t="s">
        <v>42</v>
      </c>
      <c r="C31" t="s">
        <v>22</v>
      </c>
      <c r="D31" s="1">
        <v>42644</v>
      </c>
      <c r="E31" s="6">
        <v>3</v>
      </c>
    </row>
    <row r="32" spans="1:5" x14ac:dyDescent="0.25">
      <c r="A32" t="s">
        <v>20</v>
      </c>
      <c r="B32" t="s">
        <v>42</v>
      </c>
      <c r="C32" t="s">
        <v>22</v>
      </c>
      <c r="D32" s="1">
        <v>42705</v>
      </c>
      <c r="E32" s="6">
        <v>5</v>
      </c>
    </row>
    <row r="33" spans="1:5" x14ac:dyDescent="0.25">
      <c r="A33" t="s">
        <v>20</v>
      </c>
      <c r="B33" t="s">
        <v>46</v>
      </c>
      <c r="C33" t="s">
        <v>29</v>
      </c>
      <c r="D33" s="1">
        <v>42675</v>
      </c>
      <c r="E33" s="6">
        <v>1</v>
      </c>
    </row>
    <row r="34" spans="1:5" x14ac:dyDescent="0.25">
      <c r="A34" t="s">
        <v>51</v>
      </c>
      <c r="B34" t="s">
        <v>45</v>
      </c>
      <c r="C34" t="s">
        <v>40</v>
      </c>
      <c r="D34" s="1">
        <v>42705</v>
      </c>
      <c r="E34" s="6">
        <v>1</v>
      </c>
    </row>
    <row r="35" spans="1:5" x14ac:dyDescent="0.25">
      <c r="A35" t="s">
        <v>51</v>
      </c>
      <c r="B35" t="s">
        <v>44</v>
      </c>
      <c r="C35" t="s">
        <v>40</v>
      </c>
      <c r="D35" s="1">
        <v>42644</v>
      </c>
      <c r="E35" s="6">
        <v>2</v>
      </c>
    </row>
    <row r="36" spans="1:5" x14ac:dyDescent="0.25">
      <c r="A36" t="s">
        <v>51</v>
      </c>
      <c r="B36" t="s">
        <v>44</v>
      </c>
      <c r="C36" t="s">
        <v>40</v>
      </c>
      <c r="D36" s="1">
        <v>42675</v>
      </c>
      <c r="E36" s="6">
        <v>14</v>
      </c>
    </row>
    <row r="37" spans="1:5" x14ac:dyDescent="0.25">
      <c r="A37" t="s">
        <v>51</v>
      </c>
      <c r="B37" t="s">
        <v>44</v>
      </c>
      <c r="C37" t="s">
        <v>40</v>
      </c>
      <c r="D37" s="1">
        <v>42705</v>
      </c>
      <c r="E37" s="6">
        <v>7</v>
      </c>
    </row>
    <row r="38" spans="1:5" x14ac:dyDescent="0.25">
      <c r="A38" t="s">
        <v>51</v>
      </c>
      <c r="B38" t="s">
        <v>44</v>
      </c>
      <c r="C38" t="s">
        <v>29</v>
      </c>
      <c r="D38" s="1">
        <v>42644</v>
      </c>
      <c r="E38" s="6">
        <v>19</v>
      </c>
    </row>
    <row r="39" spans="1:5" x14ac:dyDescent="0.25">
      <c r="A39" t="s">
        <v>51</v>
      </c>
      <c r="B39" t="s">
        <v>44</v>
      </c>
      <c r="C39" t="s">
        <v>29</v>
      </c>
      <c r="D39" s="1">
        <v>42675</v>
      </c>
      <c r="E39" s="6">
        <v>31</v>
      </c>
    </row>
    <row r="40" spans="1:5" x14ac:dyDescent="0.25">
      <c r="A40" t="s">
        <v>51</v>
      </c>
      <c r="B40" t="s">
        <v>44</v>
      </c>
      <c r="C40" t="s">
        <v>29</v>
      </c>
      <c r="D40" s="1">
        <v>42705</v>
      </c>
      <c r="E40" s="6">
        <v>17</v>
      </c>
    </row>
    <row r="41" spans="1:5" x14ac:dyDescent="0.25">
      <c r="A41" t="s">
        <v>51</v>
      </c>
      <c r="B41" t="s">
        <v>44</v>
      </c>
      <c r="C41" t="s">
        <v>49</v>
      </c>
      <c r="D41" s="1">
        <v>42675</v>
      </c>
      <c r="E41" s="6">
        <v>1</v>
      </c>
    </row>
    <row r="42" spans="1:5" x14ac:dyDescent="0.25">
      <c r="A42" t="s">
        <v>51</v>
      </c>
      <c r="B42" t="s">
        <v>44</v>
      </c>
      <c r="C42" t="s">
        <v>22</v>
      </c>
      <c r="D42" s="1">
        <v>42644</v>
      </c>
      <c r="E42" s="6">
        <v>2</v>
      </c>
    </row>
    <row r="43" spans="1:5" x14ac:dyDescent="0.25">
      <c r="A43" t="s">
        <v>51</v>
      </c>
      <c r="B43" t="s">
        <v>44</v>
      </c>
      <c r="C43" t="s">
        <v>22</v>
      </c>
      <c r="D43" s="1">
        <v>42675</v>
      </c>
      <c r="E43" s="6">
        <v>4</v>
      </c>
    </row>
    <row r="44" spans="1:5" x14ac:dyDescent="0.25">
      <c r="A44" t="s">
        <v>51</v>
      </c>
      <c r="B44" t="s">
        <v>44</v>
      </c>
      <c r="C44" t="s">
        <v>22</v>
      </c>
      <c r="D44" s="1">
        <v>42705</v>
      </c>
      <c r="E44" s="6">
        <v>8</v>
      </c>
    </row>
    <row r="45" spans="1:5" x14ac:dyDescent="0.25">
      <c r="A45" t="s">
        <v>51</v>
      </c>
      <c r="B45" t="s">
        <v>21</v>
      </c>
      <c r="C45" t="s">
        <v>40</v>
      </c>
      <c r="D45" s="1">
        <v>42644</v>
      </c>
      <c r="E45" s="6">
        <v>2</v>
      </c>
    </row>
    <row r="46" spans="1:5" x14ac:dyDescent="0.25">
      <c r="A46" t="s">
        <v>51</v>
      </c>
      <c r="B46" t="s">
        <v>21</v>
      </c>
      <c r="C46" t="s">
        <v>40</v>
      </c>
      <c r="D46" s="1">
        <v>42675</v>
      </c>
      <c r="E46" s="6">
        <v>1</v>
      </c>
    </row>
    <row r="47" spans="1:5" x14ac:dyDescent="0.25">
      <c r="A47" t="s">
        <v>51</v>
      </c>
      <c r="B47" t="s">
        <v>21</v>
      </c>
      <c r="C47" t="s">
        <v>40</v>
      </c>
      <c r="D47" s="1">
        <v>42705</v>
      </c>
      <c r="E47" s="6">
        <v>9</v>
      </c>
    </row>
    <row r="48" spans="1:5" x14ac:dyDescent="0.25">
      <c r="A48" t="s">
        <v>51</v>
      </c>
      <c r="B48" t="s">
        <v>21</v>
      </c>
      <c r="C48" t="s">
        <v>29</v>
      </c>
      <c r="D48" s="1">
        <v>42644</v>
      </c>
      <c r="E48" s="6">
        <v>2</v>
      </c>
    </row>
    <row r="49" spans="1:5" x14ac:dyDescent="0.25">
      <c r="A49" t="s">
        <v>51</v>
      </c>
      <c r="B49" t="s">
        <v>21</v>
      </c>
      <c r="C49" t="s">
        <v>29</v>
      </c>
      <c r="D49" s="1">
        <v>42675</v>
      </c>
      <c r="E49" s="6">
        <v>1</v>
      </c>
    </row>
    <row r="50" spans="1:5" x14ac:dyDescent="0.25">
      <c r="A50" t="s">
        <v>51</v>
      </c>
      <c r="B50" t="s">
        <v>21</v>
      </c>
      <c r="C50" t="s">
        <v>22</v>
      </c>
      <c r="D50" s="1">
        <v>42675</v>
      </c>
      <c r="E50" s="6">
        <v>1</v>
      </c>
    </row>
    <row r="51" spans="1:5" x14ac:dyDescent="0.25">
      <c r="A51" t="s">
        <v>51</v>
      </c>
      <c r="B51" t="s">
        <v>47</v>
      </c>
      <c r="C51" t="s">
        <v>40</v>
      </c>
      <c r="D51" s="1">
        <v>42644</v>
      </c>
      <c r="E51" s="6">
        <v>1</v>
      </c>
    </row>
    <row r="52" spans="1:5" x14ac:dyDescent="0.25">
      <c r="A52" t="s">
        <v>51</v>
      </c>
      <c r="B52" t="s">
        <v>47</v>
      </c>
      <c r="C52" t="s">
        <v>40</v>
      </c>
      <c r="D52" s="1">
        <v>42705</v>
      </c>
      <c r="E52" s="6">
        <v>1</v>
      </c>
    </row>
    <row r="53" spans="1:5" x14ac:dyDescent="0.25">
      <c r="A53" t="s">
        <v>51</v>
      </c>
      <c r="B53" t="s">
        <v>47</v>
      </c>
      <c r="C53" t="s">
        <v>29</v>
      </c>
      <c r="D53" s="1">
        <v>42644</v>
      </c>
      <c r="E53" s="6">
        <v>1</v>
      </c>
    </row>
    <row r="54" spans="1:5" x14ac:dyDescent="0.25">
      <c r="A54" t="s">
        <v>51</v>
      </c>
      <c r="B54" t="s">
        <v>47</v>
      </c>
      <c r="C54" t="s">
        <v>29</v>
      </c>
      <c r="D54" s="1">
        <v>42675</v>
      </c>
      <c r="E54" s="6">
        <v>1</v>
      </c>
    </row>
    <row r="55" spans="1:5" x14ac:dyDescent="0.25">
      <c r="A55" t="s">
        <v>51</v>
      </c>
      <c r="B55" t="s">
        <v>47</v>
      </c>
      <c r="C55" t="s">
        <v>29</v>
      </c>
      <c r="D55" s="1">
        <v>42705</v>
      </c>
      <c r="E55" s="6">
        <v>6</v>
      </c>
    </row>
    <row r="56" spans="1:5" x14ac:dyDescent="0.25">
      <c r="A56" t="s">
        <v>51</v>
      </c>
      <c r="B56" t="s">
        <v>47</v>
      </c>
      <c r="C56" t="s">
        <v>43</v>
      </c>
      <c r="D56" s="1">
        <v>42705</v>
      </c>
      <c r="E56" s="6">
        <v>1</v>
      </c>
    </row>
    <row r="57" spans="1:5" x14ac:dyDescent="0.25">
      <c r="A57" t="s">
        <v>51</v>
      </c>
      <c r="B57" t="s">
        <v>47</v>
      </c>
      <c r="C57" t="s">
        <v>22</v>
      </c>
      <c r="D57" s="1">
        <v>42675</v>
      </c>
      <c r="E57" s="6">
        <v>1</v>
      </c>
    </row>
    <row r="58" spans="1:5" x14ac:dyDescent="0.25">
      <c r="A58" t="s">
        <v>51</v>
      </c>
      <c r="B58" t="s">
        <v>28</v>
      </c>
      <c r="C58" t="s">
        <v>40</v>
      </c>
      <c r="D58" s="1">
        <v>42644</v>
      </c>
      <c r="E58" s="6">
        <v>17</v>
      </c>
    </row>
    <row r="59" spans="1:5" x14ac:dyDescent="0.25">
      <c r="A59" t="s">
        <v>51</v>
      </c>
      <c r="B59" t="s">
        <v>28</v>
      </c>
      <c r="C59" t="s">
        <v>40</v>
      </c>
      <c r="D59" s="1">
        <v>42675</v>
      </c>
      <c r="E59" s="6">
        <v>41</v>
      </c>
    </row>
    <row r="60" spans="1:5" x14ac:dyDescent="0.25">
      <c r="A60" t="s">
        <v>51</v>
      </c>
      <c r="B60" t="s">
        <v>28</v>
      </c>
      <c r="C60" t="s">
        <v>40</v>
      </c>
      <c r="D60" s="1">
        <v>42705</v>
      </c>
      <c r="E60" s="6">
        <v>56</v>
      </c>
    </row>
    <row r="61" spans="1:5" x14ac:dyDescent="0.25">
      <c r="A61" t="s">
        <v>51</v>
      </c>
      <c r="B61" t="s">
        <v>28</v>
      </c>
      <c r="C61" t="s">
        <v>29</v>
      </c>
      <c r="D61" s="1">
        <v>42644</v>
      </c>
      <c r="E61" s="6">
        <v>9</v>
      </c>
    </row>
    <row r="62" spans="1:5" x14ac:dyDescent="0.25">
      <c r="A62" t="s">
        <v>51</v>
      </c>
      <c r="B62" t="s">
        <v>28</v>
      </c>
      <c r="C62" t="s">
        <v>29</v>
      </c>
      <c r="D62" s="1">
        <v>42675</v>
      </c>
      <c r="E62" s="6">
        <v>13</v>
      </c>
    </row>
    <row r="63" spans="1:5" x14ac:dyDescent="0.25">
      <c r="A63" t="s">
        <v>51</v>
      </c>
      <c r="B63" t="s">
        <v>28</v>
      </c>
      <c r="C63" t="s">
        <v>29</v>
      </c>
      <c r="D63" s="1">
        <v>42705</v>
      </c>
      <c r="E63" s="6">
        <v>50</v>
      </c>
    </row>
    <row r="64" spans="1:5" x14ac:dyDescent="0.25">
      <c r="A64" t="s">
        <v>51</v>
      </c>
      <c r="B64" t="s">
        <v>28</v>
      </c>
      <c r="C64" t="s">
        <v>43</v>
      </c>
      <c r="D64" s="1">
        <v>42644</v>
      </c>
      <c r="E64" s="6">
        <v>6</v>
      </c>
    </row>
    <row r="65" spans="1:5" x14ac:dyDescent="0.25">
      <c r="A65" t="s">
        <v>51</v>
      </c>
      <c r="B65" t="s">
        <v>28</v>
      </c>
      <c r="C65" t="s">
        <v>43</v>
      </c>
      <c r="D65" s="1">
        <v>42675</v>
      </c>
      <c r="E65" s="6">
        <v>2</v>
      </c>
    </row>
    <row r="66" spans="1:5" x14ac:dyDescent="0.25">
      <c r="A66" t="s">
        <v>51</v>
      </c>
      <c r="B66" t="s">
        <v>28</v>
      </c>
      <c r="C66" t="s">
        <v>43</v>
      </c>
      <c r="D66" s="1">
        <v>42705</v>
      </c>
      <c r="E66" s="6">
        <v>1</v>
      </c>
    </row>
    <row r="67" spans="1:5" x14ac:dyDescent="0.25">
      <c r="A67" t="s">
        <v>51</v>
      </c>
      <c r="B67" t="s">
        <v>28</v>
      </c>
      <c r="C67" t="s">
        <v>22</v>
      </c>
      <c r="D67" s="1">
        <v>42644</v>
      </c>
      <c r="E67" s="6">
        <v>5</v>
      </c>
    </row>
    <row r="68" spans="1:5" x14ac:dyDescent="0.25">
      <c r="A68" t="s">
        <v>51</v>
      </c>
      <c r="B68" t="s">
        <v>28</v>
      </c>
      <c r="C68" t="s">
        <v>22</v>
      </c>
      <c r="D68" s="1">
        <v>42675</v>
      </c>
      <c r="E68" s="6">
        <v>5</v>
      </c>
    </row>
    <row r="69" spans="1:5" x14ac:dyDescent="0.25">
      <c r="A69" t="s">
        <v>51</v>
      </c>
      <c r="B69" t="s">
        <v>28</v>
      </c>
      <c r="C69" t="s">
        <v>22</v>
      </c>
      <c r="D69" s="1">
        <v>42705</v>
      </c>
      <c r="E69" s="6">
        <v>23</v>
      </c>
    </row>
    <row r="70" spans="1:5" x14ac:dyDescent="0.25">
      <c r="A70" t="s">
        <v>51</v>
      </c>
      <c r="B70" t="s">
        <v>41</v>
      </c>
      <c r="C70" t="s">
        <v>40</v>
      </c>
      <c r="D70" s="1">
        <v>42644</v>
      </c>
      <c r="E70" s="6">
        <v>1</v>
      </c>
    </row>
    <row r="71" spans="1:5" x14ac:dyDescent="0.25">
      <c r="A71" t="s">
        <v>51</v>
      </c>
      <c r="B71" t="s">
        <v>41</v>
      </c>
      <c r="C71" t="s">
        <v>40</v>
      </c>
      <c r="D71" s="1">
        <v>42675</v>
      </c>
      <c r="E71" s="6">
        <v>1</v>
      </c>
    </row>
    <row r="72" spans="1:5" x14ac:dyDescent="0.25">
      <c r="A72" t="s">
        <v>51</v>
      </c>
      <c r="B72" t="s">
        <v>41</v>
      </c>
      <c r="C72" t="s">
        <v>29</v>
      </c>
      <c r="D72" s="1">
        <v>42644</v>
      </c>
      <c r="E72" s="6">
        <v>2</v>
      </c>
    </row>
    <row r="73" spans="1:5" x14ac:dyDescent="0.25">
      <c r="A73" t="s">
        <v>51</v>
      </c>
      <c r="B73" t="s">
        <v>41</v>
      </c>
      <c r="C73" t="s">
        <v>29</v>
      </c>
      <c r="D73" s="1">
        <v>42705</v>
      </c>
      <c r="E73" s="6">
        <v>1</v>
      </c>
    </row>
    <row r="74" spans="1:5" x14ac:dyDescent="0.25">
      <c r="A74" t="s">
        <v>51</v>
      </c>
      <c r="B74" t="s">
        <v>41</v>
      </c>
      <c r="C74" t="s">
        <v>49</v>
      </c>
      <c r="D74" s="1">
        <v>42675</v>
      </c>
      <c r="E74" s="6">
        <v>1</v>
      </c>
    </row>
    <row r="75" spans="1:5" x14ac:dyDescent="0.25">
      <c r="A75" t="s">
        <v>51</v>
      </c>
      <c r="B75" t="s">
        <v>41</v>
      </c>
      <c r="C75" t="s">
        <v>22</v>
      </c>
      <c r="D75" s="1">
        <v>42644</v>
      </c>
      <c r="E75" s="6">
        <v>1</v>
      </c>
    </row>
    <row r="76" spans="1:5" x14ac:dyDescent="0.25">
      <c r="A76" t="s">
        <v>51</v>
      </c>
      <c r="B76" t="s">
        <v>52</v>
      </c>
      <c r="C76" t="s">
        <v>29</v>
      </c>
      <c r="D76" s="1">
        <v>42644</v>
      </c>
      <c r="E76" s="6">
        <v>1</v>
      </c>
    </row>
    <row r="77" spans="1:5" x14ac:dyDescent="0.25">
      <c r="A77" t="s">
        <v>51</v>
      </c>
      <c r="B77" t="s">
        <v>50</v>
      </c>
      <c r="C77" t="s">
        <v>29</v>
      </c>
      <c r="D77" s="1">
        <v>42644</v>
      </c>
      <c r="E77" s="6">
        <v>1</v>
      </c>
    </row>
    <row r="78" spans="1:5" x14ac:dyDescent="0.25">
      <c r="A78" t="s">
        <v>51</v>
      </c>
      <c r="B78" t="s">
        <v>48</v>
      </c>
      <c r="C78" t="s">
        <v>40</v>
      </c>
      <c r="D78" s="1">
        <v>42644</v>
      </c>
      <c r="E78" s="6">
        <v>1</v>
      </c>
    </row>
    <row r="79" spans="1:5" x14ac:dyDescent="0.25">
      <c r="A79" t="s">
        <v>51</v>
      </c>
      <c r="B79" t="s">
        <v>48</v>
      </c>
      <c r="C79" t="s">
        <v>29</v>
      </c>
      <c r="D79" s="1">
        <v>42675</v>
      </c>
      <c r="E79" s="6">
        <v>1</v>
      </c>
    </row>
    <row r="80" spans="1:5" x14ac:dyDescent="0.25">
      <c r="A80" t="s">
        <v>51</v>
      </c>
      <c r="B80" t="s">
        <v>48</v>
      </c>
      <c r="C80" t="s">
        <v>43</v>
      </c>
      <c r="D80" s="1">
        <v>42675</v>
      </c>
      <c r="E80" s="6">
        <v>1</v>
      </c>
    </row>
    <row r="81" spans="1:5" x14ac:dyDescent="0.25">
      <c r="A81" t="s">
        <v>51</v>
      </c>
      <c r="B81" t="s">
        <v>48</v>
      </c>
      <c r="C81" t="s">
        <v>22</v>
      </c>
      <c r="D81" s="1">
        <v>42675</v>
      </c>
      <c r="E81" s="6">
        <v>1</v>
      </c>
    </row>
    <row r="82" spans="1:5" x14ac:dyDescent="0.25">
      <c r="A82" t="s">
        <v>51</v>
      </c>
      <c r="B82" t="s">
        <v>42</v>
      </c>
      <c r="C82" t="s">
        <v>40</v>
      </c>
      <c r="D82" s="1">
        <v>42644</v>
      </c>
      <c r="E82" s="6">
        <v>11</v>
      </c>
    </row>
    <row r="83" spans="1:5" x14ac:dyDescent="0.25">
      <c r="A83" t="s">
        <v>51</v>
      </c>
      <c r="B83" t="s">
        <v>42</v>
      </c>
      <c r="C83" t="s">
        <v>40</v>
      </c>
      <c r="D83" s="1">
        <v>42675</v>
      </c>
      <c r="E83" s="6">
        <v>6</v>
      </c>
    </row>
    <row r="84" spans="1:5" x14ac:dyDescent="0.25">
      <c r="A84" t="s">
        <v>51</v>
      </c>
      <c r="B84" t="s">
        <v>42</v>
      </c>
      <c r="C84" t="s">
        <v>40</v>
      </c>
      <c r="D84" s="1">
        <v>42705</v>
      </c>
      <c r="E84" s="6">
        <v>8</v>
      </c>
    </row>
    <row r="85" spans="1:5" x14ac:dyDescent="0.25">
      <c r="A85" t="s">
        <v>51</v>
      </c>
      <c r="B85" t="s">
        <v>42</v>
      </c>
      <c r="C85" t="s">
        <v>29</v>
      </c>
      <c r="D85" s="1">
        <v>42644</v>
      </c>
      <c r="E85" s="6">
        <v>3</v>
      </c>
    </row>
    <row r="86" spans="1:5" x14ac:dyDescent="0.25">
      <c r="A86" t="s">
        <v>51</v>
      </c>
      <c r="B86" t="s">
        <v>42</v>
      </c>
      <c r="C86" t="s">
        <v>29</v>
      </c>
      <c r="D86" s="1">
        <v>42675</v>
      </c>
      <c r="E86" s="6">
        <v>10</v>
      </c>
    </row>
    <row r="87" spans="1:5" x14ac:dyDescent="0.25">
      <c r="A87" t="s">
        <v>51</v>
      </c>
      <c r="B87" t="s">
        <v>42</v>
      </c>
      <c r="C87" t="s">
        <v>29</v>
      </c>
      <c r="D87" s="1">
        <v>42705</v>
      </c>
      <c r="E87" s="6">
        <v>6</v>
      </c>
    </row>
    <row r="88" spans="1:5" x14ac:dyDescent="0.25">
      <c r="A88" t="s">
        <v>51</v>
      </c>
      <c r="B88" t="s">
        <v>42</v>
      </c>
      <c r="C88" t="s">
        <v>22</v>
      </c>
      <c r="D88" s="1">
        <v>42644</v>
      </c>
      <c r="E88" s="6">
        <v>35</v>
      </c>
    </row>
    <row r="89" spans="1:5" x14ac:dyDescent="0.25">
      <c r="A89" t="s">
        <v>51</v>
      </c>
      <c r="B89" t="s">
        <v>42</v>
      </c>
      <c r="C89" t="s">
        <v>22</v>
      </c>
      <c r="D89" s="1">
        <v>42675</v>
      </c>
      <c r="E89" s="6">
        <v>28</v>
      </c>
    </row>
    <row r="90" spans="1:5" x14ac:dyDescent="0.25">
      <c r="A90" t="s">
        <v>51</v>
      </c>
      <c r="B90" t="s">
        <v>42</v>
      </c>
      <c r="C90" t="s">
        <v>22</v>
      </c>
      <c r="D90" s="1">
        <v>42705</v>
      </c>
      <c r="E90" s="6">
        <v>21</v>
      </c>
    </row>
    <row r="91" spans="1:5" x14ac:dyDescent="0.25">
      <c r="A91" t="s">
        <v>51</v>
      </c>
      <c r="B91" t="s">
        <v>46</v>
      </c>
      <c r="C91" t="s">
        <v>40</v>
      </c>
      <c r="D91" s="1">
        <v>42705</v>
      </c>
      <c r="E91" s="6">
        <v>1</v>
      </c>
    </row>
    <row r="92" spans="1:5" x14ac:dyDescent="0.25">
      <c r="A92" t="s">
        <v>51</v>
      </c>
      <c r="B92" t="s">
        <v>46</v>
      </c>
      <c r="C92" t="s">
        <v>29</v>
      </c>
      <c r="D92" s="1">
        <v>42675</v>
      </c>
      <c r="E92" s="6">
        <v>2</v>
      </c>
    </row>
    <row r="93" spans="1:5" x14ac:dyDescent="0.25">
      <c r="A93" t="s">
        <v>51</v>
      </c>
      <c r="B93" t="s">
        <v>46</v>
      </c>
      <c r="C93" t="s">
        <v>29</v>
      </c>
      <c r="D93" s="1">
        <v>42705</v>
      </c>
      <c r="E93" s="6">
        <v>2</v>
      </c>
    </row>
    <row r="94" spans="1:5" x14ac:dyDescent="0.25">
      <c r="A94" t="s">
        <v>57</v>
      </c>
      <c r="B94" t="s">
        <v>45</v>
      </c>
      <c r="C94" t="s">
        <v>40</v>
      </c>
      <c r="D94" s="1">
        <v>42705</v>
      </c>
      <c r="E94" s="6">
        <v>4</v>
      </c>
    </row>
    <row r="95" spans="1:5" x14ac:dyDescent="0.25">
      <c r="A95" t="s">
        <v>57</v>
      </c>
      <c r="B95" t="s">
        <v>45</v>
      </c>
      <c r="C95" t="s">
        <v>29</v>
      </c>
      <c r="D95" s="1">
        <v>42675</v>
      </c>
      <c r="E95" s="6">
        <v>2</v>
      </c>
    </row>
    <row r="96" spans="1:5" x14ac:dyDescent="0.25">
      <c r="A96" t="s">
        <v>57</v>
      </c>
      <c r="B96" t="s">
        <v>44</v>
      </c>
      <c r="C96" t="s">
        <v>40</v>
      </c>
      <c r="D96" s="1">
        <v>42644</v>
      </c>
      <c r="E96" s="6">
        <v>2</v>
      </c>
    </row>
    <row r="97" spans="1:5" x14ac:dyDescent="0.25">
      <c r="A97" t="s">
        <v>57</v>
      </c>
      <c r="B97" t="s">
        <v>44</v>
      </c>
      <c r="C97" t="s">
        <v>40</v>
      </c>
      <c r="D97" s="1">
        <v>42675</v>
      </c>
      <c r="E97" s="6">
        <v>21</v>
      </c>
    </row>
    <row r="98" spans="1:5" x14ac:dyDescent="0.25">
      <c r="A98" t="s">
        <v>57</v>
      </c>
      <c r="B98" t="s">
        <v>44</v>
      </c>
      <c r="C98" t="s">
        <v>40</v>
      </c>
      <c r="D98" s="1">
        <v>42705</v>
      </c>
      <c r="E98" s="6">
        <v>19</v>
      </c>
    </row>
    <row r="99" spans="1:5" x14ac:dyDescent="0.25">
      <c r="A99" t="s">
        <v>57</v>
      </c>
      <c r="B99" t="s">
        <v>44</v>
      </c>
      <c r="C99" t="s">
        <v>29</v>
      </c>
      <c r="D99" s="1">
        <v>42644</v>
      </c>
      <c r="E99" s="6">
        <v>31</v>
      </c>
    </row>
    <row r="100" spans="1:5" x14ac:dyDescent="0.25">
      <c r="A100" t="s">
        <v>57</v>
      </c>
      <c r="B100" t="s">
        <v>44</v>
      </c>
      <c r="C100" t="s">
        <v>29</v>
      </c>
      <c r="D100" s="1">
        <v>42675</v>
      </c>
      <c r="E100" s="6">
        <v>12</v>
      </c>
    </row>
    <row r="101" spans="1:5" x14ac:dyDescent="0.25">
      <c r="A101" t="s">
        <v>57</v>
      </c>
      <c r="B101" t="s">
        <v>44</v>
      </c>
      <c r="C101" t="s">
        <v>29</v>
      </c>
      <c r="D101" s="1">
        <v>42705</v>
      </c>
      <c r="E101" s="6">
        <v>14</v>
      </c>
    </row>
    <row r="102" spans="1:5" x14ac:dyDescent="0.25">
      <c r="A102" t="s">
        <v>57</v>
      </c>
      <c r="B102" t="s">
        <v>44</v>
      </c>
      <c r="C102" t="s">
        <v>22</v>
      </c>
      <c r="D102" s="1">
        <v>42644</v>
      </c>
      <c r="E102" s="6">
        <v>1</v>
      </c>
    </row>
    <row r="103" spans="1:5" x14ac:dyDescent="0.25">
      <c r="A103" t="s">
        <v>57</v>
      </c>
      <c r="B103" t="s">
        <v>44</v>
      </c>
      <c r="C103" t="s">
        <v>22</v>
      </c>
      <c r="D103" s="1">
        <v>42705</v>
      </c>
      <c r="E103" s="6">
        <v>1</v>
      </c>
    </row>
    <row r="104" spans="1:5" x14ac:dyDescent="0.25">
      <c r="A104" t="s">
        <v>57</v>
      </c>
      <c r="B104" t="s">
        <v>21</v>
      </c>
      <c r="C104" t="s">
        <v>40</v>
      </c>
      <c r="D104" s="1">
        <v>42644</v>
      </c>
      <c r="E104" s="6">
        <v>1</v>
      </c>
    </row>
    <row r="105" spans="1:5" x14ac:dyDescent="0.25">
      <c r="A105" t="s">
        <v>57</v>
      </c>
      <c r="B105" t="s">
        <v>21</v>
      </c>
      <c r="C105" t="s">
        <v>40</v>
      </c>
      <c r="D105" s="1">
        <v>42705</v>
      </c>
      <c r="E105" s="6">
        <v>4</v>
      </c>
    </row>
    <row r="106" spans="1:5" x14ac:dyDescent="0.25">
      <c r="A106" t="s">
        <v>57</v>
      </c>
      <c r="B106" t="s">
        <v>21</v>
      </c>
      <c r="C106" t="s">
        <v>29</v>
      </c>
      <c r="D106" s="1">
        <v>42675</v>
      </c>
      <c r="E106" s="6">
        <v>3</v>
      </c>
    </row>
    <row r="107" spans="1:5" x14ac:dyDescent="0.25">
      <c r="A107" t="s">
        <v>57</v>
      </c>
      <c r="B107" t="s">
        <v>21</v>
      </c>
      <c r="C107" t="s">
        <v>22</v>
      </c>
      <c r="D107" s="1">
        <v>42644</v>
      </c>
      <c r="E107" s="6">
        <v>1</v>
      </c>
    </row>
    <row r="108" spans="1:5" x14ac:dyDescent="0.25">
      <c r="A108" t="s">
        <v>57</v>
      </c>
      <c r="B108" t="s">
        <v>21</v>
      </c>
      <c r="C108" t="s">
        <v>22</v>
      </c>
      <c r="D108" s="1">
        <v>42675</v>
      </c>
      <c r="E108" s="6">
        <v>1</v>
      </c>
    </row>
    <row r="109" spans="1:5" x14ac:dyDescent="0.25">
      <c r="A109" t="s">
        <v>57</v>
      </c>
      <c r="B109" t="s">
        <v>47</v>
      </c>
      <c r="C109" t="s">
        <v>40</v>
      </c>
      <c r="D109" s="1">
        <v>42644</v>
      </c>
      <c r="E109" s="6">
        <v>1</v>
      </c>
    </row>
    <row r="110" spans="1:5" x14ac:dyDescent="0.25">
      <c r="A110" t="s">
        <v>57</v>
      </c>
      <c r="B110" t="s">
        <v>47</v>
      </c>
      <c r="C110" t="s">
        <v>40</v>
      </c>
      <c r="D110" s="1">
        <v>42705</v>
      </c>
      <c r="E110" s="6">
        <v>1</v>
      </c>
    </row>
    <row r="111" spans="1:5" x14ac:dyDescent="0.25">
      <c r="A111" t="s">
        <v>57</v>
      </c>
      <c r="B111" t="s">
        <v>47</v>
      </c>
      <c r="C111" t="s">
        <v>29</v>
      </c>
      <c r="D111" s="1">
        <v>42644</v>
      </c>
      <c r="E111" s="6">
        <v>1</v>
      </c>
    </row>
    <row r="112" spans="1:5" x14ac:dyDescent="0.25">
      <c r="A112" t="s">
        <v>57</v>
      </c>
      <c r="B112" t="s">
        <v>47</v>
      </c>
      <c r="C112" t="s">
        <v>29</v>
      </c>
      <c r="D112" s="1">
        <v>42705</v>
      </c>
      <c r="E112" s="6">
        <v>1</v>
      </c>
    </row>
    <row r="113" spans="1:5" x14ac:dyDescent="0.25">
      <c r="A113" t="s">
        <v>57</v>
      </c>
      <c r="B113" t="s">
        <v>28</v>
      </c>
      <c r="C113" t="s">
        <v>40</v>
      </c>
      <c r="D113" s="1">
        <v>42644</v>
      </c>
      <c r="E113" s="6">
        <v>5</v>
      </c>
    </row>
    <row r="114" spans="1:5" x14ac:dyDescent="0.25">
      <c r="A114" t="s">
        <v>57</v>
      </c>
      <c r="B114" t="s">
        <v>28</v>
      </c>
      <c r="C114" t="s">
        <v>40</v>
      </c>
      <c r="D114" s="1">
        <v>42675</v>
      </c>
      <c r="E114" s="6">
        <v>15</v>
      </c>
    </row>
    <row r="115" spans="1:5" x14ac:dyDescent="0.25">
      <c r="A115" t="s">
        <v>57</v>
      </c>
      <c r="B115" t="s">
        <v>28</v>
      </c>
      <c r="C115" t="s">
        <v>40</v>
      </c>
      <c r="D115" s="1">
        <v>42705</v>
      </c>
      <c r="E115" s="6">
        <v>22</v>
      </c>
    </row>
    <row r="116" spans="1:5" x14ac:dyDescent="0.25">
      <c r="A116" t="s">
        <v>57</v>
      </c>
      <c r="B116" t="s">
        <v>28</v>
      </c>
      <c r="C116" t="s">
        <v>29</v>
      </c>
      <c r="D116" s="1">
        <v>42644</v>
      </c>
      <c r="E116" s="6">
        <v>4</v>
      </c>
    </row>
    <row r="117" spans="1:5" x14ac:dyDescent="0.25">
      <c r="A117" t="s">
        <v>57</v>
      </c>
      <c r="B117" t="s">
        <v>28</v>
      </c>
      <c r="C117" t="s">
        <v>29</v>
      </c>
      <c r="D117" s="1">
        <v>42675</v>
      </c>
      <c r="E117" s="6">
        <v>11</v>
      </c>
    </row>
    <row r="118" spans="1:5" x14ac:dyDescent="0.25">
      <c r="A118" t="s">
        <v>57</v>
      </c>
      <c r="B118" t="s">
        <v>28</v>
      </c>
      <c r="C118" t="s">
        <v>29</v>
      </c>
      <c r="D118" s="1">
        <v>42705</v>
      </c>
      <c r="E118" s="6">
        <v>12</v>
      </c>
    </row>
    <row r="119" spans="1:5" x14ac:dyDescent="0.25">
      <c r="A119" t="s">
        <v>57</v>
      </c>
      <c r="B119" t="s">
        <v>28</v>
      </c>
      <c r="C119" t="s">
        <v>43</v>
      </c>
      <c r="D119" s="1">
        <v>42644</v>
      </c>
      <c r="E119" s="6">
        <v>1</v>
      </c>
    </row>
    <row r="120" spans="1:5" x14ac:dyDescent="0.25">
      <c r="A120" t="s">
        <v>57</v>
      </c>
      <c r="B120" t="s">
        <v>28</v>
      </c>
      <c r="C120" t="s">
        <v>43</v>
      </c>
      <c r="D120" s="1">
        <v>42705</v>
      </c>
      <c r="E120" s="6">
        <v>1</v>
      </c>
    </row>
    <row r="121" spans="1:5" x14ac:dyDescent="0.25">
      <c r="A121" t="s">
        <v>57</v>
      </c>
      <c r="B121" t="s">
        <v>28</v>
      </c>
      <c r="C121" t="s">
        <v>22</v>
      </c>
      <c r="D121" s="1">
        <v>42644</v>
      </c>
      <c r="E121" s="6">
        <v>2</v>
      </c>
    </row>
    <row r="122" spans="1:5" x14ac:dyDescent="0.25">
      <c r="A122" t="s">
        <v>57</v>
      </c>
      <c r="B122" t="s">
        <v>28</v>
      </c>
      <c r="C122" t="s">
        <v>22</v>
      </c>
      <c r="D122" s="1">
        <v>42705</v>
      </c>
      <c r="E122" s="6">
        <v>1</v>
      </c>
    </row>
    <row r="123" spans="1:5" x14ac:dyDescent="0.25">
      <c r="A123" t="s">
        <v>57</v>
      </c>
      <c r="B123" t="s">
        <v>41</v>
      </c>
      <c r="C123" t="s">
        <v>29</v>
      </c>
      <c r="D123" s="1">
        <v>42705</v>
      </c>
      <c r="E123" s="6">
        <v>1</v>
      </c>
    </row>
    <row r="124" spans="1:5" x14ac:dyDescent="0.25">
      <c r="A124" t="s">
        <v>57</v>
      </c>
      <c r="B124" t="s">
        <v>41</v>
      </c>
      <c r="C124" t="s">
        <v>22</v>
      </c>
      <c r="D124" s="1">
        <v>42705</v>
      </c>
      <c r="E124" s="6">
        <v>1</v>
      </c>
    </row>
    <row r="125" spans="1:5" x14ac:dyDescent="0.25">
      <c r="A125" t="s">
        <v>57</v>
      </c>
      <c r="B125" t="s">
        <v>58</v>
      </c>
      <c r="C125" t="s">
        <v>29</v>
      </c>
      <c r="D125" s="1">
        <v>42644</v>
      </c>
      <c r="E125" s="6">
        <v>1</v>
      </c>
    </row>
    <row r="126" spans="1:5" x14ac:dyDescent="0.25">
      <c r="A126" t="s">
        <v>57</v>
      </c>
      <c r="B126" t="s">
        <v>52</v>
      </c>
      <c r="C126" t="s">
        <v>40</v>
      </c>
      <c r="D126" s="1">
        <v>42705</v>
      </c>
      <c r="E126" s="6">
        <v>2</v>
      </c>
    </row>
    <row r="127" spans="1:5" x14ac:dyDescent="0.25">
      <c r="A127" t="s">
        <v>57</v>
      </c>
      <c r="B127" t="s">
        <v>52</v>
      </c>
      <c r="C127" t="s">
        <v>29</v>
      </c>
      <c r="D127" s="1">
        <v>42644</v>
      </c>
      <c r="E127" s="6">
        <v>2</v>
      </c>
    </row>
    <row r="128" spans="1:5" x14ac:dyDescent="0.25">
      <c r="A128" t="s">
        <v>57</v>
      </c>
      <c r="B128" t="s">
        <v>50</v>
      </c>
      <c r="C128" t="s">
        <v>22</v>
      </c>
      <c r="D128" s="1">
        <v>42675</v>
      </c>
      <c r="E128" s="6">
        <v>1</v>
      </c>
    </row>
    <row r="129" spans="1:5" x14ac:dyDescent="0.25">
      <c r="A129" t="s">
        <v>57</v>
      </c>
      <c r="B129" t="s">
        <v>48</v>
      </c>
      <c r="C129" t="s">
        <v>29</v>
      </c>
      <c r="D129" s="1">
        <v>42644</v>
      </c>
      <c r="E129" s="6">
        <v>1</v>
      </c>
    </row>
    <row r="130" spans="1:5" x14ac:dyDescent="0.25">
      <c r="A130" t="s">
        <v>57</v>
      </c>
      <c r="B130" t="s">
        <v>48</v>
      </c>
      <c r="C130" t="s">
        <v>22</v>
      </c>
      <c r="D130" s="1">
        <v>42675</v>
      </c>
      <c r="E130" s="6">
        <v>1</v>
      </c>
    </row>
    <row r="131" spans="1:5" x14ac:dyDescent="0.25">
      <c r="A131" t="s">
        <v>57</v>
      </c>
      <c r="B131" t="s">
        <v>42</v>
      </c>
      <c r="C131" t="s">
        <v>40</v>
      </c>
      <c r="D131" s="1">
        <v>42644</v>
      </c>
      <c r="E131" s="6">
        <v>1</v>
      </c>
    </row>
    <row r="132" spans="1:5" x14ac:dyDescent="0.25">
      <c r="A132" t="s">
        <v>57</v>
      </c>
      <c r="B132" t="s">
        <v>42</v>
      </c>
      <c r="C132" t="s">
        <v>40</v>
      </c>
      <c r="D132" s="1">
        <v>42675</v>
      </c>
      <c r="E132" s="6">
        <v>4</v>
      </c>
    </row>
    <row r="133" spans="1:5" x14ac:dyDescent="0.25">
      <c r="A133" t="s">
        <v>57</v>
      </c>
      <c r="B133" t="s">
        <v>42</v>
      </c>
      <c r="C133" t="s">
        <v>40</v>
      </c>
      <c r="D133" s="1">
        <v>42705</v>
      </c>
      <c r="E133" s="6">
        <v>4</v>
      </c>
    </row>
    <row r="134" spans="1:5" x14ac:dyDescent="0.25">
      <c r="A134" t="s">
        <v>57</v>
      </c>
      <c r="B134" t="s">
        <v>42</v>
      </c>
      <c r="C134" t="s">
        <v>29</v>
      </c>
      <c r="D134" s="1">
        <v>42644</v>
      </c>
      <c r="E134" s="6">
        <v>10</v>
      </c>
    </row>
    <row r="135" spans="1:5" x14ac:dyDescent="0.25">
      <c r="A135" t="s">
        <v>57</v>
      </c>
      <c r="B135" t="s">
        <v>42</v>
      </c>
      <c r="C135" t="s">
        <v>29</v>
      </c>
      <c r="D135" s="1">
        <v>42675</v>
      </c>
      <c r="E135" s="6">
        <v>1</v>
      </c>
    </row>
    <row r="136" spans="1:5" x14ac:dyDescent="0.25">
      <c r="A136" t="s">
        <v>57</v>
      </c>
      <c r="B136" t="s">
        <v>42</v>
      </c>
      <c r="C136" t="s">
        <v>29</v>
      </c>
      <c r="D136" s="1">
        <v>42705</v>
      </c>
      <c r="E136" s="6">
        <v>3</v>
      </c>
    </row>
    <row r="137" spans="1:5" x14ac:dyDescent="0.25">
      <c r="A137" t="s">
        <v>57</v>
      </c>
      <c r="B137" t="s">
        <v>42</v>
      </c>
      <c r="C137" t="s">
        <v>22</v>
      </c>
      <c r="D137" s="1">
        <v>42644</v>
      </c>
      <c r="E137" s="6">
        <v>1</v>
      </c>
    </row>
    <row r="138" spans="1:5" x14ac:dyDescent="0.25">
      <c r="A138" t="s">
        <v>57</v>
      </c>
      <c r="B138" t="s">
        <v>42</v>
      </c>
      <c r="C138" t="s">
        <v>22</v>
      </c>
      <c r="D138" s="1">
        <v>42675</v>
      </c>
      <c r="E138" s="6">
        <v>2</v>
      </c>
    </row>
    <row r="139" spans="1:5" x14ac:dyDescent="0.25">
      <c r="A139" t="s">
        <v>57</v>
      </c>
      <c r="B139" t="s">
        <v>42</v>
      </c>
      <c r="C139" t="s">
        <v>22</v>
      </c>
      <c r="D139" s="1">
        <v>42705</v>
      </c>
      <c r="E139" s="6">
        <v>2</v>
      </c>
    </row>
    <row r="140" spans="1:5" x14ac:dyDescent="0.25">
      <c r="A140" t="s">
        <v>714</v>
      </c>
      <c r="E140" s="6">
        <v>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B2" sqref="B2:F137"/>
    </sheetView>
  </sheetViews>
  <sheetFormatPr defaultRowHeight="15" x14ac:dyDescent="0.25"/>
  <sheetData>
    <row r="1" spans="1:8" x14ac:dyDescent="0.25">
      <c r="A1" s="8" t="s">
        <v>719</v>
      </c>
      <c r="B1" s="7" t="s">
        <v>1</v>
      </c>
      <c r="C1" s="7" t="s">
        <v>3</v>
      </c>
      <c r="D1" s="7" t="s">
        <v>5</v>
      </c>
      <c r="E1" s="7" t="s">
        <v>7</v>
      </c>
      <c r="F1" s="7" t="s">
        <v>715</v>
      </c>
      <c r="G1" s="8" t="s">
        <v>717</v>
      </c>
      <c r="H1" s="8" t="s">
        <v>718</v>
      </c>
    </row>
    <row r="2" spans="1:8" x14ac:dyDescent="0.25">
      <c r="A2">
        <v>1</v>
      </c>
      <c r="B2" s="3" t="s">
        <v>20</v>
      </c>
      <c r="C2" s="3" t="s">
        <v>45</v>
      </c>
      <c r="D2" t="s">
        <v>40</v>
      </c>
      <c r="E2" s="1">
        <v>42705</v>
      </c>
      <c r="F2">
        <v>3</v>
      </c>
      <c r="G2">
        <v>1</v>
      </c>
      <c r="H2">
        <f>F2</f>
        <v>3</v>
      </c>
    </row>
    <row r="3" spans="1:8" x14ac:dyDescent="0.25">
      <c r="A3">
        <v>2</v>
      </c>
      <c r="B3" s="3" t="s">
        <v>20</v>
      </c>
      <c r="C3" s="3" t="s">
        <v>45</v>
      </c>
      <c r="D3" t="s">
        <v>29</v>
      </c>
      <c r="E3" s="1">
        <v>42644</v>
      </c>
      <c r="F3">
        <v>1</v>
      </c>
      <c r="G3" s="6">
        <f>G2+F2</f>
        <v>4</v>
      </c>
      <c r="H3">
        <f>H2+F3</f>
        <v>4</v>
      </c>
    </row>
    <row r="4" spans="1:8" x14ac:dyDescent="0.25">
      <c r="A4">
        <v>3</v>
      </c>
      <c r="B4" s="3" t="s">
        <v>20</v>
      </c>
      <c r="C4" s="3" t="s">
        <v>45</v>
      </c>
      <c r="D4" t="s">
        <v>29</v>
      </c>
      <c r="E4" s="1">
        <v>42675</v>
      </c>
      <c r="F4">
        <v>2</v>
      </c>
      <c r="G4" s="6">
        <f t="shared" ref="G4:G67" si="0">G3+F3</f>
        <v>5</v>
      </c>
      <c r="H4">
        <f t="shared" ref="H4:H67" si="1">H3+F4</f>
        <v>6</v>
      </c>
    </row>
    <row r="5" spans="1:8" x14ac:dyDescent="0.25">
      <c r="A5">
        <v>4</v>
      </c>
      <c r="B5" s="3" t="s">
        <v>20</v>
      </c>
      <c r="C5" s="3" t="s">
        <v>44</v>
      </c>
      <c r="D5" t="s">
        <v>40</v>
      </c>
      <c r="E5" s="1">
        <v>42644</v>
      </c>
      <c r="F5">
        <v>3</v>
      </c>
      <c r="G5" s="6">
        <f t="shared" si="0"/>
        <v>7</v>
      </c>
      <c r="H5">
        <f t="shared" si="1"/>
        <v>9</v>
      </c>
    </row>
    <row r="6" spans="1:8" x14ac:dyDescent="0.25">
      <c r="A6">
        <v>5</v>
      </c>
      <c r="B6" s="3" t="s">
        <v>20</v>
      </c>
      <c r="C6" s="3" t="s">
        <v>44</v>
      </c>
      <c r="D6" t="s">
        <v>40</v>
      </c>
      <c r="E6" s="1">
        <v>42675</v>
      </c>
      <c r="F6">
        <v>3</v>
      </c>
      <c r="G6" s="6">
        <f t="shared" si="0"/>
        <v>10</v>
      </c>
      <c r="H6">
        <f t="shared" si="1"/>
        <v>12</v>
      </c>
    </row>
    <row r="7" spans="1:8" x14ac:dyDescent="0.25">
      <c r="A7">
        <v>6</v>
      </c>
      <c r="B7" s="3" t="s">
        <v>20</v>
      </c>
      <c r="C7" s="3" t="s">
        <v>44</v>
      </c>
      <c r="D7" t="s">
        <v>40</v>
      </c>
      <c r="E7" s="1">
        <v>42705</v>
      </c>
      <c r="F7">
        <v>5</v>
      </c>
      <c r="G7" s="6">
        <f t="shared" si="0"/>
        <v>13</v>
      </c>
      <c r="H7">
        <f t="shared" si="1"/>
        <v>17</v>
      </c>
    </row>
    <row r="8" spans="1:8" x14ac:dyDescent="0.25">
      <c r="A8">
        <v>7</v>
      </c>
      <c r="B8" s="3" t="s">
        <v>20</v>
      </c>
      <c r="C8" s="3" t="s">
        <v>44</v>
      </c>
      <c r="D8" t="s">
        <v>29</v>
      </c>
      <c r="E8" s="1">
        <v>42644</v>
      </c>
      <c r="F8">
        <v>10</v>
      </c>
      <c r="G8" s="6">
        <f t="shared" si="0"/>
        <v>18</v>
      </c>
      <c r="H8">
        <f t="shared" si="1"/>
        <v>27</v>
      </c>
    </row>
    <row r="9" spans="1:8" x14ac:dyDescent="0.25">
      <c r="A9">
        <v>8</v>
      </c>
      <c r="B9" s="3" t="s">
        <v>20</v>
      </c>
      <c r="C9" s="3" t="s">
        <v>44</v>
      </c>
      <c r="D9" t="s">
        <v>29</v>
      </c>
      <c r="E9" s="1">
        <v>42675</v>
      </c>
      <c r="F9">
        <v>13</v>
      </c>
      <c r="G9" s="6">
        <f t="shared" si="0"/>
        <v>28</v>
      </c>
      <c r="H9">
        <f t="shared" si="1"/>
        <v>40</v>
      </c>
    </row>
    <row r="10" spans="1:8" x14ac:dyDescent="0.25">
      <c r="A10">
        <v>9</v>
      </c>
      <c r="B10" s="3" t="s">
        <v>20</v>
      </c>
      <c r="C10" s="3" t="s">
        <v>44</v>
      </c>
      <c r="D10" t="s">
        <v>29</v>
      </c>
      <c r="E10" s="1">
        <v>42705</v>
      </c>
      <c r="F10">
        <v>22</v>
      </c>
      <c r="G10" s="6">
        <f t="shared" si="0"/>
        <v>41</v>
      </c>
      <c r="H10">
        <f t="shared" si="1"/>
        <v>62</v>
      </c>
    </row>
    <row r="11" spans="1:8" x14ac:dyDescent="0.25">
      <c r="A11">
        <v>10</v>
      </c>
      <c r="B11" s="3" t="s">
        <v>20</v>
      </c>
      <c r="C11" s="3" t="s">
        <v>44</v>
      </c>
      <c r="D11" t="s">
        <v>22</v>
      </c>
      <c r="E11" s="1">
        <v>42644</v>
      </c>
      <c r="F11">
        <v>2</v>
      </c>
      <c r="G11" s="6">
        <f t="shared" si="0"/>
        <v>63</v>
      </c>
      <c r="H11">
        <f t="shared" si="1"/>
        <v>64</v>
      </c>
    </row>
    <row r="12" spans="1:8" x14ac:dyDescent="0.25">
      <c r="A12">
        <v>11</v>
      </c>
      <c r="B12" s="3" t="s">
        <v>20</v>
      </c>
      <c r="C12" s="3" t="s">
        <v>21</v>
      </c>
      <c r="D12" t="s">
        <v>22</v>
      </c>
      <c r="E12" s="1">
        <v>42675</v>
      </c>
      <c r="F12">
        <v>1</v>
      </c>
      <c r="G12" s="6">
        <f t="shared" si="0"/>
        <v>65</v>
      </c>
      <c r="H12">
        <f t="shared" si="1"/>
        <v>65</v>
      </c>
    </row>
    <row r="13" spans="1:8" x14ac:dyDescent="0.25">
      <c r="A13">
        <v>12</v>
      </c>
      <c r="B13" s="3" t="s">
        <v>20</v>
      </c>
      <c r="C13" s="3" t="s">
        <v>47</v>
      </c>
      <c r="D13" t="s">
        <v>29</v>
      </c>
      <c r="E13" s="1">
        <v>42705</v>
      </c>
      <c r="F13">
        <v>1</v>
      </c>
      <c r="G13" s="6">
        <f t="shared" si="0"/>
        <v>66</v>
      </c>
      <c r="H13">
        <f t="shared" si="1"/>
        <v>66</v>
      </c>
    </row>
    <row r="14" spans="1:8" x14ac:dyDescent="0.25">
      <c r="A14">
        <v>13</v>
      </c>
      <c r="B14" s="3" t="s">
        <v>20</v>
      </c>
      <c r="C14" s="3" t="s">
        <v>28</v>
      </c>
      <c r="D14" t="s">
        <v>40</v>
      </c>
      <c r="E14" s="1">
        <v>42644</v>
      </c>
      <c r="F14">
        <v>2</v>
      </c>
      <c r="G14" s="6">
        <f t="shared" si="0"/>
        <v>67</v>
      </c>
      <c r="H14">
        <f t="shared" si="1"/>
        <v>68</v>
      </c>
    </row>
    <row r="15" spans="1:8" x14ac:dyDescent="0.25">
      <c r="A15">
        <v>14</v>
      </c>
      <c r="B15" s="3" t="s">
        <v>20</v>
      </c>
      <c r="C15" s="3" t="s">
        <v>28</v>
      </c>
      <c r="D15" t="s">
        <v>40</v>
      </c>
      <c r="E15" s="1">
        <v>42675</v>
      </c>
      <c r="F15">
        <v>1</v>
      </c>
      <c r="G15" s="6">
        <f t="shared" si="0"/>
        <v>69</v>
      </c>
      <c r="H15">
        <f t="shared" si="1"/>
        <v>69</v>
      </c>
    </row>
    <row r="16" spans="1:8" x14ac:dyDescent="0.25">
      <c r="A16">
        <v>15</v>
      </c>
      <c r="B16" s="3" t="s">
        <v>20</v>
      </c>
      <c r="C16" s="3" t="s">
        <v>28</v>
      </c>
      <c r="D16" t="s">
        <v>40</v>
      </c>
      <c r="E16" s="1">
        <v>42705</v>
      </c>
      <c r="F16">
        <v>8</v>
      </c>
      <c r="G16" s="6">
        <f t="shared" si="0"/>
        <v>70</v>
      </c>
      <c r="H16">
        <f t="shared" si="1"/>
        <v>77</v>
      </c>
    </row>
    <row r="17" spans="1:8" x14ac:dyDescent="0.25">
      <c r="A17">
        <v>16</v>
      </c>
      <c r="B17" s="3" t="s">
        <v>20</v>
      </c>
      <c r="C17" s="3" t="s">
        <v>28</v>
      </c>
      <c r="D17" t="s">
        <v>29</v>
      </c>
      <c r="E17" s="1">
        <v>42644</v>
      </c>
      <c r="F17">
        <v>7</v>
      </c>
      <c r="G17" s="6">
        <f t="shared" si="0"/>
        <v>78</v>
      </c>
      <c r="H17">
        <f t="shared" si="1"/>
        <v>84</v>
      </c>
    </row>
    <row r="18" spans="1:8" x14ac:dyDescent="0.25">
      <c r="A18">
        <v>17</v>
      </c>
      <c r="B18" s="3" t="s">
        <v>20</v>
      </c>
      <c r="C18" s="3" t="s">
        <v>28</v>
      </c>
      <c r="D18" t="s">
        <v>29</v>
      </c>
      <c r="E18" s="1">
        <v>42675</v>
      </c>
      <c r="F18">
        <v>28</v>
      </c>
      <c r="G18" s="6">
        <f t="shared" si="0"/>
        <v>85</v>
      </c>
      <c r="H18">
        <f t="shared" si="1"/>
        <v>112</v>
      </c>
    </row>
    <row r="19" spans="1:8" x14ac:dyDescent="0.25">
      <c r="A19">
        <v>18</v>
      </c>
      <c r="B19" s="3" t="s">
        <v>20</v>
      </c>
      <c r="C19" s="3" t="s">
        <v>28</v>
      </c>
      <c r="D19" t="s">
        <v>29</v>
      </c>
      <c r="E19" s="1">
        <v>42705</v>
      </c>
      <c r="F19">
        <v>7</v>
      </c>
      <c r="G19" s="6">
        <f t="shared" si="0"/>
        <v>113</v>
      </c>
      <c r="H19">
        <f t="shared" si="1"/>
        <v>119</v>
      </c>
    </row>
    <row r="20" spans="1:8" x14ac:dyDescent="0.25">
      <c r="A20">
        <v>19</v>
      </c>
      <c r="B20" s="3" t="s">
        <v>20</v>
      </c>
      <c r="C20" s="3" t="s">
        <v>50</v>
      </c>
      <c r="D20" t="s">
        <v>22</v>
      </c>
      <c r="E20" s="1">
        <v>42644</v>
      </c>
      <c r="F20">
        <v>1</v>
      </c>
      <c r="G20" s="6">
        <f t="shared" si="0"/>
        <v>120</v>
      </c>
      <c r="H20">
        <f t="shared" si="1"/>
        <v>120</v>
      </c>
    </row>
    <row r="21" spans="1:8" x14ac:dyDescent="0.25">
      <c r="A21">
        <v>20</v>
      </c>
      <c r="B21" s="3" t="s">
        <v>20</v>
      </c>
      <c r="C21" s="3" t="s">
        <v>48</v>
      </c>
      <c r="D21" t="s">
        <v>49</v>
      </c>
      <c r="E21" s="1">
        <v>42705</v>
      </c>
      <c r="F21">
        <v>1</v>
      </c>
      <c r="G21" s="6">
        <f t="shared" si="0"/>
        <v>121</v>
      </c>
      <c r="H21">
        <f t="shared" si="1"/>
        <v>121</v>
      </c>
    </row>
    <row r="22" spans="1:8" x14ac:dyDescent="0.25">
      <c r="A22">
        <v>21</v>
      </c>
      <c r="B22" s="3" t="s">
        <v>20</v>
      </c>
      <c r="C22" s="3" t="s">
        <v>42</v>
      </c>
      <c r="D22" t="s">
        <v>40</v>
      </c>
      <c r="E22" s="1">
        <v>42644</v>
      </c>
      <c r="F22">
        <v>5</v>
      </c>
      <c r="G22" s="6">
        <f t="shared" si="0"/>
        <v>122</v>
      </c>
      <c r="H22">
        <f t="shared" si="1"/>
        <v>126</v>
      </c>
    </row>
    <row r="23" spans="1:8" x14ac:dyDescent="0.25">
      <c r="A23">
        <v>22</v>
      </c>
      <c r="B23" s="3" t="s">
        <v>20</v>
      </c>
      <c r="C23" s="3" t="s">
        <v>42</v>
      </c>
      <c r="D23" t="s">
        <v>40</v>
      </c>
      <c r="E23" s="1">
        <v>42675</v>
      </c>
      <c r="F23">
        <v>5</v>
      </c>
      <c r="G23" s="6">
        <f t="shared" si="0"/>
        <v>127</v>
      </c>
      <c r="H23">
        <f t="shared" si="1"/>
        <v>131</v>
      </c>
    </row>
    <row r="24" spans="1:8" x14ac:dyDescent="0.25">
      <c r="A24">
        <v>23</v>
      </c>
      <c r="B24" s="3" t="s">
        <v>20</v>
      </c>
      <c r="C24" s="3" t="s">
        <v>42</v>
      </c>
      <c r="D24" t="s">
        <v>40</v>
      </c>
      <c r="E24" s="1">
        <v>42705</v>
      </c>
      <c r="F24">
        <v>5</v>
      </c>
      <c r="G24" s="6">
        <f t="shared" si="0"/>
        <v>132</v>
      </c>
      <c r="H24">
        <f t="shared" si="1"/>
        <v>136</v>
      </c>
    </row>
    <row r="25" spans="1:8" x14ac:dyDescent="0.25">
      <c r="A25">
        <v>24</v>
      </c>
      <c r="B25" s="3" t="s">
        <v>20</v>
      </c>
      <c r="C25" s="3" t="s">
        <v>42</v>
      </c>
      <c r="D25" t="s">
        <v>29</v>
      </c>
      <c r="E25" s="1">
        <v>42644</v>
      </c>
      <c r="F25">
        <v>3</v>
      </c>
      <c r="G25" s="6">
        <f t="shared" si="0"/>
        <v>137</v>
      </c>
      <c r="H25">
        <f t="shared" si="1"/>
        <v>139</v>
      </c>
    </row>
    <row r="26" spans="1:8" x14ac:dyDescent="0.25">
      <c r="A26">
        <v>25</v>
      </c>
      <c r="B26" s="3" t="s">
        <v>20</v>
      </c>
      <c r="C26" s="3" t="s">
        <v>42</v>
      </c>
      <c r="D26" t="s">
        <v>29</v>
      </c>
      <c r="E26" s="1">
        <v>42675</v>
      </c>
      <c r="F26">
        <v>2</v>
      </c>
      <c r="G26" s="6">
        <f t="shared" si="0"/>
        <v>140</v>
      </c>
      <c r="H26">
        <f t="shared" si="1"/>
        <v>141</v>
      </c>
    </row>
    <row r="27" spans="1:8" x14ac:dyDescent="0.25">
      <c r="A27">
        <v>26</v>
      </c>
      <c r="B27" s="3" t="s">
        <v>20</v>
      </c>
      <c r="C27" s="3" t="s">
        <v>42</v>
      </c>
      <c r="D27" t="s">
        <v>29</v>
      </c>
      <c r="E27" s="1">
        <v>42705</v>
      </c>
      <c r="F27">
        <v>2</v>
      </c>
      <c r="G27" s="6">
        <f t="shared" si="0"/>
        <v>142</v>
      </c>
      <c r="H27">
        <f t="shared" si="1"/>
        <v>143</v>
      </c>
    </row>
    <row r="28" spans="1:8" x14ac:dyDescent="0.25">
      <c r="A28">
        <v>27</v>
      </c>
      <c r="B28" s="3" t="s">
        <v>20</v>
      </c>
      <c r="C28" s="3" t="s">
        <v>42</v>
      </c>
      <c r="D28" t="s">
        <v>43</v>
      </c>
      <c r="E28" s="1">
        <v>42705</v>
      </c>
      <c r="F28">
        <v>1</v>
      </c>
      <c r="G28" s="6">
        <f t="shared" si="0"/>
        <v>144</v>
      </c>
      <c r="H28">
        <f t="shared" si="1"/>
        <v>144</v>
      </c>
    </row>
    <row r="29" spans="1:8" x14ac:dyDescent="0.25">
      <c r="A29">
        <v>28</v>
      </c>
      <c r="B29" s="3" t="s">
        <v>20</v>
      </c>
      <c r="C29" s="3" t="s">
        <v>42</v>
      </c>
      <c r="D29" t="s">
        <v>22</v>
      </c>
      <c r="E29" s="1">
        <v>42644</v>
      </c>
      <c r="F29">
        <v>3</v>
      </c>
      <c r="G29" s="6">
        <f t="shared" si="0"/>
        <v>145</v>
      </c>
      <c r="H29">
        <f t="shared" si="1"/>
        <v>147</v>
      </c>
    </row>
    <row r="30" spans="1:8" x14ac:dyDescent="0.25">
      <c r="A30">
        <v>29</v>
      </c>
      <c r="B30" s="3" t="s">
        <v>20</v>
      </c>
      <c r="C30" s="3" t="s">
        <v>42</v>
      </c>
      <c r="D30" t="s">
        <v>22</v>
      </c>
      <c r="E30" s="1">
        <v>42705</v>
      </c>
      <c r="F30">
        <v>5</v>
      </c>
      <c r="G30" s="6">
        <f t="shared" si="0"/>
        <v>148</v>
      </c>
      <c r="H30">
        <f t="shared" si="1"/>
        <v>152</v>
      </c>
    </row>
    <row r="31" spans="1:8" x14ac:dyDescent="0.25">
      <c r="A31">
        <v>30</v>
      </c>
      <c r="B31" s="4" t="s">
        <v>20</v>
      </c>
      <c r="C31" s="3" t="s">
        <v>46</v>
      </c>
      <c r="D31" t="s">
        <v>29</v>
      </c>
      <c r="E31" s="1">
        <v>42675</v>
      </c>
      <c r="F31">
        <v>1</v>
      </c>
      <c r="G31" s="6">
        <f t="shared" si="0"/>
        <v>153</v>
      </c>
      <c r="H31">
        <f t="shared" si="1"/>
        <v>153</v>
      </c>
    </row>
    <row r="32" spans="1:8" x14ac:dyDescent="0.25">
      <c r="A32">
        <v>31</v>
      </c>
      <c r="B32" s="5" t="s">
        <v>51</v>
      </c>
      <c r="C32" s="3" t="s">
        <v>45</v>
      </c>
      <c r="D32" t="s">
        <v>40</v>
      </c>
      <c r="E32" s="1">
        <v>42705</v>
      </c>
      <c r="F32">
        <v>1</v>
      </c>
      <c r="G32" s="6">
        <f t="shared" si="0"/>
        <v>154</v>
      </c>
      <c r="H32">
        <f t="shared" si="1"/>
        <v>154</v>
      </c>
    </row>
    <row r="33" spans="1:8" x14ac:dyDescent="0.25">
      <c r="A33">
        <v>32</v>
      </c>
      <c r="B33" s="5" t="s">
        <v>51</v>
      </c>
      <c r="C33" s="3" t="s">
        <v>44</v>
      </c>
      <c r="D33" t="s">
        <v>40</v>
      </c>
      <c r="E33" s="1">
        <v>42644</v>
      </c>
      <c r="F33">
        <v>2</v>
      </c>
      <c r="G33" s="6">
        <f t="shared" si="0"/>
        <v>155</v>
      </c>
      <c r="H33">
        <f t="shared" si="1"/>
        <v>156</v>
      </c>
    </row>
    <row r="34" spans="1:8" x14ac:dyDescent="0.25">
      <c r="A34">
        <v>33</v>
      </c>
      <c r="B34" s="5" t="s">
        <v>51</v>
      </c>
      <c r="C34" s="3" t="s">
        <v>44</v>
      </c>
      <c r="D34" t="s">
        <v>40</v>
      </c>
      <c r="E34" s="1">
        <v>42675</v>
      </c>
      <c r="F34">
        <v>14</v>
      </c>
      <c r="G34" s="6">
        <f t="shared" si="0"/>
        <v>157</v>
      </c>
      <c r="H34">
        <f t="shared" si="1"/>
        <v>170</v>
      </c>
    </row>
    <row r="35" spans="1:8" x14ac:dyDescent="0.25">
      <c r="A35">
        <v>34</v>
      </c>
      <c r="B35" s="5" t="s">
        <v>51</v>
      </c>
      <c r="C35" s="3" t="s">
        <v>44</v>
      </c>
      <c r="D35" t="s">
        <v>40</v>
      </c>
      <c r="E35" s="1">
        <v>42705</v>
      </c>
      <c r="F35">
        <v>7</v>
      </c>
      <c r="G35" s="6">
        <f t="shared" si="0"/>
        <v>171</v>
      </c>
      <c r="H35">
        <f t="shared" si="1"/>
        <v>177</v>
      </c>
    </row>
    <row r="36" spans="1:8" x14ac:dyDescent="0.25">
      <c r="A36">
        <v>35</v>
      </c>
      <c r="B36" s="5" t="s">
        <v>51</v>
      </c>
      <c r="C36" s="3" t="s">
        <v>44</v>
      </c>
      <c r="D36" t="s">
        <v>29</v>
      </c>
      <c r="E36" s="1">
        <v>42644</v>
      </c>
      <c r="F36">
        <v>19</v>
      </c>
      <c r="G36" s="6">
        <f t="shared" si="0"/>
        <v>178</v>
      </c>
      <c r="H36">
        <f t="shared" si="1"/>
        <v>196</v>
      </c>
    </row>
    <row r="37" spans="1:8" x14ac:dyDescent="0.25">
      <c r="A37">
        <v>36</v>
      </c>
      <c r="B37" s="5" t="s">
        <v>51</v>
      </c>
      <c r="C37" s="3" t="s">
        <v>44</v>
      </c>
      <c r="D37" t="s">
        <v>29</v>
      </c>
      <c r="E37" s="1">
        <v>42675</v>
      </c>
      <c r="F37">
        <v>31</v>
      </c>
      <c r="G37" s="6">
        <f t="shared" si="0"/>
        <v>197</v>
      </c>
      <c r="H37">
        <f t="shared" si="1"/>
        <v>227</v>
      </c>
    </row>
    <row r="38" spans="1:8" x14ac:dyDescent="0.25">
      <c r="A38">
        <v>37</v>
      </c>
      <c r="B38" s="5" t="s">
        <v>51</v>
      </c>
      <c r="C38" s="3" t="s">
        <v>44</v>
      </c>
      <c r="D38" t="s">
        <v>29</v>
      </c>
      <c r="E38" s="1">
        <v>42705</v>
      </c>
      <c r="F38">
        <v>17</v>
      </c>
      <c r="G38" s="6">
        <f t="shared" si="0"/>
        <v>228</v>
      </c>
      <c r="H38">
        <f t="shared" si="1"/>
        <v>244</v>
      </c>
    </row>
    <row r="39" spans="1:8" x14ac:dyDescent="0.25">
      <c r="A39">
        <v>38</v>
      </c>
      <c r="B39" s="5" t="s">
        <v>51</v>
      </c>
      <c r="C39" s="3" t="s">
        <v>44</v>
      </c>
      <c r="D39" t="s">
        <v>49</v>
      </c>
      <c r="E39" s="1">
        <v>42675</v>
      </c>
      <c r="F39">
        <v>1</v>
      </c>
      <c r="G39" s="6">
        <f t="shared" si="0"/>
        <v>245</v>
      </c>
      <c r="H39">
        <f t="shared" si="1"/>
        <v>245</v>
      </c>
    </row>
    <row r="40" spans="1:8" x14ac:dyDescent="0.25">
      <c r="A40">
        <v>39</v>
      </c>
      <c r="B40" s="5" t="s">
        <v>51</v>
      </c>
      <c r="C40" s="3" t="s">
        <v>44</v>
      </c>
      <c r="D40" t="s">
        <v>22</v>
      </c>
      <c r="E40" s="1">
        <v>42644</v>
      </c>
      <c r="F40">
        <v>2</v>
      </c>
      <c r="G40" s="6">
        <f t="shared" si="0"/>
        <v>246</v>
      </c>
      <c r="H40">
        <f t="shared" si="1"/>
        <v>247</v>
      </c>
    </row>
    <row r="41" spans="1:8" x14ac:dyDescent="0.25">
      <c r="A41">
        <v>40</v>
      </c>
      <c r="B41" s="5" t="s">
        <v>51</v>
      </c>
      <c r="C41" s="3" t="s">
        <v>44</v>
      </c>
      <c r="D41" t="s">
        <v>22</v>
      </c>
      <c r="E41" s="1">
        <v>42675</v>
      </c>
      <c r="F41">
        <v>4</v>
      </c>
      <c r="G41" s="6">
        <f t="shared" si="0"/>
        <v>248</v>
      </c>
      <c r="H41">
        <f t="shared" si="1"/>
        <v>251</v>
      </c>
    </row>
    <row r="42" spans="1:8" x14ac:dyDescent="0.25">
      <c r="A42">
        <v>41</v>
      </c>
      <c r="B42" s="5" t="s">
        <v>51</v>
      </c>
      <c r="C42" s="3" t="s">
        <v>44</v>
      </c>
      <c r="D42" t="s">
        <v>22</v>
      </c>
      <c r="E42" s="1">
        <v>42705</v>
      </c>
      <c r="F42">
        <v>8</v>
      </c>
      <c r="G42" s="6">
        <f t="shared" si="0"/>
        <v>252</v>
      </c>
      <c r="H42">
        <f t="shared" si="1"/>
        <v>259</v>
      </c>
    </row>
    <row r="43" spans="1:8" x14ac:dyDescent="0.25">
      <c r="A43">
        <v>42</v>
      </c>
      <c r="B43" s="5" t="s">
        <v>51</v>
      </c>
      <c r="C43" s="3" t="s">
        <v>21</v>
      </c>
      <c r="D43" t="s">
        <v>40</v>
      </c>
      <c r="E43" s="1">
        <v>42644</v>
      </c>
      <c r="F43">
        <v>2</v>
      </c>
      <c r="G43" s="6">
        <f t="shared" si="0"/>
        <v>260</v>
      </c>
      <c r="H43">
        <f t="shared" si="1"/>
        <v>261</v>
      </c>
    </row>
    <row r="44" spans="1:8" x14ac:dyDescent="0.25">
      <c r="A44">
        <v>43</v>
      </c>
      <c r="B44" s="5" t="s">
        <v>51</v>
      </c>
      <c r="C44" s="3" t="s">
        <v>21</v>
      </c>
      <c r="D44" t="s">
        <v>40</v>
      </c>
      <c r="E44" s="1">
        <v>42675</v>
      </c>
      <c r="F44">
        <v>1</v>
      </c>
      <c r="G44" s="6">
        <f t="shared" si="0"/>
        <v>262</v>
      </c>
      <c r="H44">
        <f t="shared" si="1"/>
        <v>262</v>
      </c>
    </row>
    <row r="45" spans="1:8" x14ac:dyDescent="0.25">
      <c r="A45">
        <v>44</v>
      </c>
      <c r="B45" s="5" t="s">
        <v>51</v>
      </c>
      <c r="C45" s="3" t="s">
        <v>21</v>
      </c>
      <c r="D45" t="s">
        <v>40</v>
      </c>
      <c r="E45" s="1">
        <v>42705</v>
      </c>
      <c r="F45">
        <v>9</v>
      </c>
      <c r="G45" s="6">
        <f t="shared" si="0"/>
        <v>263</v>
      </c>
      <c r="H45">
        <f t="shared" si="1"/>
        <v>271</v>
      </c>
    </row>
    <row r="46" spans="1:8" x14ac:dyDescent="0.25">
      <c r="A46">
        <v>45</v>
      </c>
      <c r="B46" s="5" t="s">
        <v>51</v>
      </c>
      <c r="C46" s="3" t="s">
        <v>21</v>
      </c>
      <c r="D46" t="s">
        <v>29</v>
      </c>
      <c r="E46" s="1">
        <v>42644</v>
      </c>
      <c r="F46">
        <v>2</v>
      </c>
      <c r="G46" s="6">
        <f t="shared" si="0"/>
        <v>272</v>
      </c>
      <c r="H46">
        <f t="shared" si="1"/>
        <v>273</v>
      </c>
    </row>
    <row r="47" spans="1:8" x14ac:dyDescent="0.25">
      <c r="A47">
        <v>46</v>
      </c>
      <c r="B47" s="5" t="s">
        <v>51</v>
      </c>
      <c r="C47" s="3" t="s">
        <v>21</v>
      </c>
      <c r="D47" t="s">
        <v>29</v>
      </c>
      <c r="E47" s="1">
        <v>42675</v>
      </c>
      <c r="F47">
        <v>1</v>
      </c>
      <c r="G47" s="6">
        <f t="shared" si="0"/>
        <v>274</v>
      </c>
      <c r="H47">
        <f t="shared" si="1"/>
        <v>274</v>
      </c>
    </row>
    <row r="48" spans="1:8" x14ac:dyDescent="0.25">
      <c r="A48">
        <v>47</v>
      </c>
      <c r="B48" s="5" t="s">
        <v>51</v>
      </c>
      <c r="C48" s="3" t="s">
        <v>21</v>
      </c>
      <c r="D48" t="s">
        <v>22</v>
      </c>
      <c r="E48" s="1">
        <v>42675</v>
      </c>
      <c r="F48">
        <v>1</v>
      </c>
      <c r="G48" s="6">
        <f t="shared" si="0"/>
        <v>275</v>
      </c>
      <c r="H48">
        <f t="shared" si="1"/>
        <v>275</v>
      </c>
    </row>
    <row r="49" spans="1:8" x14ac:dyDescent="0.25">
      <c r="A49">
        <v>48</v>
      </c>
      <c r="B49" s="5" t="s">
        <v>51</v>
      </c>
      <c r="C49" s="3" t="s">
        <v>47</v>
      </c>
      <c r="D49" t="s">
        <v>40</v>
      </c>
      <c r="E49" s="1">
        <v>42644</v>
      </c>
      <c r="F49">
        <v>1</v>
      </c>
      <c r="G49" s="6">
        <f t="shared" si="0"/>
        <v>276</v>
      </c>
      <c r="H49">
        <f t="shared" si="1"/>
        <v>276</v>
      </c>
    </row>
    <row r="50" spans="1:8" x14ac:dyDescent="0.25">
      <c r="A50">
        <v>49</v>
      </c>
      <c r="B50" s="5" t="s">
        <v>51</v>
      </c>
      <c r="C50" s="3" t="s">
        <v>47</v>
      </c>
      <c r="D50" t="s">
        <v>40</v>
      </c>
      <c r="E50" s="1">
        <v>42705</v>
      </c>
      <c r="F50">
        <v>1</v>
      </c>
      <c r="G50" s="6">
        <f t="shared" si="0"/>
        <v>277</v>
      </c>
      <c r="H50">
        <f t="shared" si="1"/>
        <v>277</v>
      </c>
    </row>
    <row r="51" spans="1:8" x14ac:dyDescent="0.25">
      <c r="A51">
        <v>50</v>
      </c>
      <c r="B51" s="5" t="s">
        <v>51</v>
      </c>
      <c r="C51" s="3" t="s">
        <v>47</v>
      </c>
      <c r="D51" t="s">
        <v>29</v>
      </c>
      <c r="E51" s="1">
        <v>42644</v>
      </c>
      <c r="F51">
        <v>1</v>
      </c>
      <c r="G51" s="6">
        <f t="shared" si="0"/>
        <v>278</v>
      </c>
      <c r="H51">
        <f t="shared" si="1"/>
        <v>278</v>
      </c>
    </row>
    <row r="52" spans="1:8" x14ac:dyDescent="0.25">
      <c r="A52">
        <v>51</v>
      </c>
      <c r="B52" s="5" t="s">
        <v>51</v>
      </c>
      <c r="C52" s="3" t="s">
        <v>47</v>
      </c>
      <c r="D52" t="s">
        <v>29</v>
      </c>
      <c r="E52" s="1">
        <v>42675</v>
      </c>
      <c r="F52">
        <v>1</v>
      </c>
      <c r="G52" s="6">
        <f t="shared" si="0"/>
        <v>279</v>
      </c>
      <c r="H52">
        <f t="shared" si="1"/>
        <v>279</v>
      </c>
    </row>
    <row r="53" spans="1:8" x14ac:dyDescent="0.25">
      <c r="A53">
        <v>52</v>
      </c>
      <c r="B53" s="5" t="s">
        <v>51</v>
      </c>
      <c r="C53" s="3" t="s">
        <v>47</v>
      </c>
      <c r="D53" t="s">
        <v>29</v>
      </c>
      <c r="E53" s="1">
        <v>42705</v>
      </c>
      <c r="F53">
        <v>6</v>
      </c>
      <c r="G53" s="6">
        <f t="shared" si="0"/>
        <v>280</v>
      </c>
      <c r="H53">
        <f t="shared" si="1"/>
        <v>285</v>
      </c>
    </row>
    <row r="54" spans="1:8" x14ac:dyDescent="0.25">
      <c r="A54">
        <v>53</v>
      </c>
      <c r="B54" s="5" t="s">
        <v>51</v>
      </c>
      <c r="C54" s="3" t="s">
        <v>47</v>
      </c>
      <c r="D54" t="s">
        <v>43</v>
      </c>
      <c r="E54" s="1">
        <v>42705</v>
      </c>
      <c r="F54">
        <v>1</v>
      </c>
      <c r="G54" s="6">
        <f t="shared" si="0"/>
        <v>286</v>
      </c>
      <c r="H54">
        <f t="shared" si="1"/>
        <v>286</v>
      </c>
    </row>
    <row r="55" spans="1:8" x14ac:dyDescent="0.25">
      <c r="A55">
        <v>54</v>
      </c>
      <c r="B55" s="5" t="s">
        <v>51</v>
      </c>
      <c r="C55" s="3" t="s">
        <v>47</v>
      </c>
      <c r="D55" t="s">
        <v>22</v>
      </c>
      <c r="E55" s="1">
        <v>42675</v>
      </c>
      <c r="F55">
        <v>1</v>
      </c>
      <c r="G55" s="6">
        <f t="shared" si="0"/>
        <v>287</v>
      </c>
      <c r="H55">
        <f t="shared" si="1"/>
        <v>287</v>
      </c>
    </row>
    <row r="56" spans="1:8" x14ac:dyDescent="0.25">
      <c r="A56">
        <v>55</v>
      </c>
      <c r="B56" s="5" t="s">
        <v>51</v>
      </c>
      <c r="C56" s="3" t="s">
        <v>28</v>
      </c>
      <c r="D56" t="s">
        <v>40</v>
      </c>
      <c r="E56" s="1">
        <v>42644</v>
      </c>
      <c r="F56">
        <v>17</v>
      </c>
      <c r="G56" s="6">
        <f t="shared" si="0"/>
        <v>288</v>
      </c>
      <c r="H56">
        <f t="shared" si="1"/>
        <v>304</v>
      </c>
    </row>
    <row r="57" spans="1:8" x14ac:dyDescent="0.25">
      <c r="A57">
        <v>56</v>
      </c>
      <c r="B57" s="5" t="s">
        <v>51</v>
      </c>
      <c r="C57" s="3" t="s">
        <v>28</v>
      </c>
      <c r="D57" t="s">
        <v>40</v>
      </c>
      <c r="E57" s="1">
        <v>42675</v>
      </c>
      <c r="F57">
        <v>41</v>
      </c>
      <c r="G57" s="6">
        <f t="shared" si="0"/>
        <v>305</v>
      </c>
      <c r="H57">
        <f t="shared" si="1"/>
        <v>345</v>
      </c>
    </row>
    <row r="58" spans="1:8" x14ac:dyDescent="0.25">
      <c r="A58">
        <v>57</v>
      </c>
      <c r="B58" s="5" t="s">
        <v>51</v>
      </c>
      <c r="C58" s="3" t="s">
        <v>28</v>
      </c>
      <c r="D58" t="s">
        <v>40</v>
      </c>
      <c r="E58" s="1">
        <v>42705</v>
      </c>
      <c r="F58">
        <v>56</v>
      </c>
      <c r="G58" s="6">
        <f t="shared" si="0"/>
        <v>346</v>
      </c>
      <c r="H58">
        <f t="shared" si="1"/>
        <v>401</v>
      </c>
    </row>
    <row r="59" spans="1:8" x14ac:dyDescent="0.25">
      <c r="A59">
        <v>58</v>
      </c>
      <c r="B59" s="5" t="s">
        <v>51</v>
      </c>
      <c r="C59" s="3" t="s">
        <v>28</v>
      </c>
      <c r="D59" t="s">
        <v>29</v>
      </c>
      <c r="E59" s="1">
        <v>42644</v>
      </c>
      <c r="F59">
        <v>9</v>
      </c>
      <c r="G59" s="6">
        <f t="shared" si="0"/>
        <v>402</v>
      </c>
      <c r="H59">
        <f t="shared" si="1"/>
        <v>410</v>
      </c>
    </row>
    <row r="60" spans="1:8" x14ac:dyDescent="0.25">
      <c r="A60">
        <v>59</v>
      </c>
      <c r="B60" s="5" t="s">
        <v>51</v>
      </c>
      <c r="C60" s="3" t="s">
        <v>28</v>
      </c>
      <c r="D60" t="s">
        <v>29</v>
      </c>
      <c r="E60" s="1">
        <v>42675</v>
      </c>
      <c r="F60">
        <v>13</v>
      </c>
      <c r="G60" s="6">
        <f t="shared" si="0"/>
        <v>411</v>
      </c>
      <c r="H60">
        <f t="shared" si="1"/>
        <v>423</v>
      </c>
    </row>
    <row r="61" spans="1:8" x14ac:dyDescent="0.25">
      <c r="A61">
        <v>60</v>
      </c>
      <c r="B61" s="5" t="s">
        <v>51</v>
      </c>
      <c r="C61" s="3" t="s">
        <v>28</v>
      </c>
      <c r="D61" t="s">
        <v>29</v>
      </c>
      <c r="E61" s="1">
        <v>42705</v>
      </c>
      <c r="F61">
        <v>50</v>
      </c>
      <c r="G61" s="6">
        <f t="shared" si="0"/>
        <v>424</v>
      </c>
      <c r="H61">
        <f t="shared" si="1"/>
        <v>473</v>
      </c>
    </row>
    <row r="62" spans="1:8" x14ac:dyDescent="0.25">
      <c r="A62">
        <v>61</v>
      </c>
      <c r="B62" s="5" t="s">
        <v>51</v>
      </c>
      <c r="C62" s="3" t="s">
        <v>28</v>
      </c>
      <c r="D62" t="s">
        <v>43</v>
      </c>
      <c r="E62" s="1">
        <v>42644</v>
      </c>
      <c r="F62">
        <v>6</v>
      </c>
      <c r="G62" s="6">
        <f t="shared" si="0"/>
        <v>474</v>
      </c>
      <c r="H62">
        <f t="shared" si="1"/>
        <v>479</v>
      </c>
    </row>
    <row r="63" spans="1:8" x14ac:dyDescent="0.25">
      <c r="A63">
        <v>62</v>
      </c>
      <c r="B63" s="5" t="s">
        <v>51</v>
      </c>
      <c r="C63" s="3" t="s">
        <v>28</v>
      </c>
      <c r="D63" t="s">
        <v>43</v>
      </c>
      <c r="E63" s="1">
        <v>42675</v>
      </c>
      <c r="F63">
        <v>2</v>
      </c>
      <c r="G63" s="6">
        <f t="shared" si="0"/>
        <v>480</v>
      </c>
      <c r="H63">
        <f t="shared" si="1"/>
        <v>481</v>
      </c>
    </row>
    <row r="64" spans="1:8" x14ac:dyDescent="0.25">
      <c r="A64">
        <v>63</v>
      </c>
      <c r="B64" s="5" t="s">
        <v>51</v>
      </c>
      <c r="C64" s="3" t="s">
        <v>28</v>
      </c>
      <c r="D64" t="s">
        <v>43</v>
      </c>
      <c r="E64" s="1">
        <v>42705</v>
      </c>
      <c r="F64">
        <v>1</v>
      </c>
      <c r="G64" s="6">
        <f t="shared" si="0"/>
        <v>482</v>
      </c>
      <c r="H64">
        <f t="shared" si="1"/>
        <v>482</v>
      </c>
    </row>
    <row r="65" spans="1:8" x14ac:dyDescent="0.25">
      <c r="A65">
        <v>64</v>
      </c>
      <c r="B65" s="5" t="s">
        <v>51</v>
      </c>
      <c r="C65" s="3" t="s">
        <v>28</v>
      </c>
      <c r="D65" t="s">
        <v>22</v>
      </c>
      <c r="E65" s="1">
        <v>42644</v>
      </c>
      <c r="F65">
        <v>5</v>
      </c>
      <c r="G65" s="6">
        <f t="shared" si="0"/>
        <v>483</v>
      </c>
      <c r="H65">
        <f t="shared" si="1"/>
        <v>487</v>
      </c>
    </row>
    <row r="66" spans="1:8" x14ac:dyDescent="0.25">
      <c r="A66">
        <v>65</v>
      </c>
      <c r="B66" s="5" t="s">
        <v>51</v>
      </c>
      <c r="C66" s="3" t="s">
        <v>28</v>
      </c>
      <c r="D66" t="s">
        <v>22</v>
      </c>
      <c r="E66" s="1">
        <v>42675</v>
      </c>
      <c r="F66">
        <v>5</v>
      </c>
      <c r="G66" s="6">
        <f t="shared" si="0"/>
        <v>488</v>
      </c>
      <c r="H66">
        <f t="shared" si="1"/>
        <v>492</v>
      </c>
    </row>
    <row r="67" spans="1:8" x14ac:dyDescent="0.25">
      <c r="A67">
        <v>66</v>
      </c>
      <c r="B67" s="5" t="s">
        <v>51</v>
      </c>
      <c r="C67" s="3" t="s">
        <v>28</v>
      </c>
      <c r="D67" t="s">
        <v>22</v>
      </c>
      <c r="E67" s="1">
        <v>42705</v>
      </c>
      <c r="F67">
        <v>23</v>
      </c>
      <c r="G67" s="6">
        <f t="shared" si="0"/>
        <v>493</v>
      </c>
      <c r="H67">
        <f t="shared" si="1"/>
        <v>515</v>
      </c>
    </row>
    <row r="68" spans="1:8" x14ac:dyDescent="0.25">
      <c r="A68">
        <v>67</v>
      </c>
      <c r="B68" s="5" t="s">
        <v>51</v>
      </c>
      <c r="C68" s="3" t="s">
        <v>41</v>
      </c>
      <c r="D68" t="s">
        <v>40</v>
      </c>
      <c r="E68" s="1">
        <v>42644</v>
      </c>
      <c r="F68">
        <v>1</v>
      </c>
      <c r="G68" s="6">
        <f t="shared" ref="G68:G131" si="2">G67+F67</f>
        <v>516</v>
      </c>
      <c r="H68">
        <f t="shared" ref="H68:H131" si="3">H67+F68</f>
        <v>516</v>
      </c>
    </row>
    <row r="69" spans="1:8" x14ac:dyDescent="0.25">
      <c r="A69">
        <v>68</v>
      </c>
      <c r="B69" s="5" t="s">
        <v>51</v>
      </c>
      <c r="C69" s="3" t="s">
        <v>41</v>
      </c>
      <c r="D69" t="s">
        <v>40</v>
      </c>
      <c r="E69" s="1">
        <v>42675</v>
      </c>
      <c r="F69">
        <v>1</v>
      </c>
      <c r="G69" s="6">
        <f t="shared" si="2"/>
        <v>517</v>
      </c>
      <c r="H69">
        <f t="shared" si="3"/>
        <v>517</v>
      </c>
    </row>
    <row r="70" spans="1:8" x14ac:dyDescent="0.25">
      <c r="A70">
        <v>69</v>
      </c>
      <c r="B70" s="5" t="s">
        <v>51</v>
      </c>
      <c r="C70" s="3" t="s">
        <v>41</v>
      </c>
      <c r="D70" t="s">
        <v>29</v>
      </c>
      <c r="E70" s="1">
        <v>42644</v>
      </c>
      <c r="F70">
        <v>2</v>
      </c>
      <c r="G70" s="6">
        <f t="shared" si="2"/>
        <v>518</v>
      </c>
      <c r="H70">
        <f t="shared" si="3"/>
        <v>519</v>
      </c>
    </row>
    <row r="71" spans="1:8" x14ac:dyDescent="0.25">
      <c r="A71">
        <v>70</v>
      </c>
      <c r="B71" s="5" t="s">
        <v>51</v>
      </c>
      <c r="C71" s="3" t="s">
        <v>41</v>
      </c>
      <c r="D71" t="s">
        <v>29</v>
      </c>
      <c r="E71" s="1">
        <v>42705</v>
      </c>
      <c r="F71">
        <v>1</v>
      </c>
      <c r="G71" s="6">
        <f t="shared" si="2"/>
        <v>520</v>
      </c>
      <c r="H71">
        <f t="shared" si="3"/>
        <v>520</v>
      </c>
    </row>
    <row r="72" spans="1:8" x14ac:dyDescent="0.25">
      <c r="A72">
        <v>71</v>
      </c>
      <c r="B72" s="5" t="s">
        <v>51</v>
      </c>
      <c r="C72" s="3" t="s">
        <v>41</v>
      </c>
      <c r="D72" t="s">
        <v>49</v>
      </c>
      <c r="E72" s="1">
        <v>42675</v>
      </c>
      <c r="F72">
        <v>1</v>
      </c>
      <c r="G72" s="6">
        <f t="shared" si="2"/>
        <v>521</v>
      </c>
      <c r="H72">
        <f t="shared" si="3"/>
        <v>521</v>
      </c>
    </row>
    <row r="73" spans="1:8" x14ac:dyDescent="0.25">
      <c r="A73">
        <v>72</v>
      </c>
      <c r="B73" s="5" t="s">
        <v>51</v>
      </c>
      <c r="C73" s="3" t="s">
        <v>41</v>
      </c>
      <c r="D73" t="s">
        <v>22</v>
      </c>
      <c r="E73" s="1">
        <v>42644</v>
      </c>
      <c r="F73">
        <v>1</v>
      </c>
      <c r="G73" s="6">
        <f t="shared" si="2"/>
        <v>522</v>
      </c>
      <c r="H73">
        <f t="shared" si="3"/>
        <v>522</v>
      </c>
    </row>
    <row r="74" spans="1:8" x14ac:dyDescent="0.25">
      <c r="A74">
        <v>73</v>
      </c>
      <c r="B74" s="5" t="s">
        <v>51</v>
      </c>
      <c r="C74" s="3" t="s">
        <v>52</v>
      </c>
      <c r="D74" t="s">
        <v>29</v>
      </c>
      <c r="E74" s="1">
        <v>42644</v>
      </c>
      <c r="F74">
        <v>1</v>
      </c>
      <c r="G74" s="6">
        <f t="shared" si="2"/>
        <v>523</v>
      </c>
      <c r="H74">
        <f t="shared" si="3"/>
        <v>523</v>
      </c>
    </row>
    <row r="75" spans="1:8" x14ac:dyDescent="0.25">
      <c r="A75">
        <v>74</v>
      </c>
      <c r="B75" s="5" t="s">
        <v>51</v>
      </c>
      <c r="C75" s="3" t="s">
        <v>50</v>
      </c>
      <c r="D75" t="s">
        <v>29</v>
      </c>
      <c r="E75" s="1">
        <v>42644</v>
      </c>
      <c r="F75">
        <v>1</v>
      </c>
      <c r="G75" s="6">
        <f t="shared" si="2"/>
        <v>524</v>
      </c>
      <c r="H75">
        <f t="shared" si="3"/>
        <v>524</v>
      </c>
    </row>
    <row r="76" spans="1:8" x14ac:dyDescent="0.25">
      <c r="A76">
        <v>75</v>
      </c>
      <c r="B76" s="5" t="s">
        <v>51</v>
      </c>
      <c r="C76" s="3" t="s">
        <v>48</v>
      </c>
      <c r="D76" t="s">
        <v>40</v>
      </c>
      <c r="E76" s="1">
        <v>42644</v>
      </c>
      <c r="F76">
        <v>1</v>
      </c>
      <c r="G76" s="6">
        <f t="shared" si="2"/>
        <v>525</v>
      </c>
      <c r="H76">
        <f t="shared" si="3"/>
        <v>525</v>
      </c>
    </row>
    <row r="77" spans="1:8" x14ac:dyDescent="0.25">
      <c r="A77">
        <v>76</v>
      </c>
      <c r="B77" s="5" t="s">
        <v>51</v>
      </c>
      <c r="C77" s="3" t="s">
        <v>48</v>
      </c>
      <c r="D77" t="s">
        <v>29</v>
      </c>
      <c r="E77" s="1">
        <v>42675</v>
      </c>
      <c r="F77">
        <v>1</v>
      </c>
      <c r="G77" s="6">
        <f t="shared" si="2"/>
        <v>526</v>
      </c>
      <c r="H77">
        <f t="shared" si="3"/>
        <v>526</v>
      </c>
    </row>
    <row r="78" spans="1:8" x14ac:dyDescent="0.25">
      <c r="A78">
        <v>77</v>
      </c>
      <c r="B78" s="5" t="s">
        <v>51</v>
      </c>
      <c r="C78" s="3" t="s">
        <v>48</v>
      </c>
      <c r="D78" t="s">
        <v>43</v>
      </c>
      <c r="E78" s="1">
        <v>42675</v>
      </c>
      <c r="F78">
        <v>1</v>
      </c>
      <c r="G78" s="6">
        <f t="shared" si="2"/>
        <v>527</v>
      </c>
      <c r="H78">
        <f t="shared" si="3"/>
        <v>527</v>
      </c>
    </row>
    <row r="79" spans="1:8" x14ac:dyDescent="0.25">
      <c r="A79">
        <v>78</v>
      </c>
      <c r="B79" s="5" t="s">
        <v>51</v>
      </c>
      <c r="C79" s="3" t="s">
        <v>48</v>
      </c>
      <c r="D79" t="s">
        <v>22</v>
      </c>
      <c r="E79" s="1">
        <v>42675</v>
      </c>
      <c r="F79">
        <v>1</v>
      </c>
      <c r="G79" s="6">
        <f t="shared" si="2"/>
        <v>528</v>
      </c>
      <c r="H79">
        <f t="shared" si="3"/>
        <v>528</v>
      </c>
    </row>
    <row r="80" spans="1:8" x14ac:dyDescent="0.25">
      <c r="A80">
        <v>79</v>
      </c>
      <c r="B80" s="5" t="s">
        <v>51</v>
      </c>
      <c r="C80" s="3" t="s">
        <v>42</v>
      </c>
      <c r="D80" t="s">
        <v>40</v>
      </c>
      <c r="E80" s="1">
        <v>42644</v>
      </c>
      <c r="F80">
        <v>11</v>
      </c>
      <c r="G80" s="6">
        <f t="shared" si="2"/>
        <v>529</v>
      </c>
      <c r="H80">
        <f t="shared" si="3"/>
        <v>539</v>
      </c>
    </row>
    <row r="81" spans="1:8" x14ac:dyDescent="0.25">
      <c r="A81">
        <v>80</v>
      </c>
      <c r="B81" s="5" t="s">
        <v>51</v>
      </c>
      <c r="C81" s="3" t="s">
        <v>42</v>
      </c>
      <c r="D81" t="s">
        <v>40</v>
      </c>
      <c r="E81" s="1">
        <v>42675</v>
      </c>
      <c r="F81">
        <v>6</v>
      </c>
      <c r="G81" s="6">
        <f t="shared" si="2"/>
        <v>540</v>
      </c>
      <c r="H81">
        <f t="shared" si="3"/>
        <v>545</v>
      </c>
    </row>
    <row r="82" spans="1:8" x14ac:dyDescent="0.25">
      <c r="A82">
        <v>81</v>
      </c>
      <c r="B82" s="5" t="s">
        <v>51</v>
      </c>
      <c r="C82" s="3" t="s">
        <v>42</v>
      </c>
      <c r="D82" t="s">
        <v>40</v>
      </c>
      <c r="E82" s="1">
        <v>42705</v>
      </c>
      <c r="F82">
        <v>8</v>
      </c>
      <c r="G82" s="6">
        <f t="shared" si="2"/>
        <v>546</v>
      </c>
      <c r="H82">
        <f t="shared" si="3"/>
        <v>553</v>
      </c>
    </row>
    <row r="83" spans="1:8" x14ac:dyDescent="0.25">
      <c r="A83">
        <v>82</v>
      </c>
      <c r="B83" s="5" t="s">
        <v>51</v>
      </c>
      <c r="C83" s="3" t="s">
        <v>42</v>
      </c>
      <c r="D83" t="s">
        <v>29</v>
      </c>
      <c r="E83" s="1">
        <v>42644</v>
      </c>
      <c r="F83">
        <v>3</v>
      </c>
      <c r="G83" s="6">
        <f t="shared" si="2"/>
        <v>554</v>
      </c>
      <c r="H83">
        <f t="shared" si="3"/>
        <v>556</v>
      </c>
    </row>
    <row r="84" spans="1:8" x14ac:dyDescent="0.25">
      <c r="A84">
        <v>83</v>
      </c>
      <c r="B84" s="5" t="s">
        <v>51</v>
      </c>
      <c r="C84" s="3" t="s">
        <v>42</v>
      </c>
      <c r="D84" t="s">
        <v>29</v>
      </c>
      <c r="E84" s="1">
        <v>42675</v>
      </c>
      <c r="F84">
        <v>10</v>
      </c>
      <c r="G84" s="6">
        <f t="shared" si="2"/>
        <v>557</v>
      </c>
      <c r="H84">
        <f t="shared" si="3"/>
        <v>566</v>
      </c>
    </row>
    <row r="85" spans="1:8" x14ac:dyDescent="0.25">
      <c r="A85">
        <v>84</v>
      </c>
      <c r="B85" s="5" t="s">
        <v>51</v>
      </c>
      <c r="C85" s="3" t="s">
        <v>42</v>
      </c>
      <c r="D85" t="s">
        <v>29</v>
      </c>
      <c r="E85" s="1">
        <v>42705</v>
      </c>
      <c r="F85">
        <v>6</v>
      </c>
      <c r="G85" s="6">
        <f t="shared" si="2"/>
        <v>567</v>
      </c>
      <c r="H85">
        <f t="shared" si="3"/>
        <v>572</v>
      </c>
    </row>
    <row r="86" spans="1:8" x14ac:dyDescent="0.25">
      <c r="A86">
        <v>85</v>
      </c>
      <c r="B86" s="5" t="s">
        <v>51</v>
      </c>
      <c r="C86" s="3" t="s">
        <v>42</v>
      </c>
      <c r="D86" t="s">
        <v>22</v>
      </c>
      <c r="E86" s="1">
        <v>42644</v>
      </c>
      <c r="F86">
        <v>35</v>
      </c>
      <c r="G86" s="6">
        <f t="shared" si="2"/>
        <v>573</v>
      </c>
      <c r="H86">
        <f t="shared" si="3"/>
        <v>607</v>
      </c>
    </row>
    <row r="87" spans="1:8" x14ac:dyDescent="0.25">
      <c r="A87">
        <v>86</v>
      </c>
      <c r="B87" s="5" t="s">
        <v>51</v>
      </c>
      <c r="C87" s="3" t="s">
        <v>42</v>
      </c>
      <c r="D87" t="s">
        <v>22</v>
      </c>
      <c r="E87" s="1">
        <v>42675</v>
      </c>
      <c r="F87">
        <v>28</v>
      </c>
      <c r="G87" s="6">
        <f t="shared" si="2"/>
        <v>608</v>
      </c>
      <c r="H87">
        <f t="shared" si="3"/>
        <v>635</v>
      </c>
    </row>
    <row r="88" spans="1:8" x14ac:dyDescent="0.25">
      <c r="A88">
        <v>87</v>
      </c>
      <c r="B88" s="5" t="s">
        <v>51</v>
      </c>
      <c r="C88" s="3" t="s">
        <v>42</v>
      </c>
      <c r="D88" t="s">
        <v>22</v>
      </c>
      <c r="E88" s="1">
        <v>42705</v>
      </c>
      <c r="F88">
        <v>21</v>
      </c>
      <c r="G88" s="6">
        <f t="shared" si="2"/>
        <v>636</v>
      </c>
      <c r="H88">
        <f t="shared" si="3"/>
        <v>656</v>
      </c>
    </row>
    <row r="89" spans="1:8" x14ac:dyDescent="0.25">
      <c r="A89">
        <v>88</v>
      </c>
      <c r="B89" s="5" t="s">
        <v>51</v>
      </c>
      <c r="C89" s="3" t="s">
        <v>46</v>
      </c>
      <c r="D89" t="s">
        <v>40</v>
      </c>
      <c r="E89" s="1">
        <v>42705</v>
      </c>
      <c r="F89">
        <v>1</v>
      </c>
      <c r="G89" s="6">
        <f t="shared" si="2"/>
        <v>657</v>
      </c>
      <c r="H89">
        <f t="shared" si="3"/>
        <v>657</v>
      </c>
    </row>
    <row r="90" spans="1:8" x14ac:dyDescent="0.25">
      <c r="A90">
        <v>89</v>
      </c>
      <c r="B90" s="5" t="s">
        <v>51</v>
      </c>
      <c r="C90" s="3" t="s">
        <v>46</v>
      </c>
      <c r="D90" t="s">
        <v>29</v>
      </c>
      <c r="E90" s="1">
        <v>42675</v>
      </c>
      <c r="F90">
        <v>2</v>
      </c>
      <c r="G90" s="6">
        <f t="shared" si="2"/>
        <v>658</v>
      </c>
      <c r="H90">
        <f t="shared" si="3"/>
        <v>659</v>
      </c>
    </row>
    <row r="91" spans="1:8" x14ac:dyDescent="0.25">
      <c r="A91">
        <v>90</v>
      </c>
      <c r="B91" s="4" t="s">
        <v>51</v>
      </c>
      <c r="C91" s="3" t="s">
        <v>46</v>
      </c>
      <c r="D91" t="s">
        <v>29</v>
      </c>
      <c r="E91" s="1">
        <v>42705</v>
      </c>
      <c r="F91">
        <v>2</v>
      </c>
      <c r="G91" s="6">
        <f t="shared" si="2"/>
        <v>660</v>
      </c>
      <c r="H91">
        <f t="shared" si="3"/>
        <v>661</v>
      </c>
    </row>
    <row r="92" spans="1:8" x14ac:dyDescent="0.25">
      <c r="A92">
        <v>91</v>
      </c>
      <c r="B92" s="5" t="s">
        <v>57</v>
      </c>
      <c r="C92" s="3" t="s">
        <v>45</v>
      </c>
      <c r="D92" t="s">
        <v>40</v>
      </c>
      <c r="E92" s="1">
        <v>42705</v>
      </c>
      <c r="F92">
        <v>4</v>
      </c>
      <c r="G92" s="6">
        <f t="shared" si="2"/>
        <v>662</v>
      </c>
      <c r="H92">
        <f t="shared" si="3"/>
        <v>665</v>
      </c>
    </row>
    <row r="93" spans="1:8" x14ac:dyDescent="0.25">
      <c r="A93">
        <v>92</v>
      </c>
      <c r="B93" s="5" t="s">
        <v>57</v>
      </c>
      <c r="C93" s="3" t="s">
        <v>45</v>
      </c>
      <c r="D93" t="s">
        <v>29</v>
      </c>
      <c r="E93" s="1">
        <v>42675</v>
      </c>
      <c r="F93">
        <v>2</v>
      </c>
      <c r="G93" s="6">
        <f t="shared" si="2"/>
        <v>666</v>
      </c>
      <c r="H93">
        <f t="shared" si="3"/>
        <v>667</v>
      </c>
    </row>
    <row r="94" spans="1:8" x14ac:dyDescent="0.25">
      <c r="A94">
        <v>93</v>
      </c>
      <c r="B94" s="5" t="s">
        <v>57</v>
      </c>
      <c r="C94" s="3" t="s">
        <v>44</v>
      </c>
      <c r="D94" t="s">
        <v>40</v>
      </c>
      <c r="E94" s="1">
        <v>42644</v>
      </c>
      <c r="F94">
        <v>2</v>
      </c>
      <c r="G94" s="6">
        <f t="shared" si="2"/>
        <v>668</v>
      </c>
      <c r="H94">
        <f t="shared" si="3"/>
        <v>669</v>
      </c>
    </row>
    <row r="95" spans="1:8" x14ac:dyDescent="0.25">
      <c r="A95">
        <v>94</v>
      </c>
      <c r="B95" s="5" t="s">
        <v>57</v>
      </c>
      <c r="C95" s="3" t="s">
        <v>44</v>
      </c>
      <c r="D95" t="s">
        <v>40</v>
      </c>
      <c r="E95" s="1">
        <v>42675</v>
      </c>
      <c r="F95">
        <v>21</v>
      </c>
      <c r="G95" s="6">
        <f t="shared" si="2"/>
        <v>670</v>
      </c>
      <c r="H95">
        <f t="shared" si="3"/>
        <v>690</v>
      </c>
    </row>
    <row r="96" spans="1:8" x14ac:dyDescent="0.25">
      <c r="A96">
        <v>95</v>
      </c>
      <c r="B96" s="5" t="s">
        <v>57</v>
      </c>
      <c r="C96" s="3" t="s">
        <v>44</v>
      </c>
      <c r="D96" t="s">
        <v>40</v>
      </c>
      <c r="E96" s="1">
        <v>42705</v>
      </c>
      <c r="F96">
        <v>19</v>
      </c>
      <c r="G96" s="6">
        <f t="shared" si="2"/>
        <v>691</v>
      </c>
      <c r="H96">
        <f t="shared" si="3"/>
        <v>709</v>
      </c>
    </row>
    <row r="97" spans="1:8" x14ac:dyDescent="0.25">
      <c r="A97">
        <v>96</v>
      </c>
      <c r="B97" s="5" t="s">
        <v>57</v>
      </c>
      <c r="C97" s="3" t="s">
        <v>44</v>
      </c>
      <c r="D97" t="s">
        <v>29</v>
      </c>
      <c r="E97" s="1">
        <v>42644</v>
      </c>
      <c r="F97">
        <v>31</v>
      </c>
      <c r="G97" s="6">
        <f t="shared" si="2"/>
        <v>710</v>
      </c>
      <c r="H97">
        <f t="shared" si="3"/>
        <v>740</v>
      </c>
    </row>
    <row r="98" spans="1:8" x14ac:dyDescent="0.25">
      <c r="A98">
        <v>97</v>
      </c>
      <c r="B98" s="5" t="s">
        <v>57</v>
      </c>
      <c r="C98" s="3" t="s">
        <v>44</v>
      </c>
      <c r="D98" t="s">
        <v>29</v>
      </c>
      <c r="E98" s="1">
        <v>42675</v>
      </c>
      <c r="F98">
        <v>12</v>
      </c>
      <c r="G98" s="6">
        <f t="shared" si="2"/>
        <v>741</v>
      </c>
      <c r="H98">
        <f t="shared" si="3"/>
        <v>752</v>
      </c>
    </row>
    <row r="99" spans="1:8" x14ac:dyDescent="0.25">
      <c r="A99">
        <v>98</v>
      </c>
      <c r="B99" s="5" t="s">
        <v>57</v>
      </c>
      <c r="C99" s="3" t="s">
        <v>44</v>
      </c>
      <c r="D99" t="s">
        <v>29</v>
      </c>
      <c r="E99" s="1">
        <v>42705</v>
      </c>
      <c r="F99">
        <v>14</v>
      </c>
      <c r="G99" s="6">
        <f t="shared" si="2"/>
        <v>753</v>
      </c>
      <c r="H99">
        <f t="shared" si="3"/>
        <v>766</v>
      </c>
    </row>
    <row r="100" spans="1:8" x14ac:dyDescent="0.25">
      <c r="A100">
        <v>99</v>
      </c>
      <c r="B100" s="5" t="s">
        <v>57</v>
      </c>
      <c r="C100" s="3" t="s">
        <v>44</v>
      </c>
      <c r="D100" t="s">
        <v>22</v>
      </c>
      <c r="E100" s="1">
        <v>42644</v>
      </c>
      <c r="F100">
        <v>1</v>
      </c>
      <c r="G100" s="6">
        <f t="shared" si="2"/>
        <v>767</v>
      </c>
      <c r="H100">
        <f t="shared" si="3"/>
        <v>767</v>
      </c>
    </row>
    <row r="101" spans="1:8" x14ac:dyDescent="0.25">
      <c r="A101">
        <v>100</v>
      </c>
      <c r="B101" s="5" t="s">
        <v>57</v>
      </c>
      <c r="C101" s="3" t="s">
        <v>44</v>
      </c>
      <c r="D101" t="s">
        <v>22</v>
      </c>
      <c r="E101" s="1">
        <v>42705</v>
      </c>
      <c r="F101">
        <v>1</v>
      </c>
      <c r="G101" s="6">
        <f t="shared" si="2"/>
        <v>768</v>
      </c>
      <c r="H101">
        <f t="shared" si="3"/>
        <v>768</v>
      </c>
    </row>
    <row r="102" spans="1:8" x14ac:dyDescent="0.25">
      <c r="A102">
        <v>101</v>
      </c>
      <c r="B102" s="5" t="s">
        <v>57</v>
      </c>
      <c r="C102" s="3" t="s">
        <v>21</v>
      </c>
      <c r="D102" t="s">
        <v>40</v>
      </c>
      <c r="E102" s="1">
        <v>42644</v>
      </c>
      <c r="F102">
        <v>1</v>
      </c>
      <c r="G102" s="6">
        <f t="shared" si="2"/>
        <v>769</v>
      </c>
      <c r="H102">
        <f t="shared" si="3"/>
        <v>769</v>
      </c>
    </row>
    <row r="103" spans="1:8" x14ac:dyDescent="0.25">
      <c r="A103">
        <v>102</v>
      </c>
      <c r="B103" s="5" t="s">
        <v>57</v>
      </c>
      <c r="C103" s="3" t="s">
        <v>21</v>
      </c>
      <c r="D103" t="s">
        <v>40</v>
      </c>
      <c r="E103" s="1">
        <v>42705</v>
      </c>
      <c r="F103">
        <v>4</v>
      </c>
      <c r="G103" s="6">
        <f t="shared" si="2"/>
        <v>770</v>
      </c>
      <c r="H103">
        <f t="shared" si="3"/>
        <v>773</v>
      </c>
    </row>
    <row r="104" spans="1:8" x14ac:dyDescent="0.25">
      <c r="A104">
        <v>103</v>
      </c>
      <c r="B104" s="5" t="s">
        <v>57</v>
      </c>
      <c r="C104" s="3" t="s">
        <v>21</v>
      </c>
      <c r="D104" t="s">
        <v>29</v>
      </c>
      <c r="E104" s="1">
        <v>42675</v>
      </c>
      <c r="F104">
        <v>3</v>
      </c>
      <c r="G104" s="6">
        <f t="shared" si="2"/>
        <v>774</v>
      </c>
      <c r="H104">
        <f t="shared" si="3"/>
        <v>776</v>
      </c>
    </row>
    <row r="105" spans="1:8" x14ac:dyDescent="0.25">
      <c r="A105">
        <v>104</v>
      </c>
      <c r="B105" s="5" t="s">
        <v>57</v>
      </c>
      <c r="C105" s="3" t="s">
        <v>21</v>
      </c>
      <c r="D105" t="s">
        <v>22</v>
      </c>
      <c r="E105" s="1">
        <v>42644</v>
      </c>
      <c r="F105">
        <v>1</v>
      </c>
      <c r="G105" s="6">
        <f t="shared" si="2"/>
        <v>777</v>
      </c>
      <c r="H105">
        <f t="shared" si="3"/>
        <v>777</v>
      </c>
    </row>
    <row r="106" spans="1:8" x14ac:dyDescent="0.25">
      <c r="A106">
        <v>105</v>
      </c>
      <c r="B106" s="5" t="s">
        <v>57</v>
      </c>
      <c r="C106" s="3" t="s">
        <v>21</v>
      </c>
      <c r="D106" t="s">
        <v>22</v>
      </c>
      <c r="E106" s="1">
        <v>42675</v>
      </c>
      <c r="F106">
        <v>1</v>
      </c>
      <c r="G106" s="6">
        <f t="shared" si="2"/>
        <v>778</v>
      </c>
      <c r="H106">
        <f t="shared" si="3"/>
        <v>778</v>
      </c>
    </row>
    <row r="107" spans="1:8" x14ac:dyDescent="0.25">
      <c r="A107">
        <v>106</v>
      </c>
      <c r="B107" s="5" t="s">
        <v>57</v>
      </c>
      <c r="C107" s="3" t="s">
        <v>47</v>
      </c>
      <c r="D107" t="s">
        <v>40</v>
      </c>
      <c r="E107" s="1">
        <v>42644</v>
      </c>
      <c r="F107">
        <v>1</v>
      </c>
      <c r="G107" s="6">
        <f t="shared" si="2"/>
        <v>779</v>
      </c>
      <c r="H107">
        <f t="shared" si="3"/>
        <v>779</v>
      </c>
    </row>
    <row r="108" spans="1:8" x14ac:dyDescent="0.25">
      <c r="A108">
        <v>107</v>
      </c>
      <c r="B108" s="5" t="s">
        <v>57</v>
      </c>
      <c r="C108" s="3" t="s">
        <v>47</v>
      </c>
      <c r="D108" t="s">
        <v>40</v>
      </c>
      <c r="E108" s="1">
        <v>42705</v>
      </c>
      <c r="F108">
        <v>1</v>
      </c>
      <c r="G108" s="6">
        <f t="shared" si="2"/>
        <v>780</v>
      </c>
      <c r="H108">
        <f t="shared" si="3"/>
        <v>780</v>
      </c>
    </row>
    <row r="109" spans="1:8" x14ac:dyDescent="0.25">
      <c r="A109">
        <v>108</v>
      </c>
      <c r="B109" s="5" t="s">
        <v>57</v>
      </c>
      <c r="C109" s="3" t="s">
        <v>47</v>
      </c>
      <c r="D109" t="s">
        <v>29</v>
      </c>
      <c r="E109" s="1">
        <v>42644</v>
      </c>
      <c r="F109">
        <v>1</v>
      </c>
      <c r="G109" s="6">
        <f t="shared" si="2"/>
        <v>781</v>
      </c>
      <c r="H109">
        <f t="shared" si="3"/>
        <v>781</v>
      </c>
    </row>
    <row r="110" spans="1:8" x14ac:dyDescent="0.25">
      <c r="A110">
        <v>109</v>
      </c>
      <c r="B110" s="5" t="s">
        <v>57</v>
      </c>
      <c r="C110" s="3" t="s">
        <v>47</v>
      </c>
      <c r="D110" t="s">
        <v>29</v>
      </c>
      <c r="E110" s="1">
        <v>42705</v>
      </c>
      <c r="F110">
        <v>1</v>
      </c>
      <c r="G110" s="6">
        <f t="shared" si="2"/>
        <v>782</v>
      </c>
      <c r="H110">
        <f t="shared" si="3"/>
        <v>782</v>
      </c>
    </row>
    <row r="111" spans="1:8" x14ac:dyDescent="0.25">
      <c r="A111">
        <v>110</v>
      </c>
      <c r="B111" s="5" t="s">
        <v>57</v>
      </c>
      <c r="C111" s="3" t="s">
        <v>28</v>
      </c>
      <c r="D111" t="s">
        <v>40</v>
      </c>
      <c r="E111" s="1">
        <v>42644</v>
      </c>
      <c r="F111">
        <v>5</v>
      </c>
      <c r="G111" s="6">
        <f t="shared" si="2"/>
        <v>783</v>
      </c>
      <c r="H111">
        <f t="shared" si="3"/>
        <v>787</v>
      </c>
    </row>
    <row r="112" spans="1:8" x14ac:dyDescent="0.25">
      <c r="A112">
        <v>111</v>
      </c>
      <c r="B112" s="5" t="s">
        <v>57</v>
      </c>
      <c r="C112" s="3" t="s">
        <v>28</v>
      </c>
      <c r="D112" t="s">
        <v>40</v>
      </c>
      <c r="E112" s="1">
        <v>42675</v>
      </c>
      <c r="F112">
        <v>15</v>
      </c>
      <c r="G112" s="6">
        <f t="shared" si="2"/>
        <v>788</v>
      </c>
      <c r="H112">
        <f t="shared" si="3"/>
        <v>802</v>
      </c>
    </row>
    <row r="113" spans="1:8" x14ac:dyDescent="0.25">
      <c r="A113">
        <v>112</v>
      </c>
      <c r="B113" s="5" t="s">
        <v>57</v>
      </c>
      <c r="C113" s="3" t="s">
        <v>28</v>
      </c>
      <c r="D113" t="s">
        <v>40</v>
      </c>
      <c r="E113" s="1">
        <v>42705</v>
      </c>
      <c r="F113">
        <v>22</v>
      </c>
      <c r="G113" s="6">
        <f t="shared" si="2"/>
        <v>803</v>
      </c>
      <c r="H113">
        <f t="shared" si="3"/>
        <v>824</v>
      </c>
    </row>
    <row r="114" spans="1:8" x14ac:dyDescent="0.25">
      <c r="A114">
        <v>113</v>
      </c>
      <c r="B114" s="5" t="s">
        <v>57</v>
      </c>
      <c r="C114" s="3" t="s">
        <v>28</v>
      </c>
      <c r="D114" t="s">
        <v>29</v>
      </c>
      <c r="E114" s="1">
        <v>42644</v>
      </c>
      <c r="F114">
        <v>4</v>
      </c>
      <c r="G114" s="6">
        <f t="shared" si="2"/>
        <v>825</v>
      </c>
      <c r="H114">
        <f t="shared" si="3"/>
        <v>828</v>
      </c>
    </row>
    <row r="115" spans="1:8" x14ac:dyDescent="0.25">
      <c r="A115">
        <v>114</v>
      </c>
      <c r="B115" s="5" t="s">
        <v>57</v>
      </c>
      <c r="C115" s="3" t="s">
        <v>28</v>
      </c>
      <c r="D115" t="s">
        <v>29</v>
      </c>
      <c r="E115" s="1">
        <v>42675</v>
      </c>
      <c r="F115">
        <v>11</v>
      </c>
      <c r="G115" s="6">
        <f t="shared" si="2"/>
        <v>829</v>
      </c>
      <c r="H115">
        <f t="shared" si="3"/>
        <v>839</v>
      </c>
    </row>
    <row r="116" spans="1:8" x14ac:dyDescent="0.25">
      <c r="A116">
        <v>115</v>
      </c>
      <c r="B116" s="5" t="s">
        <v>57</v>
      </c>
      <c r="C116" s="3" t="s">
        <v>28</v>
      </c>
      <c r="D116" t="s">
        <v>29</v>
      </c>
      <c r="E116" s="1">
        <v>42705</v>
      </c>
      <c r="F116">
        <v>12</v>
      </c>
      <c r="G116" s="6">
        <f t="shared" si="2"/>
        <v>840</v>
      </c>
      <c r="H116">
        <f t="shared" si="3"/>
        <v>851</v>
      </c>
    </row>
    <row r="117" spans="1:8" x14ac:dyDescent="0.25">
      <c r="A117">
        <v>116</v>
      </c>
      <c r="B117" s="5" t="s">
        <v>57</v>
      </c>
      <c r="C117" s="3" t="s">
        <v>28</v>
      </c>
      <c r="D117" t="s">
        <v>43</v>
      </c>
      <c r="E117" s="1">
        <v>42644</v>
      </c>
      <c r="F117">
        <v>1</v>
      </c>
      <c r="G117" s="6">
        <f t="shared" si="2"/>
        <v>852</v>
      </c>
      <c r="H117">
        <f t="shared" si="3"/>
        <v>852</v>
      </c>
    </row>
    <row r="118" spans="1:8" x14ac:dyDescent="0.25">
      <c r="A118">
        <v>117</v>
      </c>
      <c r="B118" s="5" t="s">
        <v>57</v>
      </c>
      <c r="C118" s="3" t="s">
        <v>28</v>
      </c>
      <c r="D118" t="s">
        <v>43</v>
      </c>
      <c r="E118" s="1">
        <v>42705</v>
      </c>
      <c r="F118">
        <v>1</v>
      </c>
      <c r="G118" s="6">
        <f t="shared" si="2"/>
        <v>853</v>
      </c>
      <c r="H118">
        <f t="shared" si="3"/>
        <v>853</v>
      </c>
    </row>
    <row r="119" spans="1:8" x14ac:dyDescent="0.25">
      <c r="A119">
        <v>118</v>
      </c>
      <c r="B119" s="5" t="s">
        <v>57</v>
      </c>
      <c r="C119" s="3" t="s">
        <v>28</v>
      </c>
      <c r="D119" t="s">
        <v>22</v>
      </c>
      <c r="E119" s="1">
        <v>42644</v>
      </c>
      <c r="F119">
        <v>2</v>
      </c>
      <c r="G119" s="6">
        <f t="shared" si="2"/>
        <v>854</v>
      </c>
      <c r="H119">
        <f t="shared" si="3"/>
        <v>855</v>
      </c>
    </row>
    <row r="120" spans="1:8" x14ac:dyDescent="0.25">
      <c r="A120">
        <v>119</v>
      </c>
      <c r="B120" s="5" t="s">
        <v>57</v>
      </c>
      <c r="C120" s="3" t="s">
        <v>28</v>
      </c>
      <c r="D120" t="s">
        <v>22</v>
      </c>
      <c r="E120" s="1">
        <v>42705</v>
      </c>
      <c r="F120">
        <v>1</v>
      </c>
      <c r="G120" s="6">
        <f t="shared" si="2"/>
        <v>856</v>
      </c>
      <c r="H120">
        <f t="shared" si="3"/>
        <v>856</v>
      </c>
    </row>
    <row r="121" spans="1:8" x14ac:dyDescent="0.25">
      <c r="A121">
        <v>120</v>
      </c>
      <c r="B121" s="5" t="s">
        <v>57</v>
      </c>
      <c r="C121" s="3" t="s">
        <v>41</v>
      </c>
      <c r="D121" t="s">
        <v>29</v>
      </c>
      <c r="E121" s="1">
        <v>42705</v>
      </c>
      <c r="F121">
        <v>1</v>
      </c>
      <c r="G121" s="6">
        <f t="shared" si="2"/>
        <v>857</v>
      </c>
      <c r="H121">
        <f t="shared" si="3"/>
        <v>857</v>
      </c>
    </row>
    <row r="122" spans="1:8" x14ac:dyDescent="0.25">
      <c r="A122">
        <v>121</v>
      </c>
      <c r="B122" s="5" t="s">
        <v>57</v>
      </c>
      <c r="C122" s="3" t="s">
        <v>41</v>
      </c>
      <c r="D122" t="s">
        <v>22</v>
      </c>
      <c r="E122" s="1">
        <v>42705</v>
      </c>
      <c r="F122">
        <v>1</v>
      </c>
      <c r="G122" s="6">
        <f t="shared" si="2"/>
        <v>858</v>
      </c>
      <c r="H122">
        <f t="shared" si="3"/>
        <v>858</v>
      </c>
    </row>
    <row r="123" spans="1:8" x14ac:dyDescent="0.25">
      <c r="A123">
        <v>122</v>
      </c>
      <c r="B123" s="5" t="s">
        <v>57</v>
      </c>
      <c r="C123" s="3" t="s">
        <v>58</v>
      </c>
      <c r="D123" t="s">
        <v>29</v>
      </c>
      <c r="E123" s="1">
        <v>42644</v>
      </c>
      <c r="F123">
        <v>1</v>
      </c>
      <c r="G123" s="6">
        <f t="shared" si="2"/>
        <v>859</v>
      </c>
      <c r="H123">
        <f t="shared" si="3"/>
        <v>859</v>
      </c>
    </row>
    <row r="124" spans="1:8" x14ac:dyDescent="0.25">
      <c r="A124">
        <v>123</v>
      </c>
      <c r="B124" s="5" t="s">
        <v>57</v>
      </c>
      <c r="C124" s="3" t="s">
        <v>52</v>
      </c>
      <c r="D124" t="s">
        <v>40</v>
      </c>
      <c r="E124" s="1">
        <v>42705</v>
      </c>
      <c r="F124">
        <v>2</v>
      </c>
      <c r="G124" s="6">
        <f t="shared" si="2"/>
        <v>860</v>
      </c>
      <c r="H124">
        <f t="shared" si="3"/>
        <v>861</v>
      </c>
    </row>
    <row r="125" spans="1:8" x14ac:dyDescent="0.25">
      <c r="A125">
        <v>124</v>
      </c>
      <c r="B125" s="5" t="s">
        <v>57</v>
      </c>
      <c r="C125" s="3" t="s">
        <v>52</v>
      </c>
      <c r="D125" t="s">
        <v>29</v>
      </c>
      <c r="E125" s="1">
        <v>42644</v>
      </c>
      <c r="F125">
        <v>2</v>
      </c>
      <c r="G125" s="6">
        <f t="shared" si="2"/>
        <v>862</v>
      </c>
      <c r="H125">
        <f t="shared" si="3"/>
        <v>863</v>
      </c>
    </row>
    <row r="126" spans="1:8" x14ac:dyDescent="0.25">
      <c r="A126">
        <v>125</v>
      </c>
      <c r="B126" s="5" t="s">
        <v>57</v>
      </c>
      <c r="C126" s="3" t="s">
        <v>50</v>
      </c>
      <c r="D126" t="s">
        <v>22</v>
      </c>
      <c r="E126" s="1">
        <v>42675</v>
      </c>
      <c r="F126">
        <v>1</v>
      </c>
      <c r="G126" s="6">
        <f t="shared" si="2"/>
        <v>864</v>
      </c>
      <c r="H126">
        <f t="shared" si="3"/>
        <v>864</v>
      </c>
    </row>
    <row r="127" spans="1:8" x14ac:dyDescent="0.25">
      <c r="A127">
        <v>126</v>
      </c>
      <c r="B127" s="5" t="s">
        <v>57</v>
      </c>
      <c r="C127" s="3" t="s">
        <v>48</v>
      </c>
      <c r="D127" t="s">
        <v>29</v>
      </c>
      <c r="E127" s="1">
        <v>42644</v>
      </c>
      <c r="F127">
        <v>1</v>
      </c>
      <c r="G127" s="6">
        <f t="shared" si="2"/>
        <v>865</v>
      </c>
      <c r="H127">
        <f t="shared" si="3"/>
        <v>865</v>
      </c>
    </row>
    <row r="128" spans="1:8" x14ac:dyDescent="0.25">
      <c r="A128">
        <v>127</v>
      </c>
      <c r="B128" s="5" t="s">
        <v>57</v>
      </c>
      <c r="C128" s="3" t="s">
        <v>48</v>
      </c>
      <c r="D128" t="s">
        <v>22</v>
      </c>
      <c r="E128" s="1">
        <v>42675</v>
      </c>
      <c r="F128">
        <v>1</v>
      </c>
      <c r="G128" s="6">
        <f t="shared" si="2"/>
        <v>866</v>
      </c>
      <c r="H128">
        <f t="shared" si="3"/>
        <v>866</v>
      </c>
    </row>
    <row r="129" spans="1:8" x14ac:dyDescent="0.25">
      <c r="A129">
        <v>128</v>
      </c>
      <c r="B129" s="5" t="s">
        <v>57</v>
      </c>
      <c r="C129" s="3" t="s">
        <v>42</v>
      </c>
      <c r="D129" t="s">
        <v>40</v>
      </c>
      <c r="E129" s="1">
        <v>42644</v>
      </c>
      <c r="F129">
        <v>1</v>
      </c>
      <c r="G129" s="6">
        <f t="shared" si="2"/>
        <v>867</v>
      </c>
      <c r="H129">
        <f t="shared" si="3"/>
        <v>867</v>
      </c>
    </row>
    <row r="130" spans="1:8" x14ac:dyDescent="0.25">
      <c r="A130">
        <v>129</v>
      </c>
      <c r="B130" s="5" t="s">
        <v>57</v>
      </c>
      <c r="C130" s="3" t="s">
        <v>42</v>
      </c>
      <c r="D130" t="s">
        <v>40</v>
      </c>
      <c r="E130" s="1">
        <v>42675</v>
      </c>
      <c r="F130">
        <v>4</v>
      </c>
      <c r="G130" s="6">
        <f t="shared" si="2"/>
        <v>868</v>
      </c>
      <c r="H130">
        <f t="shared" si="3"/>
        <v>871</v>
      </c>
    </row>
    <row r="131" spans="1:8" x14ac:dyDescent="0.25">
      <c r="A131">
        <v>130</v>
      </c>
      <c r="B131" s="5" t="s">
        <v>57</v>
      </c>
      <c r="C131" s="3" t="s">
        <v>42</v>
      </c>
      <c r="D131" t="s">
        <v>40</v>
      </c>
      <c r="E131" s="1">
        <v>42705</v>
      </c>
      <c r="F131">
        <v>4</v>
      </c>
      <c r="G131" s="6">
        <f t="shared" si="2"/>
        <v>872</v>
      </c>
      <c r="H131">
        <f t="shared" si="3"/>
        <v>875</v>
      </c>
    </row>
    <row r="132" spans="1:8" x14ac:dyDescent="0.25">
      <c r="A132">
        <v>131</v>
      </c>
      <c r="B132" s="5" t="s">
        <v>57</v>
      </c>
      <c r="C132" s="3" t="s">
        <v>42</v>
      </c>
      <c r="D132" t="s">
        <v>29</v>
      </c>
      <c r="E132" s="1">
        <v>42644</v>
      </c>
      <c r="F132">
        <v>10</v>
      </c>
      <c r="G132" s="6">
        <f t="shared" ref="G132:G137" si="4">G131+F131</f>
        <v>876</v>
      </c>
      <c r="H132">
        <f t="shared" ref="H132:H137" si="5">H131+F132</f>
        <v>885</v>
      </c>
    </row>
    <row r="133" spans="1:8" x14ac:dyDescent="0.25">
      <c r="A133">
        <v>132</v>
      </c>
      <c r="B133" s="5" t="s">
        <v>57</v>
      </c>
      <c r="C133" s="3" t="s">
        <v>42</v>
      </c>
      <c r="D133" t="s">
        <v>29</v>
      </c>
      <c r="E133" s="1">
        <v>42675</v>
      </c>
      <c r="F133">
        <v>1</v>
      </c>
      <c r="G133" s="6">
        <f t="shared" si="4"/>
        <v>886</v>
      </c>
      <c r="H133">
        <f t="shared" si="5"/>
        <v>886</v>
      </c>
    </row>
    <row r="134" spans="1:8" x14ac:dyDescent="0.25">
      <c r="A134">
        <v>133</v>
      </c>
      <c r="B134" s="5" t="s">
        <v>57</v>
      </c>
      <c r="C134" s="3" t="s">
        <v>42</v>
      </c>
      <c r="D134" t="s">
        <v>29</v>
      </c>
      <c r="E134" s="1">
        <v>42705</v>
      </c>
      <c r="F134">
        <v>3</v>
      </c>
      <c r="G134" s="6">
        <f t="shared" si="4"/>
        <v>887</v>
      </c>
      <c r="H134">
        <f t="shared" si="5"/>
        <v>889</v>
      </c>
    </row>
    <row r="135" spans="1:8" x14ac:dyDescent="0.25">
      <c r="A135">
        <v>134</v>
      </c>
      <c r="B135" s="5" t="s">
        <v>57</v>
      </c>
      <c r="C135" s="3" t="s">
        <v>42</v>
      </c>
      <c r="D135" t="s">
        <v>22</v>
      </c>
      <c r="E135" s="1">
        <v>42644</v>
      </c>
      <c r="F135">
        <v>1</v>
      </c>
      <c r="G135" s="6">
        <f t="shared" si="4"/>
        <v>890</v>
      </c>
      <c r="H135">
        <f t="shared" si="5"/>
        <v>890</v>
      </c>
    </row>
    <row r="136" spans="1:8" x14ac:dyDescent="0.25">
      <c r="A136">
        <v>135</v>
      </c>
      <c r="B136" s="5" t="s">
        <v>57</v>
      </c>
      <c r="C136" s="3" t="s">
        <v>42</v>
      </c>
      <c r="D136" t="s">
        <v>22</v>
      </c>
      <c r="E136" s="1">
        <v>42675</v>
      </c>
      <c r="F136">
        <v>2</v>
      </c>
      <c r="G136" s="6">
        <f t="shared" si="4"/>
        <v>891</v>
      </c>
      <c r="H136">
        <f t="shared" si="5"/>
        <v>892</v>
      </c>
    </row>
    <row r="137" spans="1:8" x14ac:dyDescent="0.25">
      <c r="A137">
        <v>136</v>
      </c>
      <c r="B137" s="4" t="s">
        <v>57</v>
      </c>
      <c r="C137" s="3" t="s">
        <v>42</v>
      </c>
      <c r="D137" t="s">
        <v>22</v>
      </c>
      <c r="E137" s="1">
        <v>42705</v>
      </c>
      <c r="F137">
        <v>2</v>
      </c>
      <c r="G137" s="6">
        <f t="shared" si="4"/>
        <v>893</v>
      </c>
      <c r="H137">
        <f t="shared" si="5"/>
        <v>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5"/>
  <sheetViews>
    <sheetView tabSelected="1" topLeftCell="A873" workbookViewId="0">
      <selection activeCell="C1" sqref="C1:F895"/>
    </sheetView>
  </sheetViews>
  <sheetFormatPr defaultRowHeight="15" x14ac:dyDescent="0.25"/>
  <cols>
    <col min="6" max="6" width="10.42578125" bestFit="1" customWidth="1"/>
  </cols>
  <sheetData>
    <row r="1" spans="1:7" x14ac:dyDescent="0.25">
      <c r="A1" t="s">
        <v>716</v>
      </c>
      <c r="B1" t="s">
        <v>720</v>
      </c>
      <c r="C1" s="7" t="s">
        <v>1</v>
      </c>
      <c r="D1" s="7" t="s">
        <v>3</v>
      </c>
      <c r="E1" s="7" t="s">
        <v>5</v>
      </c>
      <c r="F1" s="7" t="s">
        <v>7</v>
      </c>
      <c r="G1" s="7" t="s">
        <v>715</v>
      </c>
    </row>
    <row r="2" spans="1:7" x14ac:dyDescent="0.25">
      <c r="A2">
        <v>1</v>
      </c>
      <c r="B2">
        <f>SUMIFS(Sheet2!A:A,Sheet2!G:G,"&lt;="&amp;A2,Sheet2!H:H,"&gt;="&amp;A2)</f>
        <v>1</v>
      </c>
      <c r="C2" t="str">
        <f>VLOOKUP(B2,Sheet2!A:E,2,FALSE)</f>
        <v>Assam</v>
      </c>
      <c r="D2" t="str">
        <f>VLOOKUP(B2,Sheet2!A:E,3,FALSE)</f>
        <v>Administration</v>
      </c>
      <c r="E2" t="str">
        <f>VLOOKUP(B2,Sheet2!A:E,4,FALSE)</f>
        <v>Career Page</v>
      </c>
      <c r="F2" s="1">
        <f>VLOOKUP(B2,Sheet2!A:E,5,FALSE)</f>
        <v>42705</v>
      </c>
    </row>
    <row r="3" spans="1:7" x14ac:dyDescent="0.25">
      <c r="A3">
        <v>2</v>
      </c>
      <c r="B3">
        <f>SUMIFS(Sheet2!A:A,Sheet2!G:G,"&lt;="&amp;A3,Sheet2!H:H,"&gt;="&amp;A3)</f>
        <v>1</v>
      </c>
      <c r="C3" t="str">
        <f>VLOOKUP(B3,Sheet2!A:E,2,FALSE)</f>
        <v>Assam</v>
      </c>
      <c r="D3" t="str">
        <f>VLOOKUP(B3,Sheet2!A:E,3,FALSE)</f>
        <v>Administration</v>
      </c>
      <c r="E3" t="str">
        <f>VLOOKUP(B3,Sheet2!A:E,4,FALSE)</f>
        <v>Career Page</v>
      </c>
      <c r="F3" s="1">
        <f>VLOOKUP(B3,Sheet2!A:E,5,FALSE)</f>
        <v>42705</v>
      </c>
    </row>
    <row r="4" spans="1:7" x14ac:dyDescent="0.25">
      <c r="A4">
        <v>3</v>
      </c>
      <c r="B4">
        <f>SUMIFS(Sheet2!A:A,Sheet2!G:G,"&lt;="&amp;A4,Sheet2!H:H,"&gt;="&amp;A4)</f>
        <v>1</v>
      </c>
      <c r="C4" t="str">
        <f>VLOOKUP(B4,Sheet2!A:E,2,FALSE)</f>
        <v>Assam</v>
      </c>
      <c r="D4" t="str">
        <f>VLOOKUP(B4,Sheet2!A:E,3,FALSE)</f>
        <v>Administration</v>
      </c>
      <c r="E4" t="str">
        <f>VLOOKUP(B4,Sheet2!A:E,4,FALSE)</f>
        <v>Career Page</v>
      </c>
      <c r="F4" s="1">
        <f>VLOOKUP(B4,Sheet2!A:E,5,FALSE)</f>
        <v>42705</v>
      </c>
    </row>
    <row r="5" spans="1:7" x14ac:dyDescent="0.25">
      <c r="A5">
        <v>4</v>
      </c>
      <c r="B5">
        <f>SUMIFS(Sheet2!A:A,Sheet2!G:G,"&lt;="&amp;A5,Sheet2!H:H,"&gt;="&amp;A5)</f>
        <v>2</v>
      </c>
      <c r="C5" t="str">
        <f>VLOOKUP(B5,Sheet2!A:E,2,FALSE)</f>
        <v>Assam</v>
      </c>
      <c r="D5" t="str">
        <f>VLOOKUP(B5,Sheet2!A:E,3,FALSE)</f>
        <v>Administration</v>
      </c>
      <c r="E5" t="str">
        <f>VLOOKUP(B5,Sheet2!A:E,4,FALSE)</f>
        <v>Direct</v>
      </c>
      <c r="F5" s="1">
        <f>VLOOKUP(B5,Sheet2!A:E,5,FALSE)</f>
        <v>42644</v>
      </c>
    </row>
    <row r="6" spans="1:7" x14ac:dyDescent="0.25">
      <c r="A6">
        <v>5</v>
      </c>
      <c r="B6">
        <f>SUMIFS(Sheet2!A:A,Sheet2!G:G,"&lt;="&amp;A6,Sheet2!H:H,"&gt;="&amp;A6)</f>
        <v>3</v>
      </c>
      <c r="C6" t="str">
        <f>VLOOKUP(B6,Sheet2!A:E,2,FALSE)</f>
        <v>Assam</v>
      </c>
      <c r="D6" t="str">
        <f>VLOOKUP(B6,Sheet2!A:E,3,FALSE)</f>
        <v>Administration</v>
      </c>
      <c r="E6" t="str">
        <f>VLOOKUP(B6,Sheet2!A:E,4,FALSE)</f>
        <v>Direct</v>
      </c>
      <c r="F6" s="1">
        <f>VLOOKUP(B6,Sheet2!A:E,5,FALSE)</f>
        <v>42675</v>
      </c>
    </row>
    <row r="7" spans="1:7" x14ac:dyDescent="0.25">
      <c r="A7">
        <v>6</v>
      </c>
      <c r="B7">
        <f>SUMIFS(Sheet2!A:A,Sheet2!G:G,"&lt;="&amp;A7,Sheet2!H:H,"&gt;="&amp;A7)</f>
        <v>3</v>
      </c>
      <c r="C7" t="str">
        <f>VLOOKUP(B7,Sheet2!A:E,2,FALSE)</f>
        <v>Assam</v>
      </c>
      <c r="D7" t="str">
        <f>VLOOKUP(B7,Sheet2!A:E,3,FALSE)</f>
        <v>Administration</v>
      </c>
      <c r="E7" t="str">
        <f>VLOOKUP(B7,Sheet2!A:E,4,FALSE)</f>
        <v>Direct</v>
      </c>
      <c r="F7" s="1">
        <f>VLOOKUP(B7,Sheet2!A:E,5,FALSE)</f>
        <v>42675</v>
      </c>
    </row>
    <row r="8" spans="1:7" x14ac:dyDescent="0.25">
      <c r="A8">
        <v>7</v>
      </c>
      <c r="B8">
        <f>SUMIFS(Sheet2!A:A,Sheet2!G:G,"&lt;="&amp;A8,Sheet2!H:H,"&gt;="&amp;A8)</f>
        <v>4</v>
      </c>
      <c r="C8" t="str">
        <f>VLOOKUP(B8,Sheet2!A:E,2,FALSE)</f>
        <v>Assam</v>
      </c>
      <c r="D8" t="str">
        <f>VLOOKUP(B8,Sheet2!A:E,3,FALSE)</f>
        <v>BD</v>
      </c>
      <c r="E8" t="str">
        <f>VLOOKUP(B8,Sheet2!A:E,4,FALSE)</f>
        <v>Career Page</v>
      </c>
      <c r="F8" s="1">
        <f>VLOOKUP(B8,Sheet2!A:E,5,FALSE)</f>
        <v>42644</v>
      </c>
    </row>
    <row r="9" spans="1:7" x14ac:dyDescent="0.25">
      <c r="A9">
        <v>8</v>
      </c>
      <c r="B9">
        <f>SUMIFS(Sheet2!A:A,Sheet2!G:G,"&lt;="&amp;A9,Sheet2!H:H,"&gt;="&amp;A9)</f>
        <v>4</v>
      </c>
      <c r="C9" t="str">
        <f>VLOOKUP(B9,Sheet2!A:E,2,FALSE)</f>
        <v>Assam</v>
      </c>
      <c r="D9" t="str">
        <f>VLOOKUP(B9,Sheet2!A:E,3,FALSE)</f>
        <v>BD</v>
      </c>
      <c r="E9" t="str">
        <f>VLOOKUP(B9,Sheet2!A:E,4,FALSE)</f>
        <v>Career Page</v>
      </c>
      <c r="F9" s="1">
        <f>VLOOKUP(B9,Sheet2!A:E,5,FALSE)</f>
        <v>42644</v>
      </c>
    </row>
    <row r="10" spans="1:7" x14ac:dyDescent="0.25">
      <c r="A10">
        <v>9</v>
      </c>
      <c r="B10">
        <f>SUMIFS(Sheet2!A:A,Sheet2!G:G,"&lt;="&amp;A10,Sheet2!H:H,"&gt;="&amp;A10)</f>
        <v>4</v>
      </c>
      <c r="C10" t="str">
        <f>VLOOKUP(B10,Sheet2!A:E,2,FALSE)</f>
        <v>Assam</v>
      </c>
      <c r="D10" t="str">
        <f>VLOOKUP(B10,Sheet2!A:E,3,FALSE)</f>
        <v>BD</v>
      </c>
      <c r="E10" t="str">
        <f>VLOOKUP(B10,Sheet2!A:E,4,FALSE)</f>
        <v>Career Page</v>
      </c>
      <c r="F10" s="1">
        <f>VLOOKUP(B10,Sheet2!A:E,5,FALSE)</f>
        <v>42644</v>
      </c>
    </row>
    <row r="11" spans="1:7" x14ac:dyDescent="0.25">
      <c r="A11">
        <v>10</v>
      </c>
      <c r="B11">
        <f>SUMIFS(Sheet2!A:A,Sheet2!G:G,"&lt;="&amp;A11,Sheet2!H:H,"&gt;="&amp;A11)</f>
        <v>5</v>
      </c>
      <c r="C11" t="str">
        <f>VLOOKUP(B11,Sheet2!A:E,2,FALSE)</f>
        <v>Assam</v>
      </c>
      <c r="D11" t="str">
        <f>VLOOKUP(B11,Sheet2!A:E,3,FALSE)</f>
        <v>BD</v>
      </c>
      <c r="E11" t="str">
        <f>VLOOKUP(B11,Sheet2!A:E,4,FALSE)</f>
        <v>Career Page</v>
      </c>
      <c r="F11" s="1">
        <f>VLOOKUP(B11,Sheet2!A:E,5,FALSE)</f>
        <v>42675</v>
      </c>
    </row>
    <row r="12" spans="1:7" x14ac:dyDescent="0.25">
      <c r="A12">
        <v>11</v>
      </c>
      <c r="B12">
        <f>SUMIFS(Sheet2!A:A,Sheet2!G:G,"&lt;="&amp;A12,Sheet2!H:H,"&gt;="&amp;A12)</f>
        <v>5</v>
      </c>
      <c r="C12" t="str">
        <f>VLOOKUP(B12,Sheet2!A:E,2,FALSE)</f>
        <v>Assam</v>
      </c>
      <c r="D12" t="str">
        <f>VLOOKUP(B12,Sheet2!A:E,3,FALSE)</f>
        <v>BD</v>
      </c>
      <c r="E12" t="str">
        <f>VLOOKUP(B12,Sheet2!A:E,4,FALSE)</f>
        <v>Career Page</v>
      </c>
      <c r="F12" s="1">
        <f>VLOOKUP(B12,Sheet2!A:E,5,FALSE)</f>
        <v>42675</v>
      </c>
    </row>
    <row r="13" spans="1:7" x14ac:dyDescent="0.25">
      <c r="A13">
        <v>12</v>
      </c>
      <c r="B13">
        <f>SUMIFS(Sheet2!A:A,Sheet2!G:G,"&lt;="&amp;A13,Sheet2!H:H,"&gt;="&amp;A13)</f>
        <v>5</v>
      </c>
      <c r="C13" t="str">
        <f>VLOOKUP(B13,Sheet2!A:E,2,FALSE)</f>
        <v>Assam</v>
      </c>
      <c r="D13" t="str">
        <f>VLOOKUP(B13,Sheet2!A:E,3,FALSE)</f>
        <v>BD</v>
      </c>
      <c r="E13" t="str">
        <f>VLOOKUP(B13,Sheet2!A:E,4,FALSE)</f>
        <v>Career Page</v>
      </c>
      <c r="F13" s="1">
        <f>VLOOKUP(B13,Sheet2!A:E,5,FALSE)</f>
        <v>42675</v>
      </c>
    </row>
    <row r="14" spans="1:7" x14ac:dyDescent="0.25">
      <c r="A14">
        <v>13</v>
      </c>
      <c r="B14">
        <f>SUMIFS(Sheet2!A:A,Sheet2!G:G,"&lt;="&amp;A14,Sheet2!H:H,"&gt;="&amp;A14)</f>
        <v>6</v>
      </c>
      <c r="C14" t="str">
        <f>VLOOKUP(B14,Sheet2!A:E,2,FALSE)</f>
        <v>Assam</v>
      </c>
      <c r="D14" t="str">
        <f>VLOOKUP(B14,Sheet2!A:E,3,FALSE)</f>
        <v>BD</v>
      </c>
      <c r="E14" t="str">
        <f>VLOOKUP(B14,Sheet2!A:E,4,FALSE)</f>
        <v>Career Page</v>
      </c>
      <c r="F14" s="1">
        <f>VLOOKUP(B14,Sheet2!A:E,5,FALSE)</f>
        <v>42705</v>
      </c>
    </row>
    <row r="15" spans="1:7" x14ac:dyDescent="0.25">
      <c r="A15">
        <v>14</v>
      </c>
      <c r="B15">
        <f>SUMIFS(Sheet2!A:A,Sheet2!G:G,"&lt;="&amp;A15,Sheet2!H:H,"&gt;="&amp;A15)</f>
        <v>6</v>
      </c>
      <c r="C15" t="str">
        <f>VLOOKUP(B15,Sheet2!A:E,2,FALSE)</f>
        <v>Assam</v>
      </c>
      <c r="D15" t="str">
        <f>VLOOKUP(B15,Sheet2!A:E,3,FALSE)</f>
        <v>BD</v>
      </c>
      <c r="E15" t="str">
        <f>VLOOKUP(B15,Sheet2!A:E,4,FALSE)</f>
        <v>Career Page</v>
      </c>
      <c r="F15" s="1">
        <f>VLOOKUP(B15,Sheet2!A:E,5,FALSE)</f>
        <v>42705</v>
      </c>
    </row>
    <row r="16" spans="1:7" x14ac:dyDescent="0.25">
      <c r="A16">
        <v>15</v>
      </c>
      <c r="B16">
        <f>SUMIFS(Sheet2!A:A,Sheet2!G:G,"&lt;="&amp;A16,Sheet2!H:H,"&gt;="&amp;A16)</f>
        <v>6</v>
      </c>
      <c r="C16" t="str">
        <f>VLOOKUP(B16,Sheet2!A:E,2,FALSE)</f>
        <v>Assam</v>
      </c>
      <c r="D16" t="str">
        <f>VLOOKUP(B16,Sheet2!A:E,3,FALSE)</f>
        <v>BD</v>
      </c>
      <c r="E16" t="str">
        <f>VLOOKUP(B16,Sheet2!A:E,4,FALSE)</f>
        <v>Career Page</v>
      </c>
      <c r="F16" s="1">
        <f>VLOOKUP(B16,Sheet2!A:E,5,FALSE)</f>
        <v>42705</v>
      </c>
    </row>
    <row r="17" spans="1:6" x14ac:dyDescent="0.25">
      <c r="A17">
        <v>16</v>
      </c>
      <c r="B17">
        <f>SUMIFS(Sheet2!A:A,Sheet2!G:G,"&lt;="&amp;A17,Sheet2!H:H,"&gt;="&amp;A17)</f>
        <v>6</v>
      </c>
      <c r="C17" t="str">
        <f>VLOOKUP(B17,Sheet2!A:E,2,FALSE)</f>
        <v>Assam</v>
      </c>
      <c r="D17" t="str">
        <f>VLOOKUP(B17,Sheet2!A:E,3,FALSE)</f>
        <v>BD</v>
      </c>
      <c r="E17" t="str">
        <f>VLOOKUP(B17,Sheet2!A:E,4,FALSE)</f>
        <v>Career Page</v>
      </c>
      <c r="F17" s="1">
        <f>VLOOKUP(B17,Sheet2!A:E,5,FALSE)</f>
        <v>42705</v>
      </c>
    </row>
    <row r="18" spans="1:6" x14ac:dyDescent="0.25">
      <c r="A18">
        <v>17</v>
      </c>
      <c r="B18">
        <f>SUMIFS(Sheet2!A:A,Sheet2!G:G,"&lt;="&amp;A18,Sheet2!H:H,"&gt;="&amp;A18)</f>
        <v>6</v>
      </c>
      <c r="C18" t="str">
        <f>VLOOKUP(B18,Sheet2!A:E,2,FALSE)</f>
        <v>Assam</v>
      </c>
      <c r="D18" t="str">
        <f>VLOOKUP(B18,Sheet2!A:E,3,FALSE)</f>
        <v>BD</v>
      </c>
      <c r="E18" t="str">
        <f>VLOOKUP(B18,Sheet2!A:E,4,FALSE)</f>
        <v>Career Page</v>
      </c>
      <c r="F18" s="1">
        <f>VLOOKUP(B18,Sheet2!A:E,5,FALSE)</f>
        <v>42705</v>
      </c>
    </row>
    <row r="19" spans="1:6" x14ac:dyDescent="0.25">
      <c r="A19">
        <v>18</v>
      </c>
      <c r="B19">
        <f>SUMIFS(Sheet2!A:A,Sheet2!G:G,"&lt;="&amp;A19,Sheet2!H:H,"&gt;="&amp;A19)</f>
        <v>7</v>
      </c>
      <c r="C19" t="str">
        <f>VLOOKUP(B19,Sheet2!A:E,2,FALSE)</f>
        <v>Assam</v>
      </c>
      <c r="D19" t="str">
        <f>VLOOKUP(B19,Sheet2!A:E,3,FALSE)</f>
        <v>BD</v>
      </c>
      <c r="E19" t="str">
        <f>VLOOKUP(B19,Sheet2!A:E,4,FALSE)</f>
        <v>Direct</v>
      </c>
      <c r="F19" s="1">
        <f>VLOOKUP(B19,Sheet2!A:E,5,FALSE)</f>
        <v>42644</v>
      </c>
    </row>
    <row r="20" spans="1:6" x14ac:dyDescent="0.25">
      <c r="A20">
        <v>19</v>
      </c>
      <c r="B20">
        <f>SUMIFS(Sheet2!A:A,Sheet2!G:G,"&lt;="&amp;A20,Sheet2!H:H,"&gt;="&amp;A20)</f>
        <v>7</v>
      </c>
      <c r="C20" t="str">
        <f>VLOOKUP(B20,Sheet2!A:E,2,FALSE)</f>
        <v>Assam</v>
      </c>
      <c r="D20" t="str">
        <f>VLOOKUP(B20,Sheet2!A:E,3,FALSE)</f>
        <v>BD</v>
      </c>
      <c r="E20" t="str">
        <f>VLOOKUP(B20,Sheet2!A:E,4,FALSE)</f>
        <v>Direct</v>
      </c>
      <c r="F20" s="1">
        <f>VLOOKUP(B20,Sheet2!A:E,5,FALSE)</f>
        <v>42644</v>
      </c>
    </row>
    <row r="21" spans="1:6" x14ac:dyDescent="0.25">
      <c r="A21">
        <v>20</v>
      </c>
      <c r="B21">
        <f>SUMIFS(Sheet2!A:A,Sheet2!G:G,"&lt;="&amp;A21,Sheet2!H:H,"&gt;="&amp;A21)</f>
        <v>7</v>
      </c>
      <c r="C21" t="str">
        <f>VLOOKUP(B21,Sheet2!A:E,2,FALSE)</f>
        <v>Assam</v>
      </c>
      <c r="D21" t="str">
        <f>VLOOKUP(B21,Sheet2!A:E,3,FALSE)</f>
        <v>BD</v>
      </c>
      <c r="E21" t="str">
        <f>VLOOKUP(B21,Sheet2!A:E,4,FALSE)</f>
        <v>Direct</v>
      </c>
      <c r="F21" s="1">
        <f>VLOOKUP(B21,Sheet2!A:E,5,FALSE)</f>
        <v>42644</v>
      </c>
    </row>
    <row r="22" spans="1:6" x14ac:dyDescent="0.25">
      <c r="A22">
        <v>21</v>
      </c>
      <c r="B22">
        <f>SUMIFS(Sheet2!A:A,Sheet2!G:G,"&lt;="&amp;A22,Sheet2!H:H,"&gt;="&amp;A22)</f>
        <v>7</v>
      </c>
      <c r="C22" t="str">
        <f>VLOOKUP(B22,Sheet2!A:E,2,FALSE)</f>
        <v>Assam</v>
      </c>
      <c r="D22" t="str">
        <f>VLOOKUP(B22,Sheet2!A:E,3,FALSE)</f>
        <v>BD</v>
      </c>
      <c r="E22" t="str">
        <f>VLOOKUP(B22,Sheet2!A:E,4,FALSE)</f>
        <v>Direct</v>
      </c>
      <c r="F22" s="1">
        <f>VLOOKUP(B22,Sheet2!A:E,5,FALSE)</f>
        <v>42644</v>
      </c>
    </row>
    <row r="23" spans="1:6" x14ac:dyDescent="0.25">
      <c r="A23">
        <v>22</v>
      </c>
      <c r="B23">
        <f>SUMIFS(Sheet2!A:A,Sheet2!G:G,"&lt;="&amp;A23,Sheet2!H:H,"&gt;="&amp;A23)</f>
        <v>7</v>
      </c>
      <c r="C23" t="str">
        <f>VLOOKUP(B23,Sheet2!A:E,2,FALSE)</f>
        <v>Assam</v>
      </c>
      <c r="D23" t="str">
        <f>VLOOKUP(B23,Sheet2!A:E,3,FALSE)</f>
        <v>BD</v>
      </c>
      <c r="E23" t="str">
        <f>VLOOKUP(B23,Sheet2!A:E,4,FALSE)</f>
        <v>Direct</v>
      </c>
      <c r="F23" s="1">
        <f>VLOOKUP(B23,Sheet2!A:E,5,FALSE)</f>
        <v>42644</v>
      </c>
    </row>
    <row r="24" spans="1:6" x14ac:dyDescent="0.25">
      <c r="A24">
        <v>23</v>
      </c>
      <c r="B24">
        <f>SUMIFS(Sheet2!A:A,Sheet2!G:G,"&lt;="&amp;A24,Sheet2!H:H,"&gt;="&amp;A24)</f>
        <v>7</v>
      </c>
      <c r="C24" t="str">
        <f>VLOOKUP(B24,Sheet2!A:E,2,FALSE)</f>
        <v>Assam</v>
      </c>
      <c r="D24" t="str">
        <f>VLOOKUP(B24,Sheet2!A:E,3,FALSE)</f>
        <v>BD</v>
      </c>
      <c r="E24" t="str">
        <f>VLOOKUP(B24,Sheet2!A:E,4,FALSE)</f>
        <v>Direct</v>
      </c>
      <c r="F24" s="1">
        <f>VLOOKUP(B24,Sheet2!A:E,5,FALSE)</f>
        <v>42644</v>
      </c>
    </row>
    <row r="25" spans="1:6" x14ac:dyDescent="0.25">
      <c r="A25">
        <v>24</v>
      </c>
      <c r="B25">
        <f>SUMIFS(Sheet2!A:A,Sheet2!G:G,"&lt;="&amp;A25,Sheet2!H:H,"&gt;="&amp;A25)</f>
        <v>7</v>
      </c>
      <c r="C25" t="str">
        <f>VLOOKUP(B25,Sheet2!A:E,2,FALSE)</f>
        <v>Assam</v>
      </c>
      <c r="D25" t="str">
        <f>VLOOKUP(B25,Sheet2!A:E,3,FALSE)</f>
        <v>BD</v>
      </c>
      <c r="E25" t="str">
        <f>VLOOKUP(B25,Sheet2!A:E,4,FALSE)</f>
        <v>Direct</v>
      </c>
      <c r="F25" s="1">
        <f>VLOOKUP(B25,Sheet2!A:E,5,FALSE)</f>
        <v>42644</v>
      </c>
    </row>
    <row r="26" spans="1:6" x14ac:dyDescent="0.25">
      <c r="A26">
        <v>25</v>
      </c>
      <c r="B26">
        <f>SUMIFS(Sheet2!A:A,Sheet2!G:G,"&lt;="&amp;A26,Sheet2!H:H,"&gt;="&amp;A26)</f>
        <v>7</v>
      </c>
      <c r="C26" t="str">
        <f>VLOOKUP(B26,Sheet2!A:E,2,FALSE)</f>
        <v>Assam</v>
      </c>
      <c r="D26" t="str">
        <f>VLOOKUP(B26,Sheet2!A:E,3,FALSE)</f>
        <v>BD</v>
      </c>
      <c r="E26" t="str">
        <f>VLOOKUP(B26,Sheet2!A:E,4,FALSE)</f>
        <v>Direct</v>
      </c>
      <c r="F26" s="1">
        <f>VLOOKUP(B26,Sheet2!A:E,5,FALSE)</f>
        <v>42644</v>
      </c>
    </row>
    <row r="27" spans="1:6" x14ac:dyDescent="0.25">
      <c r="A27">
        <v>26</v>
      </c>
      <c r="B27">
        <f>SUMIFS(Sheet2!A:A,Sheet2!G:G,"&lt;="&amp;A27,Sheet2!H:H,"&gt;="&amp;A27)</f>
        <v>7</v>
      </c>
      <c r="C27" t="str">
        <f>VLOOKUP(B27,Sheet2!A:E,2,FALSE)</f>
        <v>Assam</v>
      </c>
      <c r="D27" t="str">
        <f>VLOOKUP(B27,Sheet2!A:E,3,FALSE)</f>
        <v>BD</v>
      </c>
      <c r="E27" t="str">
        <f>VLOOKUP(B27,Sheet2!A:E,4,FALSE)</f>
        <v>Direct</v>
      </c>
      <c r="F27" s="1">
        <f>VLOOKUP(B27,Sheet2!A:E,5,FALSE)</f>
        <v>42644</v>
      </c>
    </row>
    <row r="28" spans="1:6" x14ac:dyDescent="0.25">
      <c r="A28">
        <v>27</v>
      </c>
      <c r="B28">
        <f>SUMIFS(Sheet2!A:A,Sheet2!G:G,"&lt;="&amp;A28,Sheet2!H:H,"&gt;="&amp;A28)</f>
        <v>7</v>
      </c>
      <c r="C28" t="str">
        <f>VLOOKUP(B28,Sheet2!A:E,2,FALSE)</f>
        <v>Assam</v>
      </c>
      <c r="D28" t="str">
        <f>VLOOKUP(B28,Sheet2!A:E,3,FALSE)</f>
        <v>BD</v>
      </c>
      <c r="E28" t="str">
        <f>VLOOKUP(B28,Sheet2!A:E,4,FALSE)</f>
        <v>Direct</v>
      </c>
      <c r="F28" s="1">
        <f>VLOOKUP(B28,Sheet2!A:E,5,FALSE)</f>
        <v>42644</v>
      </c>
    </row>
    <row r="29" spans="1:6" x14ac:dyDescent="0.25">
      <c r="A29">
        <v>28</v>
      </c>
      <c r="B29">
        <f>SUMIFS(Sheet2!A:A,Sheet2!G:G,"&lt;="&amp;A29,Sheet2!H:H,"&gt;="&amp;A29)</f>
        <v>8</v>
      </c>
      <c r="C29" t="str">
        <f>VLOOKUP(B29,Sheet2!A:E,2,FALSE)</f>
        <v>Assam</v>
      </c>
      <c r="D29" t="str">
        <f>VLOOKUP(B29,Sheet2!A:E,3,FALSE)</f>
        <v>BD</v>
      </c>
      <c r="E29" t="str">
        <f>VLOOKUP(B29,Sheet2!A:E,4,FALSE)</f>
        <v>Direct</v>
      </c>
      <c r="F29" s="1">
        <f>VLOOKUP(B29,Sheet2!A:E,5,FALSE)</f>
        <v>42675</v>
      </c>
    </row>
    <row r="30" spans="1:6" x14ac:dyDescent="0.25">
      <c r="A30">
        <v>29</v>
      </c>
      <c r="B30">
        <f>SUMIFS(Sheet2!A:A,Sheet2!G:G,"&lt;="&amp;A30,Sheet2!H:H,"&gt;="&amp;A30)</f>
        <v>8</v>
      </c>
      <c r="C30" t="str">
        <f>VLOOKUP(B30,Sheet2!A:E,2,FALSE)</f>
        <v>Assam</v>
      </c>
      <c r="D30" t="str">
        <f>VLOOKUP(B30,Sheet2!A:E,3,FALSE)</f>
        <v>BD</v>
      </c>
      <c r="E30" t="str">
        <f>VLOOKUP(B30,Sheet2!A:E,4,FALSE)</f>
        <v>Direct</v>
      </c>
      <c r="F30" s="1">
        <f>VLOOKUP(B30,Sheet2!A:E,5,FALSE)</f>
        <v>42675</v>
      </c>
    </row>
    <row r="31" spans="1:6" x14ac:dyDescent="0.25">
      <c r="A31">
        <v>30</v>
      </c>
      <c r="B31">
        <f>SUMIFS(Sheet2!A:A,Sheet2!G:G,"&lt;="&amp;A31,Sheet2!H:H,"&gt;="&amp;A31)</f>
        <v>8</v>
      </c>
      <c r="C31" t="str">
        <f>VLOOKUP(B31,Sheet2!A:E,2,FALSE)</f>
        <v>Assam</v>
      </c>
      <c r="D31" t="str">
        <f>VLOOKUP(B31,Sheet2!A:E,3,FALSE)</f>
        <v>BD</v>
      </c>
      <c r="E31" t="str">
        <f>VLOOKUP(B31,Sheet2!A:E,4,FALSE)</f>
        <v>Direct</v>
      </c>
      <c r="F31" s="1">
        <f>VLOOKUP(B31,Sheet2!A:E,5,FALSE)</f>
        <v>42675</v>
      </c>
    </row>
    <row r="32" spans="1:6" x14ac:dyDescent="0.25">
      <c r="A32">
        <v>31</v>
      </c>
      <c r="B32">
        <f>SUMIFS(Sheet2!A:A,Sheet2!G:G,"&lt;="&amp;A32,Sheet2!H:H,"&gt;="&amp;A32)</f>
        <v>8</v>
      </c>
      <c r="C32" t="str">
        <f>VLOOKUP(B32,Sheet2!A:E,2,FALSE)</f>
        <v>Assam</v>
      </c>
      <c r="D32" t="str">
        <f>VLOOKUP(B32,Sheet2!A:E,3,FALSE)</f>
        <v>BD</v>
      </c>
      <c r="E32" t="str">
        <f>VLOOKUP(B32,Sheet2!A:E,4,FALSE)</f>
        <v>Direct</v>
      </c>
      <c r="F32" s="1">
        <f>VLOOKUP(B32,Sheet2!A:E,5,FALSE)</f>
        <v>42675</v>
      </c>
    </row>
    <row r="33" spans="1:6" x14ac:dyDescent="0.25">
      <c r="A33">
        <v>32</v>
      </c>
      <c r="B33">
        <f>SUMIFS(Sheet2!A:A,Sheet2!G:G,"&lt;="&amp;A33,Sheet2!H:H,"&gt;="&amp;A33)</f>
        <v>8</v>
      </c>
      <c r="C33" t="str">
        <f>VLOOKUP(B33,Sheet2!A:E,2,FALSE)</f>
        <v>Assam</v>
      </c>
      <c r="D33" t="str">
        <f>VLOOKUP(B33,Sheet2!A:E,3,FALSE)</f>
        <v>BD</v>
      </c>
      <c r="E33" t="str">
        <f>VLOOKUP(B33,Sheet2!A:E,4,FALSE)</f>
        <v>Direct</v>
      </c>
      <c r="F33" s="1">
        <f>VLOOKUP(B33,Sheet2!A:E,5,FALSE)</f>
        <v>42675</v>
      </c>
    </row>
    <row r="34" spans="1:6" x14ac:dyDescent="0.25">
      <c r="A34">
        <v>33</v>
      </c>
      <c r="B34">
        <f>SUMIFS(Sheet2!A:A,Sheet2!G:G,"&lt;="&amp;A34,Sheet2!H:H,"&gt;="&amp;A34)</f>
        <v>8</v>
      </c>
      <c r="C34" t="str">
        <f>VLOOKUP(B34,Sheet2!A:E,2,FALSE)</f>
        <v>Assam</v>
      </c>
      <c r="D34" t="str">
        <f>VLOOKUP(B34,Sheet2!A:E,3,FALSE)</f>
        <v>BD</v>
      </c>
      <c r="E34" t="str">
        <f>VLOOKUP(B34,Sheet2!A:E,4,FALSE)</f>
        <v>Direct</v>
      </c>
      <c r="F34" s="1">
        <f>VLOOKUP(B34,Sheet2!A:E,5,FALSE)</f>
        <v>42675</v>
      </c>
    </row>
    <row r="35" spans="1:6" x14ac:dyDescent="0.25">
      <c r="A35">
        <v>34</v>
      </c>
      <c r="B35">
        <f>SUMIFS(Sheet2!A:A,Sheet2!G:G,"&lt;="&amp;A35,Sheet2!H:H,"&gt;="&amp;A35)</f>
        <v>8</v>
      </c>
      <c r="C35" t="str">
        <f>VLOOKUP(B35,Sheet2!A:E,2,FALSE)</f>
        <v>Assam</v>
      </c>
      <c r="D35" t="str">
        <f>VLOOKUP(B35,Sheet2!A:E,3,FALSE)</f>
        <v>BD</v>
      </c>
      <c r="E35" t="str">
        <f>VLOOKUP(B35,Sheet2!A:E,4,FALSE)</f>
        <v>Direct</v>
      </c>
      <c r="F35" s="1">
        <f>VLOOKUP(B35,Sheet2!A:E,5,FALSE)</f>
        <v>42675</v>
      </c>
    </row>
    <row r="36" spans="1:6" x14ac:dyDescent="0.25">
      <c r="A36">
        <v>35</v>
      </c>
      <c r="B36">
        <f>SUMIFS(Sheet2!A:A,Sheet2!G:G,"&lt;="&amp;A36,Sheet2!H:H,"&gt;="&amp;A36)</f>
        <v>8</v>
      </c>
      <c r="C36" t="str">
        <f>VLOOKUP(B36,Sheet2!A:E,2,FALSE)</f>
        <v>Assam</v>
      </c>
      <c r="D36" t="str">
        <f>VLOOKUP(B36,Sheet2!A:E,3,FALSE)</f>
        <v>BD</v>
      </c>
      <c r="E36" t="str">
        <f>VLOOKUP(B36,Sheet2!A:E,4,FALSE)</f>
        <v>Direct</v>
      </c>
      <c r="F36" s="1">
        <f>VLOOKUP(B36,Sheet2!A:E,5,FALSE)</f>
        <v>42675</v>
      </c>
    </row>
    <row r="37" spans="1:6" x14ac:dyDescent="0.25">
      <c r="A37">
        <v>36</v>
      </c>
      <c r="B37">
        <f>SUMIFS(Sheet2!A:A,Sheet2!G:G,"&lt;="&amp;A37,Sheet2!H:H,"&gt;="&amp;A37)</f>
        <v>8</v>
      </c>
      <c r="C37" t="str">
        <f>VLOOKUP(B37,Sheet2!A:E,2,FALSE)</f>
        <v>Assam</v>
      </c>
      <c r="D37" t="str">
        <f>VLOOKUP(B37,Sheet2!A:E,3,FALSE)</f>
        <v>BD</v>
      </c>
      <c r="E37" t="str">
        <f>VLOOKUP(B37,Sheet2!A:E,4,FALSE)</f>
        <v>Direct</v>
      </c>
      <c r="F37" s="1">
        <f>VLOOKUP(B37,Sheet2!A:E,5,FALSE)</f>
        <v>42675</v>
      </c>
    </row>
    <row r="38" spans="1:6" x14ac:dyDescent="0.25">
      <c r="A38">
        <v>37</v>
      </c>
      <c r="B38">
        <f>SUMIFS(Sheet2!A:A,Sheet2!G:G,"&lt;="&amp;A38,Sheet2!H:H,"&gt;="&amp;A38)</f>
        <v>8</v>
      </c>
      <c r="C38" t="str">
        <f>VLOOKUP(B38,Sheet2!A:E,2,FALSE)</f>
        <v>Assam</v>
      </c>
      <c r="D38" t="str">
        <f>VLOOKUP(B38,Sheet2!A:E,3,FALSE)</f>
        <v>BD</v>
      </c>
      <c r="E38" t="str">
        <f>VLOOKUP(B38,Sheet2!A:E,4,FALSE)</f>
        <v>Direct</v>
      </c>
      <c r="F38" s="1">
        <f>VLOOKUP(B38,Sheet2!A:E,5,FALSE)</f>
        <v>42675</v>
      </c>
    </row>
    <row r="39" spans="1:6" x14ac:dyDescent="0.25">
      <c r="A39">
        <v>38</v>
      </c>
      <c r="B39">
        <f>SUMIFS(Sheet2!A:A,Sheet2!G:G,"&lt;="&amp;A39,Sheet2!H:H,"&gt;="&amp;A39)</f>
        <v>8</v>
      </c>
      <c r="C39" t="str">
        <f>VLOOKUP(B39,Sheet2!A:E,2,FALSE)</f>
        <v>Assam</v>
      </c>
      <c r="D39" t="str">
        <f>VLOOKUP(B39,Sheet2!A:E,3,FALSE)</f>
        <v>BD</v>
      </c>
      <c r="E39" t="str">
        <f>VLOOKUP(B39,Sheet2!A:E,4,FALSE)</f>
        <v>Direct</v>
      </c>
      <c r="F39" s="1">
        <f>VLOOKUP(B39,Sheet2!A:E,5,FALSE)</f>
        <v>42675</v>
      </c>
    </row>
    <row r="40" spans="1:6" x14ac:dyDescent="0.25">
      <c r="A40">
        <v>39</v>
      </c>
      <c r="B40">
        <f>SUMIFS(Sheet2!A:A,Sheet2!G:G,"&lt;="&amp;A40,Sheet2!H:H,"&gt;="&amp;A40)</f>
        <v>8</v>
      </c>
      <c r="C40" t="str">
        <f>VLOOKUP(B40,Sheet2!A:E,2,FALSE)</f>
        <v>Assam</v>
      </c>
      <c r="D40" t="str">
        <f>VLOOKUP(B40,Sheet2!A:E,3,FALSE)</f>
        <v>BD</v>
      </c>
      <c r="E40" t="str">
        <f>VLOOKUP(B40,Sheet2!A:E,4,FALSE)</f>
        <v>Direct</v>
      </c>
      <c r="F40" s="1">
        <f>VLOOKUP(B40,Sheet2!A:E,5,FALSE)</f>
        <v>42675</v>
      </c>
    </row>
    <row r="41" spans="1:6" x14ac:dyDescent="0.25">
      <c r="A41">
        <v>40</v>
      </c>
      <c r="B41">
        <f>SUMIFS(Sheet2!A:A,Sheet2!G:G,"&lt;="&amp;A41,Sheet2!H:H,"&gt;="&amp;A41)</f>
        <v>8</v>
      </c>
      <c r="C41" t="str">
        <f>VLOOKUP(B41,Sheet2!A:E,2,FALSE)</f>
        <v>Assam</v>
      </c>
      <c r="D41" t="str">
        <f>VLOOKUP(B41,Sheet2!A:E,3,FALSE)</f>
        <v>BD</v>
      </c>
      <c r="E41" t="str">
        <f>VLOOKUP(B41,Sheet2!A:E,4,FALSE)</f>
        <v>Direct</v>
      </c>
      <c r="F41" s="1">
        <f>VLOOKUP(B41,Sheet2!A:E,5,FALSE)</f>
        <v>42675</v>
      </c>
    </row>
    <row r="42" spans="1:6" x14ac:dyDescent="0.25">
      <c r="A42">
        <v>41</v>
      </c>
      <c r="B42">
        <f>SUMIFS(Sheet2!A:A,Sheet2!G:G,"&lt;="&amp;A42,Sheet2!H:H,"&gt;="&amp;A42)</f>
        <v>9</v>
      </c>
      <c r="C42" t="str">
        <f>VLOOKUP(B42,Sheet2!A:E,2,FALSE)</f>
        <v>Assam</v>
      </c>
      <c r="D42" t="str">
        <f>VLOOKUP(B42,Sheet2!A:E,3,FALSE)</f>
        <v>BD</v>
      </c>
      <c r="E42" t="str">
        <f>VLOOKUP(B42,Sheet2!A:E,4,FALSE)</f>
        <v>Direct</v>
      </c>
      <c r="F42" s="1">
        <f>VLOOKUP(B42,Sheet2!A:E,5,FALSE)</f>
        <v>42705</v>
      </c>
    </row>
    <row r="43" spans="1:6" x14ac:dyDescent="0.25">
      <c r="A43">
        <v>42</v>
      </c>
      <c r="B43">
        <f>SUMIFS(Sheet2!A:A,Sheet2!G:G,"&lt;="&amp;A43,Sheet2!H:H,"&gt;="&amp;A43)</f>
        <v>9</v>
      </c>
      <c r="C43" t="str">
        <f>VLOOKUP(B43,Sheet2!A:E,2,FALSE)</f>
        <v>Assam</v>
      </c>
      <c r="D43" t="str">
        <f>VLOOKUP(B43,Sheet2!A:E,3,FALSE)</f>
        <v>BD</v>
      </c>
      <c r="E43" t="str">
        <f>VLOOKUP(B43,Sheet2!A:E,4,FALSE)</f>
        <v>Direct</v>
      </c>
      <c r="F43" s="1">
        <f>VLOOKUP(B43,Sheet2!A:E,5,FALSE)</f>
        <v>42705</v>
      </c>
    </row>
    <row r="44" spans="1:6" x14ac:dyDescent="0.25">
      <c r="A44">
        <v>43</v>
      </c>
      <c r="B44">
        <f>SUMIFS(Sheet2!A:A,Sheet2!G:G,"&lt;="&amp;A44,Sheet2!H:H,"&gt;="&amp;A44)</f>
        <v>9</v>
      </c>
      <c r="C44" t="str">
        <f>VLOOKUP(B44,Sheet2!A:E,2,FALSE)</f>
        <v>Assam</v>
      </c>
      <c r="D44" t="str">
        <f>VLOOKUP(B44,Sheet2!A:E,3,FALSE)</f>
        <v>BD</v>
      </c>
      <c r="E44" t="str">
        <f>VLOOKUP(B44,Sheet2!A:E,4,FALSE)</f>
        <v>Direct</v>
      </c>
      <c r="F44" s="1">
        <f>VLOOKUP(B44,Sheet2!A:E,5,FALSE)</f>
        <v>42705</v>
      </c>
    </row>
    <row r="45" spans="1:6" x14ac:dyDescent="0.25">
      <c r="A45">
        <v>44</v>
      </c>
      <c r="B45">
        <f>SUMIFS(Sheet2!A:A,Sheet2!G:G,"&lt;="&amp;A45,Sheet2!H:H,"&gt;="&amp;A45)</f>
        <v>9</v>
      </c>
      <c r="C45" t="str">
        <f>VLOOKUP(B45,Sheet2!A:E,2,FALSE)</f>
        <v>Assam</v>
      </c>
      <c r="D45" t="str">
        <f>VLOOKUP(B45,Sheet2!A:E,3,FALSE)</f>
        <v>BD</v>
      </c>
      <c r="E45" t="str">
        <f>VLOOKUP(B45,Sheet2!A:E,4,FALSE)</f>
        <v>Direct</v>
      </c>
      <c r="F45" s="1">
        <f>VLOOKUP(B45,Sheet2!A:E,5,FALSE)</f>
        <v>42705</v>
      </c>
    </row>
    <row r="46" spans="1:6" x14ac:dyDescent="0.25">
      <c r="A46">
        <v>45</v>
      </c>
      <c r="B46">
        <f>SUMIFS(Sheet2!A:A,Sheet2!G:G,"&lt;="&amp;A46,Sheet2!H:H,"&gt;="&amp;A46)</f>
        <v>9</v>
      </c>
      <c r="C46" t="str">
        <f>VLOOKUP(B46,Sheet2!A:E,2,FALSE)</f>
        <v>Assam</v>
      </c>
      <c r="D46" t="str">
        <f>VLOOKUP(B46,Sheet2!A:E,3,FALSE)</f>
        <v>BD</v>
      </c>
      <c r="E46" t="str">
        <f>VLOOKUP(B46,Sheet2!A:E,4,FALSE)</f>
        <v>Direct</v>
      </c>
      <c r="F46" s="1">
        <f>VLOOKUP(B46,Sheet2!A:E,5,FALSE)</f>
        <v>42705</v>
      </c>
    </row>
    <row r="47" spans="1:6" x14ac:dyDescent="0.25">
      <c r="A47">
        <v>46</v>
      </c>
      <c r="B47">
        <f>SUMIFS(Sheet2!A:A,Sheet2!G:G,"&lt;="&amp;A47,Sheet2!H:H,"&gt;="&amp;A47)</f>
        <v>9</v>
      </c>
      <c r="C47" t="str">
        <f>VLOOKUP(B47,Sheet2!A:E,2,FALSE)</f>
        <v>Assam</v>
      </c>
      <c r="D47" t="str">
        <f>VLOOKUP(B47,Sheet2!A:E,3,FALSE)</f>
        <v>BD</v>
      </c>
      <c r="E47" t="str">
        <f>VLOOKUP(B47,Sheet2!A:E,4,FALSE)</f>
        <v>Direct</v>
      </c>
      <c r="F47" s="1">
        <f>VLOOKUP(B47,Sheet2!A:E,5,FALSE)</f>
        <v>42705</v>
      </c>
    </row>
    <row r="48" spans="1:6" x14ac:dyDescent="0.25">
      <c r="A48">
        <v>47</v>
      </c>
      <c r="B48">
        <f>SUMIFS(Sheet2!A:A,Sheet2!G:G,"&lt;="&amp;A48,Sheet2!H:H,"&gt;="&amp;A48)</f>
        <v>9</v>
      </c>
      <c r="C48" t="str">
        <f>VLOOKUP(B48,Sheet2!A:E,2,FALSE)</f>
        <v>Assam</v>
      </c>
      <c r="D48" t="str">
        <f>VLOOKUP(B48,Sheet2!A:E,3,FALSE)</f>
        <v>BD</v>
      </c>
      <c r="E48" t="str">
        <f>VLOOKUP(B48,Sheet2!A:E,4,FALSE)</f>
        <v>Direct</v>
      </c>
      <c r="F48" s="1">
        <f>VLOOKUP(B48,Sheet2!A:E,5,FALSE)</f>
        <v>42705</v>
      </c>
    </row>
    <row r="49" spans="1:6" x14ac:dyDescent="0.25">
      <c r="A49">
        <v>48</v>
      </c>
      <c r="B49">
        <f>SUMIFS(Sheet2!A:A,Sheet2!G:G,"&lt;="&amp;A49,Sheet2!H:H,"&gt;="&amp;A49)</f>
        <v>9</v>
      </c>
      <c r="C49" t="str">
        <f>VLOOKUP(B49,Sheet2!A:E,2,FALSE)</f>
        <v>Assam</v>
      </c>
      <c r="D49" t="str">
        <f>VLOOKUP(B49,Sheet2!A:E,3,FALSE)</f>
        <v>BD</v>
      </c>
      <c r="E49" t="str">
        <f>VLOOKUP(B49,Sheet2!A:E,4,FALSE)</f>
        <v>Direct</v>
      </c>
      <c r="F49" s="1">
        <f>VLOOKUP(B49,Sheet2!A:E,5,FALSE)</f>
        <v>42705</v>
      </c>
    </row>
    <row r="50" spans="1:6" x14ac:dyDescent="0.25">
      <c r="A50">
        <v>49</v>
      </c>
      <c r="B50">
        <f>SUMIFS(Sheet2!A:A,Sheet2!G:G,"&lt;="&amp;A50,Sheet2!H:H,"&gt;="&amp;A50)</f>
        <v>9</v>
      </c>
      <c r="C50" t="str">
        <f>VLOOKUP(B50,Sheet2!A:E,2,FALSE)</f>
        <v>Assam</v>
      </c>
      <c r="D50" t="str">
        <f>VLOOKUP(B50,Sheet2!A:E,3,FALSE)</f>
        <v>BD</v>
      </c>
      <c r="E50" t="str">
        <f>VLOOKUP(B50,Sheet2!A:E,4,FALSE)</f>
        <v>Direct</v>
      </c>
      <c r="F50" s="1">
        <f>VLOOKUP(B50,Sheet2!A:E,5,FALSE)</f>
        <v>42705</v>
      </c>
    </row>
    <row r="51" spans="1:6" x14ac:dyDescent="0.25">
      <c r="A51">
        <v>50</v>
      </c>
      <c r="B51">
        <f>SUMIFS(Sheet2!A:A,Sheet2!G:G,"&lt;="&amp;A51,Sheet2!H:H,"&gt;="&amp;A51)</f>
        <v>9</v>
      </c>
      <c r="C51" t="str">
        <f>VLOOKUP(B51,Sheet2!A:E,2,FALSE)</f>
        <v>Assam</v>
      </c>
      <c r="D51" t="str">
        <f>VLOOKUP(B51,Sheet2!A:E,3,FALSE)</f>
        <v>BD</v>
      </c>
      <c r="E51" t="str">
        <f>VLOOKUP(B51,Sheet2!A:E,4,FALSE)</f>
        <v>Direct</v>
      </c>
      <c r="F51" s="1">
        <f>VLOOKUP(B51,Sheet2!A:E,5,FALSE)</f>
        <v>42705</v>
      </c>
    </row>
    <row r="52" spans="1:6" x14ac:dyDescent="0.25">
      <c r="A52">
        <v>51</v>
      </c>
      <c r="B52">
        <f>SUMIFS(Sheet2!A:A,Sheet2!G:G,"&lt;="&amp;A52,Sheet2!H:H,"&gt;="&amp;A52)</f>
        <v>9</v>
      </c>
      <c r="C52" t="str">
        <f>VLOOKUP(B52,Sheet2!A:E,2,FALSE)</f>
        <v>Assam</v>
      </c>
      <c r="D52" t="str">
        <f>VLOOKUP(B52,Sheet2!A:E,3,FALSE)</f>
        <v>BD</v>
      </c>
      <c r="E52" t="str">
        <f>VLOOKUP(B52,Sheet2!A:E,4,FALSE)</f>
        <v>Direct</v>
      </c>
      <c r="F52" s="1">
        <f>VLOOKUP(B52,Sheet2!A:E,5,FALSE)</f>
        <v>42705</v>
      </c>
    </row>
    <row r="53" spans="1:6" x14ac:dyDescent="0.25">
      <c r="A53">
        <v>52</v>
      </c>
      <c r="B53">
        <f>SUMIFS(Sheet2!A:A,Sheet2!G:G,"&lt;="&amp;A53,Sheet2!H:H,"&gt;="&amp;A53)</f>
        <v>9</v>
      </c>
      <c r="C53" t="str">
        <f>VLOOKUP(B53,Sheet2!A:E,2,FALSE)</f>
        <v>Assam</v>
      </c>
      <c r="D53" t="str">
        <f>VLOOKUP(B53,Sheet2!A:E,3,FALSE)</f>
        <v>BD</v>
      </c>
      <c r="E53" t="str">
        <f>VLOOKUP(B53,Sheet2!A:E,4,FALSE)</f>
        <v>Direct</v>
      </c>
      <c r="F53" s="1">
        <f>VLOOKUP(B53,Sheet2!A:E,5,FALSE)</f>
        <v>42705</v>
      </c>
    </row>
    <row r="54" spans="1:6" x14ac:dyDescent="0.25">
      <c r="A54">
        <v>53</v>
      </c>
      <c r="B54">
        <f>SUMIFS(Sheet2!A:A,Sheet2!G:G,"&lt;="&amp;A54,Sheet2!H:H,"&gt;="&amp;A54)</f>
        <v>9</v>
      </c>
      <c r="C54" t="str">
        <f>VLOOKUP(B54,Sheet2!A:E,2,FALSE)</f>
        <v>Assam</v>
      </c>
      <c r="D54" t="str">
        <f>VLOOKUP(B54,Sheet2!A:E,3,FALSE)</f>
        <v>BD</v>
      </c>
      <c r="E54" t="str">
        <f>VLOOKUP(B54,Sheet2!A:E,4,FALSE)</f>
        <v>Direct</v>
      </c>
      <c r="F54" s="1">
        <f>VLOOKUP(B54,Sheet2!A:E,5,FALSE)</f>
        <v>42705</v>
      </c>
    </row>
    <row r="55" spans="1:6" x14ac:dyDescent="0.25">
      <c r="A55">
        <v>54</v>
      </c>
      <c r="B55">
        <f>SUMIFS(Sheet2!A:A,Sheet2!G:G,"&lt;="&amp;A55,Sheet2!H:H,"&gt;="&amp;A55)</f>
        <v>9</v>
      </c>
      <c r="C55" t="str">
        <f>VLOOKUP(B55,Sheet2!A:E,2,FALSE)</f>
        <v>Assam</v>
      </c>
      <c r="D55" t="str">
        <f>VLOOKUP(B55,Sheet2!A:E,3,FALSE)</f>
        <v>BD</v>
      </c>
      <c r="E55" t="str">
        <f>VLOOKUP(B55,Sheet2!A:E,4,FALSE)</f>
        <v>Direct</v>
      </c>
      <c r="F55" s="1">
        <f>VLOOKUP(B55,Sheet2!A:E,5,FALSE)</f>
        <v>42705</v>
      </c>
    </row>
    <row r="56" spans="1:6" x14ac:dyDescent="0.25">
      <c r="A56">
        <v>55</v>
      </c>
      <c r="B56">
        <f>SUMIFS(Sheet2!A:A,Sheet2!G:G,"&lt;="&amp;A56,Sheet2!H:H,"&gt;="&amp;A56)</f>
        <v>9</v>
      </c>
      <c r="C56" t="str">
        <f>VLOOKUP(B56,Sheet2!A:E,2,FALSE)</f>
        <v>Assam</v>
      </c>
      <c r="D56" t="str">
        <f>VLOOKUP(B56,Sheet2!A:E,3,FALSE)</f>
        <v>BD</v>
      </c>
      <c r="E56" t="str">
        <f>VLOOKUP(B56,Sheet2!A:E,4,FALSE)</f>
        <v>Direct</v>
      </c>
      <c r="F56" s="1">
        <f>VLOOKUP(B56,Sheet2!A:E,5,FALSE)</f>
        <v>42705</v>
      </c>
    </row>
    <row r="57" spans="1:6" x14ac:dyDescent="0.25">
      <c r="A57">
        <v>56</v>
      </c>
      <c r="B57">
        <f>SUMIFS(Sheet2!A:A,Sheet2!G:G,"&lt;="&amp;A57,Sheet2!H:H,"&gt;="&amp;A57)</f>
        <v>9</v>
      </c>
      <c r="C57" t="str">
        <f>VLOOKUP(B57,Sheet2!A:E,2,FALSE)</f>
        <v>Assam</v>
      </c>
      <c r="D57" t="str">
        <f>VLOOKUP(B57,Sheet2!A:E,3,FALSE)</f>
        <v>BD</v>
      </c>
      <c r="E57" t="str">
        <f>VLOOKUP(B57,Sheet2!A:E,4,FALSE)</f>
        <v>Direct</v>
      </c>
      <c r="F57" s="1">
        <f>VLOOKUP(B57,Sheet2!A:E,5,FALSE)</f>
        <v>42705</v>
      </c>
    </row>
    <row r="58" spans="1:6" x14ac:dyDescent="0.25">
      <c r="A58">
        <v>57</v>
      </c>
      <c r="B58">
        <f>SUMIFS(Sheet2!A:A,Sheet2!G:G,"&lt;="&amp;A58,Sheet2!H:H,"&gt;="&amp;A58)</f>
        <v>9</v>
      </c>
      <c r="C58" t="str">
        <f>VLOOKUP(B58,Sheet2!A:E,2,FALSE)</f>
        <v>Assam</v>
      </c>
      <c r="D58" t="str">
        <f>VLOOKUP(B58,Sheet2!A:E,3,FALSE)</f>
        <v>BD</v>
      </c>
      <c r="E58" t="str">
        <f>VLOOKUP(B58,Sheet2!A:E,4,FALSE)</f>
        <v>Direct</v>
      </c>
      <c r="F58" s="1">
        <f>VLOOKUP(B58,Sheet2!A:E,5,FALSE)</f>
        <v>42705</v>
      </c>
    </row>
    <row r="59" spans="1:6" x14ac:dyDescent="0.25">
      <c r="A59">
        <v>58</v>
      </c>
      <c r="B59">
        <f>SUMIFS(Sheet2!A:A,Sheet2!G:G,"&lt;="&amp;A59,Sheet2!H:H,"&gt;="&amp;A59)</f>
        <v>9</v>
      </c>
      <c r="C59" t="str">
        <f>VLOOKUP(B59,Sheet2!A:E,2,FALSE)</f>
        <v>Assam</v>
      </c>
      <c r="D59" t="str">
        <f>VLOOKUP(B59,Sheet2!A:E,3,FALSE)</f>
        <v>BD</v>
      </c>
      <c r="E59" t="str">
        <f>VLOOKUP(B59,Sheet2!A:E,4,FALSE)</f>
        <v>Direct</v>
      </c>
      <c r="F59" s="1">
        <f>VLOOKUP(B59,Sheet2!A:E,5,FALSE)</f>
        <v>42705</v>
      </c>
    </row>
    <row r="60" spans="1:6" x14ac:dyDescent="0.25">
      <c r="A60">
        <v>59</v>
      </c>
      <c r="B60">
        <f>SUMIFS(Sheet2!A:A,Sheet2!G:G,"&lt;="&amp;A60,Sheet2!H:H,"&gt;="&amp;A60)</f>
        <v>9</v>
      </c>
      <c r="C60" t="str">
        <f>VLOOKUP(B60,Sheet2!A:E,2,FALSE)</f>
        <v>Assam</v>
      </c>
      <c r="D60" t="str">
        <f>VLOOKUP(B60,Sheet2!A:E,3,FALSE)</f>
        <v>BD</v>
      </c>
      <c r="E60" t="str">
        <f>VLOOKUP(B60,Sheet2!A:E,4,FALSE)</f>
        <v>Direct</v>
      </c>
      <c r="F60" s="1">
        <f>VLOOKUP(B60,Sheet2!A:E,5,FALSE)</f>
        <v>42705</v>
      </c>
    </row>
    <row r="61" spans="1:6" x14ac:dyDescent="0.25">
      <c r="A61">
        <v>60</v>
      </c>
      <c r="B61">
        <f>SUMIFS(Sheet2!A:A,Sheet2!G:G,"&lt;="&amp;A61,Sheet2!H:H,"&gt;="&amp;A61)</f>
        <v>9</v>
      </c>
      <c r="C61" t="str">
        <f>VLOOKUP(B61,Sheet2!A:E,2,FALSE)</f>
        <v>Assam</v>
      </c>
      <c r="D61" t="str">
        <f>VLOOKUP(B61,Sheet2!A:E,3,FALSE)</f>
        <v>BD</v>
      </c>
      <c r="E61" t="str">
        <f>VLOOKUP(B61,Sheet2!A:E,4,FALSE)</f>
        <v>Direct</v>
      </c>
      <c r="F61" s="1">
        <f>VLOOKUP(B61,Sheet2!A:E,5,FALSE)</f>
        <v>42705</v>
      </c>
    </row>
    <row r="62" spans="1:6" x14ac:dyDescent="0.25">
      <c r="A62">
        <v>61</v>
      </c>
      <c r="B62">
        <f>SUMIFS(Sheet2!A:A,Sheet2!G:G,"&lt;="&amp;A62,Sheet2!H:H,"&gt;="&amp;A62)</f>
        <v>9</v>
      </c>
      <c r="C62" t="str">
        <f>VLOOKUP(B62,Sheet2!A:E,2,FALSE)</f>
        <v>Assam</v>
      </c>
      <c r="D62" t="str">
        <f>VLOOKUP(B62,Sheet2!A:E,3,FALSE)</f>
        <v>BD</v>
      </c>
      <c r="E62" t="str">
        <f>VLOOKUP(B62,Sheet2!A:E,4,FALSE)</f>
        <v>Direct</v>
      </c>
      <c r="F62" s="1">
        <f>VLOOKUP(B62,Sheet2!A:E,5,FALSE)</f>
        <v>42705</v>
      </c>
    </row>
    <row r="63" spans="1:6" x14ac:dyDescent="0.25">
      <c r="A63">
        <v>62</v>
      </c>
      <c r="B63">
        <f>SUMIFS(Sheet2!A:A,Sheet2!G:G,"&lt;="&amp;A63,Sheet2!H:H,"&gt;="&amp;A63)</f>
        <v>9</v>
      </c>
      <c r="C63" t="str">
        <f>VLOOKUP(B63,Sheet2!A:E,2,FALSE)</f>
        <v>Assam</v>
      </c>
      <c r="D63" t="str">
        <f>VLOOKUP(B63,Sheet2!A:E,3,FALSE)</f>
        <v>BD</v>
      </c>
      <c r="E63" t="str">
        <f>VLOOKUP(B63,Sheet2!A:E,4,FALSE)</f>
        <v>Direct</v>
      </c>
      <c r="F63" s="1">
        <f>VLOOKUP(B63,Sheet2!A:E,5,FALSE)</f>
        <v>42705</v>
      </c>
    </row>
    <row r="64" spans="1:6" x14ac:dyDescent="0.25">
      <c r="A64">
        <v>63</v>
      </c>
      <c r="B64">
        <f>SUMIFS(Sheet2!A:A,Sheet2!G:G,"&lt;="&amp;A64,Sheet2!H:H,"&gt;="&amp;A64)</f>
        <v>10</v>
      </c>
      <c r="C64" t="str">
        <f>VLOOKUP(B64,Sheet2!A:E,2,FALSE)</f>
        <v>Assam</v>
      </c>
      <c r="D64" t="str">
        <f>VLOOKUP(B64,Sheet2!A:E,3,FALSE)</f>
        <v>BD</v>
      </c>
      <c r="E64" t="str">
        <f>VLOOKUP(B64,Sheet2!A:E,4,FALSE)</f>
        <v>Vendor</v>
      </c>
      <c r="F64" s="1">
        <f>VLOOKUP(B64,Sheet2!A:E,5,FALSE)</f>
        <v>42644</v>
      </c>
    </row>
    <row r="65" spans="1:6" x14ac:dyDescent="0.25">
      <c r="A65">
        <v>64</v>
      </c>
      <c r="B65">
        <f>SUMIFS(Sheet2!A:A,Sheet2!G:G,"&lt;="&amp;A65,Sheet2!H:H,"&gt;="&amp;A65)</f>
        <v>10</v>
      </c>
      <c r="C65" t="str">
        <f>VLOOKUP(B65,Sheet2!A:E,2,FALSE)</f>
        <v>Assam</v>
      </c>
      <c r="D65" t="str">
        <f>VLOOKUP(B65,Sheet2!A:E,3,FALSE)</f>
        <v>BD</v>
      </c>
      <c r="E65" t="str">
        <f>VLOOKUP(B65,Sheet2!A:E,4,FALSE)</f>
        <v>Vendor</v>
      </c>
      <c r="F65" s="1">
        <f>VLOOKUP(B65,Sheet2!A:E,5,FALSE)</f>
        <v>42644</v>
      </c>
    </row>
    <row r="66" spans="1:6" x14ac:dyDescent="0.25">
      <c r="A66">
        <v>65</v>
      </c>
      <c r="B66">
        <f>SUMIFS(Sheet2!A:A,Sheet2!G:G,"&lt;="&amp;A66,Sheet2!H:H,"&gt;="&amp;A66)</f>
        <v>11</v>
      </c>
      <c r="C66" t="str">
        <f>VLOOKUP(B66,Sheet2!A:E,2,FALSE)</f>
        <v>Assam</v>
      </c>
      <c r="D66" t="str">
        <f>VLOOKUP(B66,Sheet2!A:E,3,FALSE)</f>
        <v>Corporate</v>
      </c>
      <c r="E66" t="str">
        <f>VLOOKUP(B66,Sheet2!A:E,4,FALSE)</f>
        <v>Vendor</v>
      </c>
      <c r="F66" s="1">
        <f>VLOOKUP(B66,Sheet2!A:E,5,FALSE)</f>
        <v>42675</v>
      </c>
    </row>
    <row r="67" spans="1:6" x14ac:dyDescent="0.25">
      <c r="A67">
        <v>66</v>
      </c>
      <c r="B67">
        <f>SUMIFS(Sheet2!A:A,Sheet2!G:G,"&lt;="&amp;A67,Sheet2!H:H,"&gt;="&amp;A67)</f>
        <v>12</v>
      </c>
      <c r="C67" t="str">
        <f>VLOOKUP(B67,Sheet2!A:E,2,FALSE)</f>
        <v>Assam</v>
      </c>
      <c r="D67" t="str">
        <f>VLOOKUP(B67,Sheet2!A:E,3,FALSE)</f>
        <v>Credit</v>
      </c>
      <c r="E67" t="str">
        <f>VLOOKUP(B67,Sheet2!A:E,4,FALSE)</f>
        <v>Direct</v>
      </c>
      <c r="F67" s="1">
        <f>VLOOKUP(B67,Sheet2!A:E,5,FALSE)</f>
        <v>42705</v>
      </c>
    </row>
    <row r="68" spans="1:6" x14ac:dyDescent="0.25">
      <c r="A68">
        <v>67</v>
      </c>
      <c r="B68">
        <f>SUMIFS(Sheet2!A:A,Sheet2!G:G,"&lt;="&amp;A68,Sheet2!H:H,"&gt;="&amp;A68)</f>
        <v>13</v>
      </c>
      <c r="C68" t="str">
        <f>VLOOKUP(B68,Sheet2!A:E,2,FALSE)</f>
        <v>Assam</v>
      </c>
      <c r="D68" t="str">
        <f>VLOOKUP(B68,Sheet2!A:E,3,FALSE)</f>
        <v>CSO</v>
      </c>
      <c r="E68" t="str">
        <f>VLOOKUP(B68,Sheet2!A:E,4,FALSE)</f>
        <v>Career Page</v>
      </c>
      <c r="F68" s="1">
        <f>VLOOKUP(B68,Sheet2!A:E,5,FALSE)</f>
        <v>42644</v>
      </c>
    </row>
    <row r="69" spans="1:6" x14ac:dyDescent="0.25">
      <c r="A69">
        <v>68</v>
      </c>
      <c r="B69">
        <f>SUMIFS(Sheet2!A:A,Sheet2!G:G,"&lt;="&amp;A69,Sheet2!H:H,"&gt;="&amp;A69)</f>
        <v>13</v>
      </c>
      <c r="C69" t="str">
        <f>VLOOKUP(B69,Sheet2!A:E,2,FALSE)</f>
        <v>Assam</v>
      </c>
      <c r="D69" t="str">
        <f>VLOOKUP(B69,Sheet2!A:E,3,FALSE)</f>
        <v>CSO</v>
      </c>
      <c r="E69" t="str">
        <f>VLOOKUP(B69,Sheet2!A:E,4,FALSE)</f>
        <v>Career Page</v>
      </c>
      <c r="F69" s="1">
        <f>VLOOKUP(B69,Sheet2!A:E,5,FALSE)</f>
        <v>42644</v>
      </c>
    </row>
    <row r="70" spans="1:6" x14ac:dyDescent="0.25">
      <c r="A70">
        <v>69</v>
      </c>
      <c r="B70">
        <f>SUMIFS(Sheet2!A:A,Sheet2!G:G,"&lt;="&amp;A70,Sheet2!H:H,"&gt;="&amp;A70)</f>
        <v>14</v>
      </c>
      <c r="C70" t="str">
        <f>VLOOKUP(B70,Sheet2!A:E,2,FALSE)</f>
        <v>Assam</v>
      </c>
      <c r="D70" t="str">
        <f>VLOOKUP(B70,Sheet2!A:E,3,FALSE)</f>
        <v>CSO</v>
      </c>
      <c r="E70" t="str">
        <f>VLOOKUP(B70,Sheet2!A:E,4,FALSE)</f>
        <v>Career Page</v>
      </c>
      <c r="F70" s="1">
        <f>VLOOKUP(B70,Sheet2!A:E,5,FALSE)</f>
        <v>42675</v>
      </c>
    </row>
    <row r="71" spans="1:6" x14ac:dyDescent="0.25">
      <c r="A71">
        <v>70</v>
      </c>
      <c r="B71">
        <f>SUMIFS(Sheet2!A:A,Sheet2!G:G,"&lt;="&amp;A71,Sheet2!H:H,"&gt;="&amp;A71)</f>
        <v>15</v>
      </c>
      <c r="C71" t="str">
        <f>VLOOKUP(B71,Sheet2!A:E,2,FALSE)</f>
        <v>Assam</v>
      </c>
      <c r="D71" t="str">
        <f>VLOOKUP(B71,Sheet2!A:E,3,FALSE)</f>
        <v>CSO</v>
      </c>
      <c r="E71" t="str">
        <f>VLOOKUP(B71,Sheet2!A:E,4,FALSE)</f>
        <v>Career Page</v>
      </c>
      <c r="F71" s="1">
        <f>VLOOKUP(B71,Sheet2!A:E,5,FALSE)</f>
        <v>42705</v>
      </c>
    </row>
    <row r="72" spans="1:6" x14ac:dyDescent="0.25">
      <c r="A72">
        <v>71</v>
      </c>
      <c r="B72">
        <f>SUMIFS(Sheet2!A:A,Sheet2!G:G,"&lt;="&amp;A72,Sheet2!H:H,"&gt;="&amp;A72)</f>
        <v>15</v>
      </c>
      <c r="C72" t="str">
        <f>VLOOKUP(B72,Sheet2!A:E,2,FALSE)</f>
        <v>Assam</v>
      </c>
      <c r="D72" t="str">
        <f>VLOOKUP(B72,Sheet2!A:E,3,FALSE)</f>
        <v>CSO</v>
      </c>
      <c r="E72" t="str">
        <f>VLOOKUP(B72,Sheet2!A:E,4,FALSE)</f>
        <v>Career Page</v>
      </c>
      <c r="F72" s="1">
        <f>VLOOKUP(B72,Sheet2!A:E,5,FALSE)</f>
        <v>42705</v>
      </c>
    </row>
    <row r="73" spans="1:6" x14ac:dyDescent="0.25">
      <c r="A73">
        <v>72</v>
      </c>
      <c r="B73">
        <f>SUMIFS(Sheet2!A:A,Sheet2!G:G,"&lt;="&amp;A73,Sheet2!H:H,"&gt;="&amp;A73)</f>
        <v>15</v>
      </c>
      <c r="C73" t="str">
        <f>VLOOKUP(B73,Sheet2!A:E,2,FALSE)</f>
        <v>Assam</v>
      </c>
      <c r="D73" t="str">
        <f>VLOOKUP(B73,Sheet2!A:E,3,FALSE)</f>
        <v>CSO</v>
      </c>
      <c r="E73" t="str">
        <f>VLOOKUP(B73,Sheet2!A:E,4,FALSE)</f>
        <v>Career Page</v>
      </c>
      <c r="F73" s="1">
        <f>VLOOKUP(B73,Sheet2!A:E,5,FALSE)</f>
        <v>42705</v>
      </c>
    </row>
    <row r="74" spans="1:6" x14ac:dyDescent="0.25">
      <c r="A74">
        <v>73</v>
      </c>
      <c r="B74">
        <f>SUMIFS(Sheet2!A:A,Sheet2!G:G,"&lt;="&amp;A74,Sheet2!H:H,"&gt;="&amp;A74)</f>
        <v>15</v>
      </c>
      <c r="C74" t="str">
        <f>VLOOKUP(B74,Sheet2!A:E,2,FALSE)</f>
        <v>Assam</v>
      </c>
      <c r="D74" t="str">
        <f>VLOOKUP(B74,Sheet2!A:E,3,FALSE)</f>
        <v>CSO</v>
      </c>
      <c r="E74" t="str">
        <f>VLOOKUP(B74,Sheet2!A:E,4,FALSE)</f>
        <v>Career Page</v>
      </c>
      <c r="F74" s="1">
        <f>VLOOKUP(B74,Sheet2!A:E,5,FALSE)</f>
        <v>42705</v>
      </c>
    </row>
    <row r="75" spans="1:6" x14ac:dyDescent="0.25">
      <c r="A75">
        <v>74</v>
      </c>
      <c r="B75">
        <f>SUMIFS(Sheet2!A:A,Sheet2!G:G,"&lt;="&amp;A75,Sheet2!H:H,"&gt;="&amp;A75)</f>
        <v>15</v>
      </c>
      <c r="C75" t="str">
        <f>VLOOKUP(B75,Sheet2!A:E,2,FALSE)</f>
        <v>Assam</v>
      </c>
      <c r="D75" t="str">
        <f>VLOOKUP(B75,Sheet2!A:E,3,FALSE)</f>
        <v>CSO</v>
      </c>
      <c r="E75" t="str">
        <f>VLOOKUP(B75,Sheet2!A:E,4,FALSE)</f>
        <v>Career Page</v>
      </c>
      <c r="F75" s="1">
        <f>VLOOKUP(B75,Sheet2!A:E,5,FALSE)</f>
        <v>42705</v>
      </c>
    </row>
    <row r="76" spans="1:6" x14ac:dyDescent="0.25">
      <c r="A76">
        <v>75</v>
      </c>
      <c r="B76">
        <f>SUMIFS(Sheet2!A:A,Sheet2!G:G,"&lt;="&amp;A76,Sheet2!H:H,"&gt;="&amp;A76)</f>
        <v>15</v>
      </c>
      <c r="C76" t="str">
        <f>VLOOKUP(B76,Sheet2!A:E,2,FALSE)</f>
        <v>Assam</v>
      </c>
      <c r="D76" t="str">
        <f>VLOOKUP(B76,Sheet2!A:E,3,FALSE)</f>
        <v>CSO</v>
      </c>
      <c r="E76" t="str">
        <f>VLOOKUP(B76,Sheet2!A:E,4,FALSE)</f>
        <v>Career Page</v>
      </c>
      <c r="F76" s="1">
        <f>VLOOKUP(B76,Sheet2!A:E,5,FALSE)</f>
        <v>42705</v>
      </c>
    </row>
    <row r="77" spans="1:6" x14ac:dyDescent="0.25">
      <c r="A77">
        <v>76</v>
      </c>
      <c r="B77">
        <f>SUMIFS(Sheet2!A:A,Sheet2!G:G,"&lt;="&amp;A77,Sheet2!H:H,"&gt;="&amp;A77)</f>
        <v>15</v>
      </c>
      <c r="C77" t="str">
        <f>VLOOKUP(B77,Sheet2!A:E,2,FALSE)</f>
        <v>Assam</v>
      </c>
      <c r="D77" t="str">
        <f>VLOOKUP(B77,Sheet2!A:E,3,FALSE)</f>
        <v>CSO</v>
      </c>
      <c r="E77" t="str">
        <f>VLOOKUP(B77,Sheet2!A:E,4,FALSE)</f>
        <v>Career Page</v>
      </c>
      <c r="F77" s="1">
        <f>VLOOKUP(B77,Sheet2!A:E,5,FALSE)</f>
        <v>42705</v>
      </c>
    </row>
    <row r="78" spans="1:6" x14ac:dyDescent="0.25">
      <c r="A78">
        <v>77</v>
      </c>
      <c r="B78">
        <f>SUMIFS(Sheet2!A:A,Sheet2!G:G,"&lt;="&amp;A78,Sheet2!H:H,"&gt;="&amp;A78)</f>
        <v>15</v>
      </c>
      <c r="C78" t="str">
        <f>VLOOKUP(B78,Sheet2!A:E,2,FALSE)</f>
        <v>Assam</v>
      </c>
      <c r="D78" t="str">
        <f>VLOOKUP(B78,Sheet2!A:E,3,FALSE)</f>
        <v>CSO</v>
      </c>
      <c r="E78" t="str">
        <f>VLOOKUP(B78,Sheet2!A:E,4,FALSE)</f>
        <v>Career Page</v>
      </c>
      <c r="F78" s="1">
        <f>VLOOKUP(B78,Sheet2!A:E,5,FALSE)</f>
        <v>42705</v>
      </c>
    </row>
    <row r="79" spans="1:6" x14ac:dyDescent="0.25">
      <c r="A79">
        <v>78</v>
      </c>
      <c r="B79">
        <f>SUMIFS(Sheet2!A:A,Sheet2!G:G,"&lt;="&amp;A79,Sheet2!H:H,"&gt;="&amp;A79)</f>
        <v>16</v>
      </c>
      <c r="C79" t="str">
        <f>VLOOKUP(B79,Sheet2!A:E,2,FALSE)</f>
        <v>Assam</v>
      </c>
      <c r="D79" t="str">
        <f>VLOOKUP(B79,Sheet2!A:E,3,FALSE)</f>
        <v>CSO</v>
      </c>
      <c r="E79" t="str">
        <f>VLOOKUP(B79,Sheet2!A:E,4,FALSE)</f>
        <v>Direct</v>
      </c>
      <c r="F79" s="1">
        <f>VLOOKUP(B79,Sheet2!A:E,5,FALSE)</f>
        <v>42644</v>
      </c>
    </row>
    <row r="80" spans="1:6" x14ac:dyDescent="0.25">
      <c r="A80">
        <v>79</v>
      </c>
      <c r="B80">
        <f>SUMIFS(Sheet2!A:A,Sheet2!G:G,"&lt;="&amp;A80,Sheet2!H:H,"&gt;="&amp;A80)</f>
        <v>16</v>
      </c>
      <c r="C80" t="str">
        <f>VLOOKUP(B80,Sheet2!A:E,2,FALSE)</f>
        <v>Assam</v>
      </c>
      <c r="D80" t="str">
        <f>VLOOKUP(B80,Sheet2!A:E,3,FALSE)</f>
        <v>CSO</v>
      </c>
      <c r="E80" t="str">
        <f>VLOOKUP(B80,Sheet2!A:E,4,FALSE)</f>
        <v>Direct</v>
      </c>
      <c r="F80" s="1">
        <f>VLOOKUP(B80,Sheet2!A:E,5,FALSE)</f>
        <v>42644</v>
      </c>
    </row>
    <row r="81" spans="1:6" x14ac:dyDescent="0.25">
      <c r="A81">
        <v>80</v>
      </c>
      <c r="B81">
        <f>SUMIFS(Sheet2!A:A,Sheet2!G:G,"&lt;="&amp;A81,Sheet2!H:H,"&gt;="&amp;A81)</f>
        <v>16</v>
      </c>
      <c r="C81" t="str">
        <f>VLOOKUP(B81,Sheet2!A:E,2,FALSE)</f>
        <v>Assam</v>
      </c>
      <c r="D81" t="str">
        <f>VLOOKUP(B81,Sheet2!A:E,3,FALSE)</f>
        <v>CSO</v>
      </c>
      <c r="E81" t="str">
        <f>VLOOKUP(B81,Sheet2!A:E,4,FALSE)</f>
        <v>Direct</v>
      </c>
      <c r="F81" s="1">
        <f>VLOOKUP(B81,Sheet2!A:E,5,FALSE)</f>
        <v>42644</v>
      </c>
    </row>
    <row r="82" spans="1:6" x14ac:dyDescent="0.25">
      <c r="A82">
        <v>81</v>
      </c>
      <c r="B82">
        <f>SUMIFS(Sheet2!A:A,Sheet2!G:G,"&lt;="&amp;A82,Sheet2!H:H,"&gt;="&amp;A82)</f>
        <v>16</v>
      </c>
      <c r="C82" t="str">
        <f>VLOOKUP(B82,Sheet2!A:E,2,FALSE)</f>
        <v>Assam</v>
      </c>
      <c r="D82" t="str">
        <f>VLOOKUP(B82,Sheet2!A:E,3,FALSE)</f>
        <v>CSO</v>
      </c>
      <c r="E82" t="str">
        <f>VLOOKUP(B82,Sheet2!A:E,4,FALSE)</f>
        <v>Direct</v>
      </c>
      <c r="F82" s="1">
        <f>VLOOKUP(B82,Sheet2!A:E,5,FALSE)</f>
        <v>42644</v>
      </c>
    </row>
    <row r="83" spans="1:6" x14ac:dyDescent="0.25">
      <c r="A83">
        <v>82</v>
      </c>
      <c r="B83">
        <f>SUMIFS(Sheet2!A:A,Sheet2!G:G,"&lt;="&amp;A83,Sheet2!H:H,"&gt;="&amp;A83)</f>
        <v>16</v>
      </c>
      <c r="C83" t="str">
        <f>VLOOKUP(B83,Sheet2!A:E,2,FALSE)</f>
        <v>Assam</v>
      </c>
      <c r="D83" t="str">
        <f>VLOOKUP(B83,Sheet2!A:E,3,FALSE)</f>
        <v>CSO</v>
      </c>
      <c r="E83" t="str">
        <f>VLOOKUP(B83,Sheet2!A:E,4,FALSE)</f>
        <v>Direct</v>
      </c>
      <c r="F83" s="1">
        <f>VLOOKUP(B83,Sheet2!A:E,5,FALSE)</f>
        <v>42644</v>
      </c>
    </row>
    <row r="84" spans="1:6" x14ac:dyDescent="0.25">
      <c r="A84">
        <v>83</v>
      </c>
      <c r="B84">
        <f>SUMIFS(Sheet2!A:A,Sheet2!G:G,"&lt;="&amp;A84,Sheet2!H:H,"&gt;="&amp;A84)</f>
        <v>16</v>
      </c>
      <c r="C84" t="str">
        <f>VLOOKUP(B84,Sheet2!A:E,2,FALSE)</f>
        <v>Assam</v>
      </c>
      <c r="D84" t="str">
        <f>VLOOKUP(B84,Sheet2!A:E,3,FALSE)</f>
        <v>CSO</v>
      </c>
      <c r="E84" t="str">
        <f>VLOOKUP(B84,Sheet2!A:E,4,FALSE)</f>
        <v>Direct</v>
      </c>
      <c r="F84" s="1">
        <f>VLOOKUP(B84,Sheet2!A:E,5,FALSE)</f>
        <v>42644</v>
      </c>
    </row>
    <row r="85" spans="1:6" x14ac:dyDescent="0.25">
      <c r="A85">
        <v>84</v>
      </c>
      <c r="B85">
        <f>SUMIFS(Sheet2!A:A,Sheet2!G:G,"&lt;="&amp;A85,Sheet2!H:H,"&gt;="&amp;A85)</f>
        <v>16</v>
      </c>
      <c r="C85" t="str">
        <f>VLOOKUP(B85,Sheet2!A:E,2,FALSE)</f>
        <v>Assam</v>
      </c>
      <c r="D85" t="str">
        <f>VLOOKUP(B85,Sheet2!A:E,3,FALSE)</f>
        <v>CSO</v>
      </c>
      <c r="E85" t="str">
        <f>VLOOKUP(B85,Sheet2!A:E,4,FALSE)</f>
        <v>Direct</v>
      </c>
      <c r="F85" s="1">
        <f>VLOOKUP(B85,Sheet2!A:E,5,FALSE)</f>
        <v>42644</v>
      </c>
    </row>
    <row r="86" spans="1:6" x14ac:dyDescent="0.25">
      <c r="A86">
        <v>85</v>
      </c>
      <c r="B86">
        <f>SUMIFS(Sheet2!A:A,Sheet2!G:G,"&lt;="&amp;A86,Sheet2!H:H,"&gt;="&amp;A86)</f>
        <v>17</v>
      </c>
      <c r="C86" t="str">
        <f>VLOOKUP(B86,Sheet2!A:E,2,FALSE)</f>
        <v>Assam</v>
      </c>
      <c r="D86" t="str">
        <f>VLOOKUP(B86,Sheet2!A:E,3,FALSE)</f>
        <v>CSO</v>
      </c>
      <c r="E86" t="str">
        <f>VLOOKUP(B86,Sheet2!A:E,4,FALSE)</f>
        <v>Direct</v>
      </c>
      <c r="F86" s="1">
        <f>VLOOKUP(B86,Sheet2!A:E,5,FALSE)</f>
        <v>42675</v>
      </c>
    </row>
    <row r="87" spans="1:6" x14ac:dyDescent="0.25">
      <c r="A87">
        <v>86</v>
      </c>
      <c r="B87">
        <f>SUMIFS(Sheet2!A:A,Sheet2!G:G,"&lt;="&amp;A87,Sheet2!H:H,"&gt;="&amp;A87)</f>
        <v>17</v>
      </c>
      <c r="C87" t="str">
        <f>VLOOKUP(B87,Sheet2!A:E,2,FALSE)</f>
        <v>Assam</v>
      </c>
      <c r="D87" t="str">
        <f>VLOOKUP(B87,Sheet2!A:E,3,FALSE)</f>
        <v>CSO</v>
      </c>
      <c r="E87" t="str">
        <f>VLOOKUP(B87,Sheet2!A:E,4,FALSE)</f>
        <v>Direct</v>
      </c>
      <c r="F87" s="1">
        <f>VLOOKUP(B87,Sheet2!A:E,5,FALSE)</f>
        <v>42675</v>
      </c>
    </row>
    <row r="88" spans="1:6" x14ac:dyDescent="0.25">
      <c r="A88">
        <v>87</v>
      </c>
      <c r="B88">
        <f>SUMIFS(Sheet2!A:A,Sheet2!G:G,"&lt;="&amp;A88,Sheet2!H:H,"&gt;="&amp;A88)</f>
        <v>17</v>
      </c>
      <c r="C88" t="str">
        <f>VLOOKUP(B88,Sheet2!A:E,2,FALSE)</f>
        <v>Assam</v>
      </c>
      <c r="D88" t="str">
        <f>VLOOKUP(B88,Sheet2!A:E,3,FALSE)</f>
        <v>CSO</v>
      </c>
      <c r="E88" t="str">
        <f>VLOOKUP(B88,Sheet2!A:E,4,FALSE)</f>
        <v>Direct</v>
      </c>
      <c r="F88" s="1">
        <f>VLOOKUP(B88,Sheet2!A:E,5,FALSE)</f>
        <v>42675</v>
      </c>
    </row>
    <row r="89" spans="1:6" x14ac:dyDescent="0.25">
      <c r="A89">
        <v>88</v>
      </c>
      <c r="B89">
        <f>SUMIFS(Sheet2!A:A,Sheet2!G:G,"&lt;="&amp;A89,Sheet2!H:H,"&gt;="&amp;A89)</f>
        <v>17</v>
      </c>
      <c r="C89" t="str">
        <f>VLOOKUP(B89,Sheet2!A:E,2,FALSE)</f>
        <v>Assam</v>
      </c>
      <c r="D89" t="str">
        <f>VLOOKUP(B89,Sheet2!A:E,3,FALSE)</f>
        <v>CSO</v>
      </c>
      <c r="E89" t="str">
        <f>VLOOKUP(B89,Sheet2!A:E,4,FALSE)</f>
        <v>Direct</v>
      </c>
      <c r="F89" s="1">
        <f>VLOOKUP(B89,Sheet2!A:E,5,FALSE)</f>
        <v>42675</v>
      </c>
    </row>
    <row r="90" spans="1:6" x14ac:dyDescent="0.25">
      <c r="A90">
        <v>89</v>
      </c>
      <c r="B90">
        <f>SUMIFS(Sheet2!A:A,Sheet2!G:G,"&lt;="&amp;A90,Sheet2!H:H,"&gt;="&amp;A90)</f>
        <v>17</v>
      </c>
      <c r="C90" t="str">
        <f>VLOOKUP(B90,Sheet2!A:E,2,FALSE)</f>
        <v>Assam</v>
      </c>
      <c r="D90" t="str">
        <f>VLOOKUP(B90,Sheet2!A:E,3,FALSE)</f>
        <v>CSO</v>
      </c>
      <c r="E90" t="str">
        <f>VLOOKUP(B90,Sheet2!A:E,4,FALSE)</f>
        <v>Direct</v>
      </c>
      <c r="F90" s="1">
        <f>VLOOKUP(B90,Sheet2!A:E,5,FALSE)</f>
        <v>42675</v>
      </c>
    </row>
    <row r="91" spans="1:6" x14ac:dyDescent="0.25">
      <c r="A91">
        <v>90</v>
      </c>
      <c r="B91">
        <f>SUMIFS(Sheet2!A:A,Sheet2!G:G,"&lt;="&amp;A91,Sheet2!H:H,"&gt;="&amp;A91)</f>
        <v>17</v>
      </c>
      <c r="C91" t="str">
        <f>VLOOKUP(B91,Sheet2!A:E,2,FALSE)</f>
        <v>Assam</v>
      </c>
      <c r="D91" t="str">
        <f>VLOOKUP(B91,Sheet2!A:E,3,FALSE)</f>
        <v>CSO</v>
      </c>
      <c r="E91" t="str">
        <f>VLOOKUP(B91,Sheet2!A:E,4,FALSE)</f>
        <v>Direct</v>
      </c>
      <c r="F91" s="1">
        <f>VLOOKUP(B91,Sheet2!A:E,5,FALSE)</f>
        <v>42675</v>
      </c>
    </row>
    <row r="92" spans="1:6" x14ac:dyDescent="0.25">
      <c r="A92">
        <v>91</v>
      </c>
      <c r="B92">
        <f>SUMIFS(Sheet2!A:A,Sheet2!G:G,"&lt;="&amp;A92,Sheet2!H:H,"&gt;="&amp;A92)</f>
        <v>17</v>
      </c>
      <c r="C92" t="str">
        <f>VLOOKUP(B92,Sheet2!A:E,2,FALSE)</f>
        <v>Assam</v>
      </c>
      <c r="D92" t="str">
        <f>VLOOKUP(B92,Sheet2!A:E,3,FALSE)</f>
        <v>CSO</v>
      </c>
      <c r="E92" t="str">
        <f>VLOOKUP(B92,Sheet2!A:E,4,FALSE)</f>
        <v>Direct</v>
      </c>
      <c r="F92" s="1">
        <f>VLOOKUP(B92,Sheet2!A:E,5,FALSE)</f>
        <v>42675</v>
      </c>
    </row>
    <row r="93" spans="1:6" x14ac:dyDescent="0.25">
      <c r="A93">
        <v>92</v>
      </c>
      <c r="B93">
        <f>SUMIFS(Sheet2!A:A,Sheet2!G:G,"&lt;="&amp;A93,Sheet2!H:H,"&gt;="&amp;A93)</f>
        <v>17</v>
      </c>
      <c r="C93" t="str">
        <f>VLOOKUP(B93,Sheet2!A:E,2,FALSE)</f>
        <v>Assam</v>
      </c>
      <c r="D93" t="str">
        <f>VLOOKUP(B93,Sheet2!A:E,3,FALSE)</f>
        <v>CSO</v>
      </c>
      <c r="E93" t="str">
        <f>VLOOKUP(B93,Sheet2!A:E,4,FALSE)</f>
        <v>Direct</v>
      </c>
      <c r="F93" s="1">
        <f>VLOOKUP(B93,Sheet2!A:E,5,FALSE)</f>
        <v>42675</v>
      </c>
    </row>
    <row r="94" spans="1:6" x14ac:dyDescent="0.25">
      <c r="A94">
        <v>93</v>
      </c>
      <c r="B94">
        <f>SUMIFS(Sheet2!A:A,Sheet2!G:G,"&lt;="&amp;A94,Sheet2!H:H,"&gt;="&amp;A94)</f>
        <v>17</v>
      </c>
      <c r="C94" t="str">
        <f>VLOOKUP(B94,Sheet2!A:E,2,FALSE)</f>
        <v>Assam</v>
      </c>
      <c r="D94" t="str">
        <f>VLOOKUP(B94,Sheet2!A:E,3,FALSE)</f>
        <v>CSO</v>
      </c>
      <c r="E94" t="str">
        <f>VLOOKUP(B94,Sheet2!A:E,4,FALSE)</f>
        <v>Direct</v>
      </c>
      <c r="F94" s="1">
        <f>VLOOKUP(B94,Sheet2!A:E,5,FALSE)</f>
        <v>42675</v>
      </c>
    </row>
    <row r="95" spans="1:6" x14ac:dyDescent="0.25">
      <c r="A95">
        <v>94</v>
      </c>
      <c r="B95">
        <f>SUMIFS(Sheet2!A:A,Sheet2!G:G,"&lt;="&amp;A95,Sheet2!H:H,"&gt;="&amp;A95)</f>
        <v>17</v>
      </c>
      <c r="C95" t="str">
        <f>VLOOKUP(B95,Sheet2!A:E,2,FALSE)</f>
        <v>Assam</v>
      </c>
      <c r="D95" t="str">
        <f>VLOOKUP(B95,Sheet2!A:E,3,FALSE)</f>
        <v>CSO</v>
      </c>
      <c r="E95" t="str">
        <f>VLOOKUP(B95,Sheet2!A:E,4,FALSE)</f>
        <v>Direct</v>
      </c>
      <c r="F95" s="1">
        <f>VLOOKUP(B95,Sheet2!A:E,5,FALSE)</f>
        <v>42675</v>
      </c>
    </row>
    <row r="96" spans="1:6" x14ac:dyDescent="0.25">
      <c r="A96">
        <v>95</v>
      </c>
      <c r="B96">
        <f>SUMIFS(Sheet2!A:A,Sheet2!G:G,"&lt;="&amp;A96,Sheet2!H:H,"&gt;="&amp;A96)</f>
        <v>17</v>
      </c>
      <c r="C96" t="str">
        <f>VLOOKUP(B96,Sheet2!A:E,2,FALSE)</f>
        <v>Assam</v>
      </c>
      <c r="D96" t="str">
        <f>VLOOKUP(B96,Sheet2!A:E,3,FALSE)</f>
        <v>CSO</v>
      </c>
      <c r="E96" t="str">
        <f>VLOOKUP(B96,Sheet2!A:E,4,FALSE)</f>
        <v>Direct</v>
      </c>
      <c r="F96" s="1">
        <f>VLOOKUP(B96,Sheet2!A:E,5,FALSE)</f>
        <v>42675</v>
      </c>
    </row>
    <row r="97" spans="1:6" x14ac:dyDescent="0.25">
      <c r="A97">
        <v>96</v>
      </c>
      <c r="B97">
        <f>SUMIFS(Sheet2!A:A,Sheet2!G:G,"&lt;="&amp;A97,Sheet2!H:H,"&gt;="&amp;A97)</f>
        <v>17</v>
      </c>
      <c r="C97" t="str">
        <f>VLOOKUP(B97,Sheet2!A:E,2,FALSE)</f>
        <v>Assam</v>
      </c>
      <c r="D97" t="str">
        <f>VLOOKUP(B97,Sheet2!A:E,3,FALSE)</f>
        <v>CSO</v>
      </c>
      <c r="E97" t="str">
        <f>VLOOKUP(B97,Sheet2!A:E,4,FALSE)</f>
        <v>Direct</v>
      </c>
      <c r="F97" s="1">
        <f>VLOOKUP(B97,Sheet2!A:E,5,FALSE)</f>
        <v>42675</v>
      </c>
    </row>
    <row r="98" spans="1:6" x14ac:dyDescent="0.25">
      <c r="A98">
        <v>97</v>
      </c>
      <c r="B98">
        <f>SUMIFS(Sheet2!A:A,Sheet2!G:G,"&lt;="&amp;A98,Sheet2!H:H,"&gt;="&amp;A98)</f>
        <v>17</v>
      </c>
      <c r="C98" t="str">
        <f>VLOOKUP(B98,Sheet2!A:E,2,FALSE)</f>
        <v>Assam</v>
      </c>
      <c r="D98" t="str">
        <f>VLOOKUP(B98,Sheet2!A:E,3,FALSE)</f>
        <v>CSO</v>
      </c>
      <c r="E98" t="str">
        <f>VLOOKUP(B98,Sheet2!A:E,4,FALSE)</f>
        <v>Direct</v>
      </c>
      <c r="F98" s="1">
        <f>VLOOKUP(B98,Sheet2!A:E,5,FALSE)</f>
        <v>42675</v>
      </c>
    </row>
    <row r="99" spans="1:6" x14ac:dyDescent="0.25">
      <c r="A99">
        <v>98</v>
      </c>
      <c r="B99">
        <f>SUMIFS(Sheet2!A:A,Sheet2!G:G,"&lt;="&amp;A99,Sheet2!H:H,"&gt;="&amp;A99)</f>
        <v>17</v>
      </c>
      <c r="C99" t="str">
        <f>VLOOKUP(B99,Sheet2!A:E,2,FALSE)</f>
        <v>Assam</v>
      </c>
      <c r="D99" t="str">
        <f>VLOOKUP(B99,Sheet2!A:E,3,FALSE)</f>
        <v>CSO</v>
      </c>
      <c r="E99" t="str">
        <f>VLOOKUP(B99,Sheet2!A:E,4,FALSE)</f>
        <v>Direct</v>
      </c>
      <c r="F99" s="1">
        <f>VLOOKUP(B99,Sheet2!A:E,5,FALSE)</f>
        <v>42675</v>
      </c>
    </row>
    <row r="100" spans="1:6" x14ac:dyDescent="0.25">
      <c r="A100">
        <v>99</v>
      </c>
      <c r="B100">
        <f>SUMIFS(Sheet2!A:A,Sheet2!G:G,"&lt;="&amp;A100,Sheet2!H:H,"&gt;="&amp;A100)</f>
        <v>17</v>
      </c>
      <c r="C100" t="str">
        <f>VLOOKUP(B100,Sheet2!A:E,2,FALSE)</f>
        <v>Assam</v>
      </c>
      <c r="D100" t="str">
        <f>VLOOKUP(B100,Sheet2!A:E,3,FALSE)</f>
        <v>CSO</v>
      </c>
      <c r="E100" t="str">
        <f>VLOOKUP(B100,Sheet2!A:E,4,FALSE)</f>
        <v>Direct</v>
      </c>
      <c r="F100" s="1">
        <f>VLOOKUP(B100,Sheet2!A:E,5,FALSE)</f>
        <v>42675</v>
      </c>
    </row>
    <row r="101" spans="1:6" x14ac:dyDescent="0.25">
      <c r="A101">
        <v>100</v>
      </c>
      <c r="B101">
        <f>SUMIFS(Sheet2!A:A,Sheet2!G:G,"&lt;="&amp;A101,Sheet2!H:H,"&gt;="&amp;A101)</f>
        <v>17</v>
      </c>
      <c r="C101" t="str">
        <f>VLOOKUP(B101,Sheet2!A:E,2,FALSE)</f>
        <v>Assam</v>
      </c>
      <c r="D101" t="str">
        <f>VLOOKUP(B101,Sheet2!A:E,3,FALSE)</f>
        <v>CSO</v>
      </c>
      <c r="E101" t="str">
        <f>VLOOKUP(B101,Sheet2!A:E,4,FALSE)</f>
        <v>Direct</v>
      </c>
      <c r="F101" s="1">
        <f>VLOOKUP(B101,Sheet2!A:E,5,FALSE)</f>
        <v>42675</v>
      </c>
    </row>
    <row r="102" spans="1:6" x14ac:dyDescent="0.25">
      <c r="A102">
        <v>101</v>
      </c>
      <c r="B102">
        <f>SUMIFS(Sheet2!A:A,Sheet2!G:G,"&lt;="&amp;A102,Sheet2!H:H,"&gt;="&amp;A102)</f>
        <v>17</v>
      </c>
      <c r="C102" t="str">
        <f>VLOOKUP(B102,Sheet2!A:E,2,FALSE)</f>
        <v>Assam</v>
      </c>
      <c r="D102" t="str">
        <f>VLOOKUP(B102,Sheet2!A:E,3,FALSE)</f>
        <v>CSO</v>
      </c>
      <c r="E102" t="str">
        <f>VLOOKUP(B102,Sheet2!A:E,4,FALSE)</f>
        <v>Direct</v>
      </c>
      <c r="F102" s="1">
        <f>VLOOKUP(B102,Sheet2!A:E,5,FALSE)</f>
        <v>42675</v>
      </c>
    </row>
    <row r="103" spans="1:6" x14ac:dyDescent="0.25">
      <c r="A103">
        <v>102</v>
      </c>
      <c r="B103">
        <f>SUMIFS(Sheet2!A:A,Sheet2!G:G,"&lt;="&amp;A103,Sheet2!H:H,"&gt;="&amp;A103)</f>
        <v>17</v>
      </c>
      <c r="C103" t="str">
        <f>VLOOKUP(B103,Sheet2!A:E,2,FALSE)</f>
        <v>Assam</v>
      </c>
      <c r="D103" t="str">
        <f>VLOOKUP(B103,Sheet2!A:E,3,FALSE)</f>
        <v>CSO</v>
      </c>
      <c r="E103" t="str">
        <f>VLOOKUP(B103,Sheet2!A:E,4,FALSE)</f>
        <v>Direct</v>
      </c>
      <c r="F103" s="1">
        <f>VLOOKUP(B103,Sheet2!A:E,5,FALSE)</f>
        <v>42675</v>
      </c>
    </row>
    <row r="104" spans="1:6" x14ac:dyDescent="0.25">
      <c r="A104">
        <v>103</v>
      </c>
      <c r="B104">
        <f>SUMIFS(Sheet2!A:A,Sheet2!G:G,"&lt;="&amp;A104,Sheet2!H:H,"&gt;="&amp;A104)</f>
        <v>17</v>
      </c>
      <c r="C104" t="str">
        <f>VLOOKUP(B104,Sheet2!A:E,2,FALSE)</f>
        <v>Assam</v>
      </c>
      <c r="D104" t="str">
        <f>VLOOKUP(B104,Sheet2!A:E,3,FALSE)</f>
        <v>CSO</v>
      </c>
      <c r="E104" t="str">
        <f>VLOOKUP(B104,Sheet2!A:E,4,FALSE)</f>
        <v>Direct</v>
      </c>
      <c r="F104" s="1">
        <f>VLOOKUP(B104,Sheet2!A:E,5,FALSE)</f>
        <v>42675</v>
      </c>
    </row>
    <row r="105" spans="1:6" x14ac:dyDescent="0.25">
      <c r="A105">
        <v>104</v>
      </c>
      <c r="B105">
        <f>SUMIFS(Sheet2!A:A,Sheet2!G:G,"&lt;="&amp;A105,Sheet2!H:H,"&gt;="&amp;A105)</f>
        <v>17</v>
      </c>
      <c r="C105" t="str">
        <f>VLOOKUP(B105,Sheet2!A:E,2,FALSE)</f>
        <v>Assam</v>
      </c>
      <c r="D105" t="str">
        <f>VLOOKUP(B105,Sheet2!A:E,3,FALSE)</f>
        <v>CSO</v>
      </c>
      <c r="E105" t="str">
        <f>VLOOKUP(B105,Sheet2!A:E,4,FALSE)</f>
        <v>Direct</v>
      </c>
      <c r="F105" s="1">
        <f>VLOOKUP(B105,Sheet2!A:E,5,FALSE)</f>
        <v>42675</v>
      </c>
    </row>
    <row r="106" spans="1:6" x14ac:dyDescent="0.25">
      <c r="A106">
        <v>105</v>
      </c>
      <c r="B106">
        <f>SUMIFS(Sheet2!A:A,Sheet2!G:G,"&lt;="&amp;A106,Sheet2!H:H,"&gt;="&amp;A106)</f>
        <v>17</v>
      </c>
      <c r="C106" t="str">
        <f>VLOOKUP(B106,Sheet2!A:E,2,FALSE)</f>
        <v>Assam</v>
      </c>
      <c r="D106" t="str">
        <f>VLOOKUP(B106,Sheet2!A:E,3,FALSE)</f>
        <v>CSO</v>
      </c>
      <c r="E106" t="str">
        <f>VLOOKUP(B106,Sheet2!A:E,4,FALSE)</f>
        <v>Direct</v>
      </c>
      <c r="F106" s="1">
        <f>VLOOKUP(B106,Sheet2!A:E,5,FALSE)</f>
        <v>42675</v>
      </c>
    </row>
    <row r="107" spans="1:6" x14ac:dyDescent="0.25">
      <c r="A107">
        <v>106</v>
      </c>
      <c r="B107">
        <f>SUMIFS(Sheet2!A:A,Sheet2!G:G,"&lt;="&amp;A107,Sheet2!H:H,"&gt;="&amp;A107)</f>
        <v>17</v>
      </c>
      <c r="C107" t="str">
        <f>VLOOKUP(B107,Sheet2!A:E,2,FALSE)</f>
        <v>Assam</v>
      </c>
      <c r="D107" t="str">
        <f>VLOOKUP(B107,Sheet2!A:E,3,FALSE)</f>
        <v>CSO</v>
      </c>
      <c r="E107" t="str">
        <f>VLOOKUP(B107,Sheet2!A:E,4,FALSE)</f>
        <v>Direct</v>
      </c>
      <c r="F107" s="1">
        <f>VLOOKUP(B107,Sheet2!A:E,5,FALSE)</f>
        <v>42675</v>
      </c>
    </row>
    <row r="108" spans="1:6" x14ac:dyDescent="0.25">
      <c r="A108">
        <v>107</v>
      </c>
      <c r="B108">
        <f>SUMIFS(Sheet2!A:A,Sheet2!G:G,"&lt;="&amp;A108,Sheet2!H:H,"&gt;="&amp;A108)</f>
        <v>17</v>
      </c>
      <c r="C108" t="str">
        <f>VLOOKUP(B108,Sheet2!A:E,2,FALSE)</f>
        <v>Assam</v>
      </c>
      <c r="D108" t="str">
        <f>VLOOKUP(B108,Sheet2!A:E,3,FALSE)</f>
        <v>CSO</v>
      </c>
      <c r="E108" t="str">
        <f>VLOOKUP(B108,Sheet2!A:E,4,FALSE)</f>
        <v>Direct</v>
      </c>
      <c r="F108" s="1">
        <f>VLOOKUP(B108,Sheet2!A:E,5,FALSE)</f>
        <v>42675</v>
      </c>
    </row>
    <row r="109" spans="1:6" x14ac:dyDescent="0.25">
      <c r="A109">
        <v>108</v>
      </c>
      <c r="B109">
        <f>SUMIFS(Sheet2!A:A,Sheet2!G:G,"&lt;="&amp;A109,Sheet2!H:H,"&gt;="&amp;A109)</f>
        <v>17</v>
      </c>
      <c r="C109" t="str">
        <f>VLOOKUP(B109,Sheet2!A:E,2,FALSE)</f>
        <v>Assam</v>
      </c>
      <c r="D109" t="str">
        <f>VLOOKUP(B109,Sheet2!A:E,3,FALSE)</f>
        <v>CSO</v>
      </c>
      <c r="E109" t="str">
        <f>VLOOKUP(B109,Sheet2!A:E,4,FALSE)</f>
        <v>Direct</v>
      </c>
      <c r="F109" s="1">
        <f>VLOOKUP(B109,Sheet2!A:E,5,FALSE)</f>
        <v>42675</v>
      </c>
    </row>
    <row r="110" spans="1:6" x14ac:dyDescent="0.25">
      <c r="A110">
        <v>109</v>
      </c>
      <c r="B110">
        <f>SUMIFS(Sheet2!A:A,Sheet2!G:G,"&lt;="&amp;A110,Sheet2!H:H,"&gt;="&amp;A110)</f>
        <v>17</v>
      </c>
      <c r="C110" t="str">
        <f>VLOOKUP(B110,Sheet2!A:E,2,FALSE)</f>
        <v>Assam</v>
      </c>
      <c r="D110" t="str">
        <f>VLOOKUP(B110,Sheet2!A:E,3,FALSE)</f>
        <v>CSO</v>
      </c>
      <c r="E110" t="str">
        <f>VLOOKUP(B110,Sheet2!A:E,4,FALSE)</f>
        <v>Direct</v>
      </c>
      <c r="F110" s="1">
        <f>VLOOKUP(B110,Sheet2!A:E,5,FALSE)</f>
        <v>42675</v>
      </c>
    </row>
    <row r="111" spans="1:6" x14ac:dyDescent="0.25">
      <c r="A111">
        <v>110</v>
      </c>
      <c r="B111">
        <f>SUMIFS(Sheet2!A:A,Sheet2!G:G,"&lt;="&amp;A111,Sheet2!H:H,"&gt;="&amp;A111)</f>
        <v>17</v>
      </c>
      <c r="C111" t="str">
        <f>VLOOKUP(B111,Sheet2!A:E,2,FALSE)</f>
        <v>Assam</v>
      </c>
      <c r="D111" t="str">
        <f>VLOOKUP(B111,Sheet2!A:E,3,FALSE)</f>
        <v>CSO</v>
      </c>
      <c r="E111" t="str">
        <f>VLOOKUP(B111,Sheet2!A:E,4,FALSE)</f>
        <v>Direct</v>
      </c>
      <c r="F111" s="1">
        <f>VLOOKUP(B111,Sheet2!A:E,5,FALSE)</f>
        <v>42675</v>
      </c>
    </row>
    <row r="112" spans="1:6" x14ac:dyDescent="0.25">
      <c r="A112">
        <v>111</v>
      </c>
      <c r="B112">
        <f>SUMIFS(Sheet2!A:A,Sheet2!G:G,"&lt;="&amp;A112,Sheet2!H:H,"&gt;="&amp;A112)</f>
        <v>17</v>
      </c>
      <c r="C112" t="str">
        <f>VLOOKUP(B112,Sheet2!A:E,2,FALSE)</f>
        <v>Assam</v>
      </c>
      <c r="D112" t="str">
        <f>VLOOKUP(B112,Sheet2!A:E,3,FALSE)</f>
        <v>CSO</v>
      </c>
      <c r="E112" t="str">
        <f>VLOOKUP(B112,Sheet2!A:E,4,FALSE)</f>
        <v>Direct</v>
      </c>
      <c r="F112" s="1">
        <f>VLOOKUP(B112,Sheet2!A:E,5,FALSE)</f>
        <v>42675</v>
      </c>
    </row>
    <row r="113" spans="1:6" x14ac:dyDescent="0.25">
      <c r="A113">
        <v>112</v>
      </c>
      <c r="B113">
        <f>SUMIFS(Sheet2!A:A,Sheet2!G:G,"&lt;="&amp;A113,Sheet2!H:H,"&gt;="&amp;A113)</f>
        <v>17</v>
      </c>
      <c r="C113" t="str">
        <f>VLOOKUP(B113,Sheet2!A:E,2,FALSE)</f>
        <v>Assam</v>
      </c>
      <c r="D113" t="str">
        <f>VLOOKUP(B113,Sheet2!A:E,3,FALSE)</f>
        <v>CSO</v>
      </c>
      <c r="E113" t="str">
        <f>VLOOKUP(B113,Sheet2!A:E,4,FALSE)</f>
        <v>Direct</v>
      </c>
      <c r="F113" s="1">
        <f>VLOOKUP(B113,Sheet2!A:E,5,FALSE)</f>
        <v>42675</v>
      </c>
    </row>
    <row r="114" spans="1:6" x14ac:dyDescent="0.25">
      <c r="A114">
        <v>113</v>
      </c>
      <c r="B114">
        <f>SUMIFS(Sheet2!A:A,Sheet2!G:G,"&lt;="&amp;A114,Sheet2!H:H,"&gt;="&amp;A114)</f>
        <v>18</v>
      </c>
      <c r="C114" t="str">
        <f>VLOOKUP(B114,Sheet2!A:E,2,FALSE)</f>
        <v>Assam</v>
      </c>
      <c r="D114" t="str">
        <f>VLOOKUP(B114,Sheet2!A:E,3,FALSE)</f>
        <v>CSO</v>
      </c>
      <c r="E114" t="str">
        <f>VLOOKUP(B114,Sheet2!A:E,4,FALSE)</f>
        <v>Direct</v>
      </c>
      <c r="F114" s="1">
        <f>VLOOKUP(B114,Sheet2!A:E,5,FALSE)</f>
        <v>42705</v>
      </c>
    </row>
    <row r="115" spans="1:6" x14ac:dyDescent="0.25">
      <c r="A115">
        <v>114</v>
      </c>
      <c r="B115">
        <f>SUMIFS(Sheet2!A:A,Sheet2!G:G,"&lt;="&amp;A115,Sheet2!H:H,"&gt;="&amp;A115)</f>
        <v>18</v>
      </c>
      <c r="C115" t="str">
        <f>VLOOKUP(B115,Sheet2!A:E,2,FALSE)</f>
        <v>Assam</v>
      </c>
      <c r="D115" t="str">
        <f>VLOOKUP(B115,Sheet2!A:E,3,FALSE)</f>
        <v>CSO</v>
      </c>
      <c r="E115" t="str">
        <f>VLOOKUP(B115,Sheet2!A:E,4,FALSE)</f>
        <v>Direct</v>
      </c>
      <c r="F115" s="1">
        <f>VLOOKUP(B115,Sheet2!A:E,5,FALSE)</f>
        <v>42705</v>
      </c>
    </row>
    <row r="116" spans="1:6" x14ac:dyDescent="0.25">
      <c r="A116">
        <v>115</v>
      </c>
      <c r="B116">
        <f>SUMIFS(Sheet2!A:A,Sheet2!G:G,"&lt;="&amp;A116,Sheet2!H:H,"&gt;="&amp;A116)</f>
        <v>18</v>
      </c>
      <c r="C116" t="str">
        <f>VLOOKUP(B116,Sheet2!A:E,2,FALSE)</f>
        <v>Assam</v>
      </c>
      <c r="D116" t="str">
        <f>VLOOKUP(B116,Sheet2!A:E,3,FALSE)</f>
        <v>CSO</v>
      </c>
      <c r="E116" t="str">
        <f>VLOOKUP(B116,Sheet2!A:E,4,FALSE)</f>
        <v>Direct</v>
      </c>
      <c r="F116" s="1">
        <f>VLOOKUP(B116,Sheet2!A:E,5,FALSE)</f>
        <v>42705</v>
      </c>
    </row>
    <row r="117" spans="1:6" x14ac:dyDescent="0.25">
      <c r="A117">
        <v>116</v>
      </c>
      <c r="B117">
        <f>SUMIFS(Sheet2!A:A,Sheet2!G:G,"&lt;="&amp;A117,Sheet2!H:H,"&gt;="&amp;A117)</f>
        <v>18</v>
      </c>
      <c r="C117" t="str">
        <f>VLOOKUP(B117,Sheet2!A:E,2,FALSE)</f>
        <v>Assam</v>
      </c>
      <c r="D117" t="str">
        <f>VLOOKUP(B117,Sheet2!A:E,3,FALSE)</f>
        <v>CSO</v>
      </c>
      <c r="E117" t="str">
        <f>VLOOKUP(B117,Sheet2!A:E,4,FALSE)</f>
        <v>Direct</v>
      </c>
      <c r="F117" s="1">
        <f>VLOOKUP(B117,Sheet2!A:E,5,FALSE)</f>
        <v>42705</v>
      </c>
    </row>
    <row r="118" spans="1:6" x14ac:dyDescent="0.25">
      <c r="A118">
        <v>117</v>
      </c>
      <c r="B118">
        <f>SUMIFS(Sheet2!A:A,Sheet2!G:G,"&lt;="&amp;A118,Sheet2!H:H,"&gt;="&amp;A118)</f>
        <v>18</v>
      </c>
      <c r="C118" t="str">
        <f>VLOOKUP(B118,Sheet2!A:E,2,FALSE)</f>
        <v>Assam</v>
      </c>
      <c r="D118" t="str">
        <f>VLOOKUP(B118,Sheet2!A:E,3,FALSE)</f>
        <v>CSO</v>
      </c>
      <c r="E118" t="str">
        <f>VLOOKUP(B118,Sheet2!A:E,4,FALSE)</f>
        <v>Direct</v>
      </c>
      <c r="F118" s="1">
        <f>VLOOKUP(B118,Sheet2!A:E,5,FALSE)</f>
        <v>42705</v>
      </c>
    </row>
    <row r="119" spans="1:6" x14ac:dyDescent="0.25">
      <c r="A119">
        <v>118</v>
      </c>
      <c r="B119">
        <f>SUMIFS(Sheet2!A:A,Sheet2!G:G,"&lt;="&amp;A119,Sheet2!H:H,"&gt;="&amp;A119)</f>
        <v>18</v>
      </c>
      <c r="C119" t="str">
        <f>VLOOKUP(B119,Sheet2!A:E,2,FALSE)</f>
        <v>Assam</v>
      </c>
      <c r="D119" t="str">
        <f>VLOOKUP(B119,Sheet2!A:E,3,FALSE)</f>
        <v>CSO</v>
      </c>
      <c r="E119" t="str">
        <f>VLOOKUP(B119,Sheet2!A:E,4,FALSE)</f>
        <v>Direct</v>
      </c>
      <c r="F119" s="1">
        <f>VLOOKUP(B119,Sheet2!A:E,5,FALSE)</f>
        <v>42705</v>
      </c>
    </row>
    <row r="120" spans="1:6" x14ac:dyDescent="0.25">
      <c r="A120">
        <v>119</v>
      </c>
      <c r="B120">
        <f>SUMIFS(Sheet2!A:A,Sheet2!G:G,"&lt;="&amp;A120,Sheet2!H:H,"&gt;="&amp;A120)</f>
        <v>18</v>
      </c>
      <c r="C120" t="str">
        <f>VLOOKUP(B120,Sheet2!A:E,2,FALSE)</f>
        <v>Assam</v>
      </c>
      <c r="D120" t="str">
        <f>VLOOKUP(B120,Sheet2!A:E,3,FALSE)</f>
        <v>CSO</v>
      </c>
      <c r="E120" t="str">
        <f>VLOOKUP(B120,Sheet2!A:E,4,FALSE)</f>
        <v>Direct</v>
      </c>
      <c r="F120" s="1">
        <f>VLOOKUP(B120,Sheet2!A:E,5,FALSE)</f>
        <v>42705</v>
      </c>
    </row>
    <row r="121" spans="1:6" x14ac:dyDescent="0.25">
      <c r="A121">
        <v>120</v>
      </c>
      <c r="B121">
        <f>SUMIFS(Sheet2!A:A,Sheet2!G:G,"&lt;="&amp;A121,Sheet2!H:H,"&gt;="&amp;A121)</f>
        <v>19</v>
      </c>
      <c r="C121" t="str">
        <f>VLOOKUP(B121,Sheet2!A:E,2,FALSE)</f>
        <v>Assam</v>
      </c>
      <c r="D121" t="str">
        <f>VLOOKUP(B121,Sheet2!A:E,3,FALSE)</f>
        <v>Marketing</v>
      </c>
      <c r="E121" t="str">
        <f>VLOOKUP(B121,Sheet2!A:E,4,FALSE)</f>
        <v>Vendor</v>
      </c>
      <c r="F121" s="1">
        <f>VLOOKUP(B121,Sheet2!A:E,5,FALSE)</f>
        <v>42644</v>
      </c>
    </row>
    <row r="122" spans="1:6" x14ac:dyDescent="0.25">
      <c r="A122">
        <v>121</v>
      </c>
      <c r="B122">
        <f>SUMIFS(Sheet2!A:A,Sheet2!G:G,"&lt;="&amp;A122,Sheet2!H:H,"&gt;="&amp;A122)</f>
        <v>20</v>
      </c>
      <c r="C122" t="str">
        <f>VLOOKUP(B122,Sheet2!A:E,2,FALSE)</f>
        <v>Assam</v>
      </c>
      <c r="D122" t="str">
        <f>VLOOKUP(B122,Sheet2!A:E,3,FALSE)</f>
        <v>Others</v>
      </c>
      <c r="E122" t="str">
        <f>VLOOKUP(B122,Sheet2!A:E,4,FALSE)</f>
        <v>Job Portal</v>
      </c>
      <c r="F122" s="1">
        <f>VLOOKUP(B122,Sheet2!A:E,5,FALSE)</f>
        <v>42705</v>
      </c>
    </row>
    <row r="123" spans="1:6" x14ac:dyDescent="0.25">
      <c r="A123">
        <v>122</v>
      </c>
      <c r="B123">
        <f>SUMIFS(Sheet2!A:A,Sheet2!G:G,"&lt;="&amp;A123,Sheet2!H:H,"&gt;="&amp;A123)</f>
        <v>21</v>
      </c>
      <c r="C123" t="str">
        <f>VLOOKUP(B123,Sheet2!A:E,2,FALSE)</f>
        <v>Assam</v>
      </c>
      <c r="D123" t="str">
        <f>VLOOKUP(B123,Sheet2!A:E,3,FALSE)</f>
        <v>RM</v>
      </c>
      <c r="E123" t="str">
        <f>VLOOKUP(B123,Sheet2!A:E,4,FALSE)</f>
        <v>Career Page</v>
      </c>
      <c r="F123" s="1">
        <f>VLOOKUP(B123,Sheet2!A:E,5,FALSE)</f>
        <v>42644</v>
      </c>
    </row>
    <row r="124" spans="1:6" x14ac:dyDescent="0.25">
      <c r="A124">
        <v>123</v>
      </c>
      <c r="B124">
        <f>SUMIFS(Sheet2!A:A,Sheet2!G:G,"&lt;="&amp;A124,Sheet2!H:H,"&gt;="&amp;A124)</f>
        <v>21</v>
      </c>
      <c r="C124" t="str">
        <f>VLOOKUP(B124,Sheet2!A:E,2,FALSE)</f>
        <v>Assam</v>
      </c>
      <c r="D124" t="str">
        <f>VLOOKUP(B124,Sheet2!A:E,3,FALSE)</f>
        <v>RM</v>
      </c>
      <c r="E124" t="str">
        <f>VLOOKUP(B124,Sheet2!A:E,4,FALSE)</f>
        <v>Career Page</v>
      </c>
      <c r="F124" s="1">
        <f>VLOOKUP(B124,Sheet2!A:E,5,FALSE)</f>
        <v>42644</v>
      </c>
    </row>
    <row r="125" spans="1:6" x14ac:dyDescent="0.25">
      <c r="A125">
        <v>124</v>
      </c>
      <c r="B125">
        <f>SUMIFS(Sheet2!A:A,Sheet2!G:G,"&lt;="&amp;A125,Sheet2!H:H,"&gt;="&amp;A125)</f>
        <v>21</v>
      </c>
      <c r="C125" t="str">
        <f>VLOOKUP(B125,Sheet2!A:E,2,FALSE)</f>
        <v>Assam</v>
      </c>
      <c r="D125" t="str">
        <f>VLOOKUP(B125,Sheet2!A:E,3,FALSE)</f>
        <v>RM</v>
      </c>
      <c r="E125" t="str">
        <f>VLOOKUP(B125,Sheet2!A:E,4,FALSE)</f>
        <v>Career Page</v>
      </c>
      <c r="F125" s="1">
        <f>VLOOKUP(B125,Sheet2!A:E,5,FALSE)</f>
        <v>42644</v>
      </c>
    </row>
    <row r="126" spans="1:6" x14ac:dyDescent="0.25">
      <c r="A126">
        <v>125</v>
      </c>
      <c r="B126">
        <f>SUMIFS(Sheet2!A:A,Sheet2!G:G,"&lt;="&amp;A126,Sheet2!H:H,"&gt;="&amp;A126)</f>
        <v>21</v>
      </c>
      <c r="C126" t="str">
        <f>VLOOKUP(B126,Sheet2!A:E,2,FALSE)</f>
        <v>Assam</v>
      </c>
      <c r="D126" t="str">
        <f>VLOOKUP(B126,Sheet2!A:E,3,FALSE)</f>
        <v>RM</v>
      </c>
      <c r="E126" t="str">
        <f>VLOOKUP(B126,Sheet2!A:E,4,FALSE)</f>
        <v>Career Page</v>
      </c>
      <c r="F126" s="1">
        <f>VLOOKUP(B126,Sheet2!A:E,5,FALSE)</f>
        <v>42644</v>
      </c>
    </row>
    <row r="127" spans="1:6" x14ac:dyDescent="0.25">
      <c r="A127">
        <v>126</v>
      </c>
      <c r="B127">
        <f>SUMIFS(Sheet2!A:A,Sheet2!G:G,"&lt;="&amp;A127,Sheet2!H:H,"&gt;="&amp;A127)</f>
        <v>21</v>
      </c>
      <c r="C127" t="str">
        <f>VLOOKUP(B127,Sheet2!A:E,2,FALSE)</f>
        <v>Assam</v>
      </c>
      <c r="D127" t="str">
        <f>VLOOKUP(B127,Sheet2!A:E,3,FALSE)</f>
        <v>RM</v>
      </c>
      <c r="E127" t="str">
        <f>VLOOKUP(B127,Sheet2!A:E,4,FALSE)</f>
        <v>Career Page</v>
      </c>
      <c r="F127" s="1">
        <f>VLOOKUP(B127,Sheet2!A:E,5,FALSE)</f>
        <v>42644</v>
      </c>
    </row>
    <row r="128" spans="1:6" x14ac:dyDescent="0.25">
      <c r="A128">
        <v>127</v>
      </c>
      <c r="B128">
        <f>SUMIFS(Sheet2!A:A,Sheet2!G:G,"&lt;="&amp;A128,Sheet2!H:H,"&gt;="&amp;A128)</f>
        <v>22</v>
      </c>
      <c r="C128" t="str">
        <f>VLOOKUP(B128,Sheet2!A:E,2,FALSE)</f>
        <v>Assam</v>
      </c>
      <c r="D128" t="str">
        <f>VLOOKUP(B128,Sheet2!A:E,3,FALSE)</f>
        <v>RM</v>
      </c>
      <c r="E128" t="str">
        <f>VLOOKUP(B128,Sheet2!A:E,4,FALSE)</f>
        <v>Career Page</v>
      </c>
      <c r="F128" s="1">
        <f>VLOOKUP(B128,Sheet2!A:E,5,FALSE)</f>
        <v>42675</v>
      </c>
    </row>
    <row r="129" spans="1:6" x14ac:dyDescent="0.25">
      <c r="A129">
        <v>128</v>
      </c>
      <c r="B129">
        <f>SUMIFS(Sheet2!A:A,Sheet2!G:G,"&lt;="&amp;A129,Sheet2!H:H,"&gt;="&amp;A129)</f>
        <v>22</v>
      </c>
      <c r="C129" t="str">
        <f>VLOOKUP(B129,Sheet2!A:E,2,FALSE)</f>
        <v>Assam</v>
      </c>
      <c r="D129" t="str">
        <f>VLOOKUP(B129,Sheet2!A:E,3,FALSE)</f>
        <v>RM</v>
      </c>
      <c r="E129" t="str">
        <f>VLOOKUP(B129,Sheet2!A:E,4,FALSE)</f>
        <v>Career Page</v>
      </c>
      <c r="F129" s="1">
        <f>VLOOKUP(B129,Sheet2!A:E,5,FALSE)</f>
        <v>42675</v>
      </c>
    </row>
    <row r="130" spans="1:6" x14ac:dyDescent="0.25">
      <c r="A130">
        <v>129</v>
      </c>
      <c r="B130">
        <f>SUMIFS(Sheet2!A:A,Sheet2!G:G,"&lt;="&amp;A130,Sheet2!H:H,"&gt;="&amp;A130)</f>
        <v>22</v>
      </c>
      <c r="C130" t="str">
        <f>VLOOKUP(B130,Sheet2!A:E,2,FALSE)</f>
        <v>Assam</v>
      </c>
      <c r="D130" t="str">
        <f>VLOOKUP(B130,Sheet2!A:E,3,FALSE)</f>
        <v>RM</v>
      </c>
      <c r="E130" t="str">
        <f>VLOOKUP(B130,Sheet2!A:E,4,FALSE)</f>
        <v>Career Page</v>
      </c>
      <c r="F130" s="1">
        <f>VLOOKUP(B130,Sheet2!A:E,5,FALSE)</f>
        <v>42675</v>
      </c>
    </row>
    <row r="131" spans="1:6" x14ac:dyDescent="0.25">
      <c r="A131">
        <v>130</v>
      </c>
      <c r="B131">
        <f>SUMIFS(Sheet2!A:A,Sheet2!G:G,"&lt;="&amp;A131,Sheet2!H:H,"&gt;="&amp;A131)</f>
        <v>22</v>
      </c>
      <c r="C131" t="str">
        <f>VLOOKUP(B131,Sheet2!A:E,2,FALSE)</f>
        <v>Assam</v>
      </c>
      <c r="D131" t="str">
        <f>VLOOKUP(B131,Sheet2!A:E,3,FALSE)</f>
        <v>RM</v>
      </c>
      <c r="E131" t="str">
        <f>VLOOKUP(B131,Sheet2!A:E,4,FALSE)</f>
        <v>Career Page</v>
      </c>
      <c r="F131" s="1">
        <f>VLOOKUP(B131,Sheet2!A:E,5,FALSE)</f>
        <v>42675</v>
      </c>
    </row>
    <row r="132" spans="1:6" x14ac:dyDescent="0.25">
      <c r="A132">
        <v>131</v>
      </c>
      <c r="B132">
        <f>SUMIFS(Sheet2!A:A,Sheet2!G:G,"&lt;="&amp;A132,Sheet2!H:H,"&gt;="&amp;A132)</f>
        <v>22</v>
      </c>
      <c r="C132" t="str">
        <f>VLOOKUP(B132,Sheet2!A:E,2,FALSE)</f>
        <v>Assam</v>
      </c>
      <c r="D132" t="str">
        <f>VLOOKUP(B132,Sheet2!A:E,3,FALSE)</f>
        <v>RM</v>
      </c>
      <c r="E132" t="str">
        <f>VLOOKUP(B132,Sheet2!A:E,4,FALSE)</f>
        <v>Career Page</v>
      </c>
      <c r="F132" s="1">
        <f>VLOOKUP(B132,Sheet2!A:E,5,FALSE)</f>
        <v>42675</v>
      </c>
    </row>
    <row r="133" spans="1:6" x14ac:dyDescent="0.25">
      <c r="A133">
        <v>132</v>
      </c>
      <c r="B133">
        <f>SUMIFS(Sheet2!A:A,Sheet2!G:G,"&lt;="&amp;A133,Sheet2!H:H,"&gt;="&amp;A133)</f>
        <v>23</v>
      </c>
      <c r="C133" t="str">
        <f>VLOOKUP(B133,Sheet2!A:E,2,FALSE)</f>
        <v>Assam</v>
      </c>
      <c r="D133" t="str">
        <f>VLOOKUP(B133,Sheet2!A:E,3,FALSE)</f>
        <v>RM</v>
      </c>
      <c r="E133" t="str">
        <f>VLOOKUP(B133,Sheet2!A:E,4,FALSE)</f>
        <v>Career Page</v>
      </c>
      <c r="F133" s="1">
        <f>VLOOKUP(B133,Sheet2!A:E,5,FALSE)</f>
        <v>42705</v>
      </c>
    </row>
    <row r="134" spans="1:6" x14ac:dyDescent="0.25">
      <c r="A134">
        <v>133</v>
      </c>
      <c r="B134">
        <f>SUMIFS(Sheet2!A:A,Sheet2!G:G,"&lt;="&amp;A134,Sheet2!H:H,"&gt;="&amp;A134)</f>
        <v>23</v>
      </c>
      <c r="C134" t="str">
        <f>VLOOKUP(B134,Sheet2!A:E,2,FALSE)</f>
        <v>Assam</v>
      </c>
      <c r="D134" t="str">
        <f>VLOOKUP(B134,Sheet2!A:E,3,FALSE)</f>
        <v>RM</v>
      </c>
      <c r="E134" t="str">
        <f>VLOOKUP(B134,Sheet2!A:E,4,FALSE)</f>
        <v>Career Page</v>
      </c>
      <c r="F134" s="1">
        <f>VLOOKUP(B134,Sheet2!A:E,5,FALSE)</f>
        <v>42705</v>
      </c>
    </row>
    <row r="135" spans="1:6" x14ac:dyDescent="0.25">
      <c r="A135">
        <v>134</v>
      </c>
      <c r="B135">
        <f>SUMIFS(Sheet2!A:A,Sheet2!G:G,"&lt;="&amp;A135,Sheet2!H:H,"&gt;="&amp;A135)</f>
        <v>23</v>
      </c>
      <c r="C135" t="str">
        <f>VLOOKUP(B135,Sheet2!A:E,2,FALSE)</f>
        <v>Assam</v>
      </c>
      <c r="D135" t="str">
        <f>VLOOKUP(B135,Sheet2!A:E,3,FALSE)</f>
        <v>RM</v>
      </c>
      <c r="E135" t="str">
        <f>VLOOKUP(B135,Sheet2!A:E,4,FALSE)</f>
        <v>Career Page</v>
      </c>
      <c r="F135" s="1">
        <f>VLOOKUP(B135,Sheet2!A:E,5,FALSE)</f>
        <v>42705</v>
      </c>
    </row>
    <row r="136" spans="1:6" x14ac:dyDescent="0.25">
      <c r="A136">
        <v>135</v>
      </c>
      <c r="B136">
        <f>SUMIFS(Sheet2!A:A,Sheet2!G:G,"&lt;="&amp;A136,Sheet2!H:H,"&gt;="&amp;A136)</f>
        <v>23</v>
      </c>
      <c r="C136" t="str">
        <f>VLOOKUP(B136,Sheet2!A:E,2,FALSE)</f>
        <v>Assam</v>
      </c>
      <c r="D136" t="str">
        <f>VLOOKUP(B136,Sheet2!A:E,3,FALSE)</f>
        <v>RM</v>
      </c>
      <c r="E136" t="str">
        <f>VLOOKUP(B136,Sheet2!A:E,4,FALSE)</f>
        <v>Career Page</v>
      </c>
      <c r="F136" s="1">
        <f>VLOOKUP(B136,Sheet2!A:E,5,FALSE)</f>
        <v>42705</v>
      </c>
    </row>
    <row r="137" spans="1:6" x14ac:dyDescent="0.25">
      <c r="A137">
        <v>136</v>
      </c>
      <c r="B137">
        <f>SUMIFS(Sheet2!A:A,Sheet2!G:G,"&lt;="&amp;A137,Sheet2!H:H,"&gt;="&amp;A137)</f>
        <v>23</v>
      </c>
      <c r="C137" t="str">
        <f>VLOOKUP(B137,Sheet2!A:E,2,FALSE)</f>
        <v>Assam</v>
      </c>
      <c r="D137" t="str">
        <f>VLOOKUP(B137,Sheet2!A:E,3,FALSE)</f>
        <v>RM</v>
      </c>
      <c r="E137" t="str">
        <f>VLOOKUP(B137,Sheet2!A:E,4,FALSE)</f>
        <v>Career Page</v>
      </c>
      <c r="F137" s="1">
        <f>VLOOKUP(B137,Sheet2!A:E,5,FALSE)</f>
        <v>42705</v>
      </c>
    </row>
    <row r="138" spans="1:6" x14ac:dyDescent="0.25">
      <c r="A138">
        <v>137</v>
      </c>
      <c r="B138">
        <f>SUMIFS(Sheet2!A:A,Sheet2!G:G,"&lt;="&amp;A138,Sheet2!H:H,"&gt;="&amp;A138)</f>
        <v>24</v>
      </c>
      <c r="C138" t="str">
        <f>VLOOKUP(B138,Sheet2!A:E,2,FALSE)</f>
        <v>Assam</v>
      </c>
      <c r="D138" t="str">
        <f>VLOOKUP(B138,Sheet2!A:E,3,FALSE)</f>
        <v>RM</v>
      </c>
      <c r="E138" t="str">
        <f>VLOOKUP(B138,Sheet2!A:E,4,FALSE)</f>
        <v>Direct</v>
      </c>
      <c r="F138" s="1">
        <f>VLOOKUP(B138,Sheet2!A:E,5,FALSE)</f>
        <v>42644</v>
      </c>
    </row>
    <row r="139" spans="1:6" x14ac:dyDescent="0.25">
      <c r="A139">
        <v>138</v>
      </c>
      <c r="B139">
        <f>SUMIFS(Sheet2!A:A,Sheet2!G:G,"&lt;="&amp;A139,Sheet2!H:H,"&gt;="&amp;A139)</f>
        <v>24</v>
      </c>
      <c r="C139" t="str">
        <f>VLOOKUP(B139,Sheet2!A:E,2,FALSE)</f>
        <v>Assam</v>
      </c>
      <c r="D139" t="str">
        <f>VLOOKUP(B139,Sheet2!A:E,3,FALSE)</f>
        <v>RM</v>
      </c>
      <c r="E139" t="str">
        <f>VLOOKUP(B139,Sheet2!A:E,4,FALSE)</f>
        <v>Direct</v>
      </c>
      <c r="F139" s="1">
        <f>VLOOKUP(B139,Sheet2!A:E,5,FALSE)</f>
        <v>42644</v>
      </c>
    </row>
    <row r="140" spans="1:6" x14ac:dyDescent="0.25">
      <c r="A140">
        <v>139</v>
      </c>
      <c r="B140">
        <f>SUMIFS(Sheet2!A:A,Sheet2!G:G,"&lt;="&amp;A140,Sheet2!H:H,"&gt;="&amp;A140)</f>
        <v>24</v>
      </c>
      <c r="C140" t="str">
        <f>VLOOKUP(B140,Sheet2!A:E,2,FALSE)</f>
        <v>Assam</v>
      </c>
      <c r="D140" t="str">
        <f>VLOOKUP(B140,Sheet2!A:E,3,FALSE)</f>
        <v>RM</v>
      </c>
      <c r="E140" t="str">
        <f>VLOOKUP(B140,Sheet2!A:E,4,FALSE)</f>
        <v>Direct</v>
      </c>
      <c r="F140" s="1">
        <f>VLOOKUP(B140,Sheet2!A:E,5,FALSE)</f>
        <v>42644</v>
      </c>
    </row>
    <row r="141" spans="1:6" x14ac:dyDescent="0.25">
      <c r="A141">
        <v>140</v>
      </c>
      <c r="B141">
        <f>SUMIFS(Sheet2!A:A,Sheet2!G:G,"&lt;="&amp;A141,Sheet2!H:H,"&gt;="&amp;A141)</f>
        <v>25</v>
      </c>
      <c r="C141" t="str">
        <f>VLOOKUP(B141,Sheet2!A:E,2,FALSE)</f>
        <v>Assam</v>
      </c>
      <c r="D141" t="str">
        <f>VLOOKUP(B141,Sheet2!A:E,3,FALSE)</f>
        <v>RM</v>
      </c>
      <c r="E141" t="str">
        <f>VLOOKUP(B141,Sheet2!A:E,4,FALSE)</f>
        <v>Direct</v>
      </c>
      <c r="F141" s="1">
        <f>VLOOKUP(B141,Sheet2!A:E,5,FALSE)</f>
        <v>42675</v>
      </c>
    </row>
    <row r="142" spans="1:6" x14ac:dyDescent="0.25">
      <c r="A142">
        <v>141</v>
      </c>
      <c r="B142">
        <f>SUMIFS(Sheet2!A:A,Sheet2!G:G,"&lt;="&amp;A142,Sheet2!H:H,"&gt;="&amp;A142)</f>
        <v>25</v>
      </c>
      <c r="C142" t="str">
        <f>VLOOKUP(B142,Sheet2!A:E,2,FALSE)</f>
        <v>Assam</v>
      </c>
      <c r="D142" t="str">
        <f>VLOOKUP(B142,Sheet2!A:E,3,FALSE)</f>
        <v>RM</v>
      </c>
      <c r="E142" t="str">
        <f>VLOOKUP(B142,Sheet2!A:E,4,FALSE)</f>
        <v>Direct</v>
      </c>
      <c r="F142" s="1">
        <f>VLOOKUP(B142,Sheet2!A:E,5,FALSE)</f>
        <v>42675</v>
      </c>
    </row>
    <row r="143" spans="1:6" x14ac:dyDescent="0.25">
      <c r="A143">
        <v>142</v>
      </c>
      <c r="B143">
        <f>SUMIFS(Sheet2!A:A,Sheet2!G:G,"&lt;="&amp;A143,Sheet2!H:H,"&gt;="&amp;A143)</f>
        <v>26</v>
      </c>
      <c r="C143" t="str">
        <f>VLOOKUP(B143,Sheet2!A:E,2,FALSE)</f>
        <v>Assam</v>
      </c>
      <c r="D143" t="str">
        <f>VLOOKUP(B143,Sheet2!A:E,3,FALSE)</f>
        <v>RM</v>
      </c>
      <c r="E143" t="str">
        <f>VLOOKUP(B143,Sheet2!A:E,4,FALSE)</f>
        <v>Direct</v>
      </c>
      <c r="F143" s="1">
        <f>VLOOKUP(B143,Sheet2!A:E,5,FALSE)</f>
        <v>42705</v>
      </c>
    </row>
    <row r="144" spans="1:6" x14ac:dyDescent="0.25">
      <c r="A144">
        <v>143</v>
      </c>
      <c r="B144">
        <f>SUMIFS(Sheet2!A:A,Sheet2!G:G,"&lt;="&amp;A144,Sheet2!H:H,"&gt;="&amp;A144)</f>
        <v>26</v>
      </c>
      <c r="C144" t="str">
        <f>VLOOKUP(B144,Sheet2!A:E,2,FALSE)</f>
        <v>Assam</v>
      </c>
      <c r="D144" t="str">
        <f>VLOOKUP(B144,Sheet2!A:E,3,FALSE)</f>
        <v>RM</v>
      </c>
      <c r="E144" t="str">
        <f>VLOOKUP(B144,Sheet2!A:E,4,FALSE)</f>
        <v>Direct</v>
      </c>
      <c r="F144" s="1">
        <f>VLOOKUP(B144,Sheet2!A:E,5,FALSE)</f>
        <v>42705</v>
      </c>
    </row>
    <row r="145" spans="1:6" x14ac:dyDescent="0.25">
      <c r="A145">
        <v>144</v>
      </c>
      <c r="B145">
        <f>SUMIFS(Sheet2!A:A,Sheet2!G:G,"&lt;="&amp;A145,Sheet2!H:H,"&gt;="&amp;A145)</f>
        <v>27</v>
      </c>
      <c r="C145" t="str">
        <f>VLOOKUP(B145,Sheet2!A:E,2,FALSE)</f>
        <v>Assam</v>
      </c>
      <c r="D145" t="str">
        <f>VLOOKUP(B145,Sheet2!A:E,3,FALSE)</f>
        <v>RM</v>
      </c>
      <c r="E145" t="str">
        <f>VLOOKUP(B145,Sheet2!A:E,4,FALSE)</f>
        <v>Referral</v>
      </c>
      <c r="F145" s="1">
        <f>VLOOKUP(B145,Sheet2!A:E,5,FALSE)</f>
        <v>42705</v>
      </c>
    </row>
    <row r="146" spans="1:6" x14ac:dyDescent="0.25">
      <c r="A146">
        <v>145</v>
      </c>
      <c r="B146">
        <f>SUMIFS(Sheet2!A:A,Sheet2!G:G,"&lt;="&amp;A146,Sheet2!H:H,"&gt;="&amp;A146)</f>
        <v>28</v>
      </c>
      <c r="C146" t="str">
        <f>VLOOKUP(B146,Sheet2!A:E,2,FALSE)</f>
        <v>Assam</v>
      </c>
      <c r="D146" t="str">
        <f>VLOOKUP(B146,Sheet2!A:E,3,FALSE)</f>
        <v>RM</v>
      </c>
      <c r="E146" t="str">
        <f>VLOOKUP(B146,Sheet2!A:E,4,FALSE)</f>
        <v>Vendor</v>
      </c>
      <c r="F146" s="1">
        <f>VLOOKUP(B146,Sheet2!A:E,5,FALSE)</f>
        <v>42644</v>
      </c>
    </row>
    <row r="147" spans="1:6" x14ac:dyDescent="0.25">
      <c r="A147">
        <v>146</v>
      </c>
      <c r="B147">
        <f>SUMIFS(Sheet2!A:A,Sheet2!G:G,"&lt;="&amp;A147,Sheet2!H:H,"&gt;="&amp;A147)</f>
        <v>28</v>
      </c>
      <c r="C147" t="str">
        <f>VLOOKUP(B147,Sheet2!A:E,2,FALSE)</f>
        <v>Assam</v>
      </c>
      <c r="D147" t="str">
        <f>VLOOKUP(B147,Sheet2!A:E,3,FALSE)</f>
        <v>RM</v>
      </c>
      <c r="E147" t="str">
        <f>VLOOKUP(B147,Sheet2!A:E,4,FALSE)</f>
        <v>Vendor</v>
      </c>
      <c r="F147" s="1">
        <f>VLOOKUP(B147,Sheet2!A:E,5,FALSE)</f>
        <v>42644</v>
      </c>
    </row>
    <row r="148" spans="1:6" x14ac:dyDescent="0.25">
      <c r="A148">
        <v>147</v>
      </c>
      <c r="B148">
        <f>SUMIFS(Sheet2!A:A,Sheet2!G:G,"&lt;="&amp;A148,Sheet2!H:H,"&gt;="&amp;A148)</f>
        <v>28</v>
      </c>
      <c r="C148" t="str">
        <f>VLOOKUP(B148,Sheet2!A:E,2,FALSE)</f>
        <v>Assam</v>
      </c>
      <c r="D148" t="str">
        <f>VLOOKUP(B148,Sheet2!A:E,3,FALSE)</f>
        <v>RM</v>
      </c>
      <c r="E148" t="str">
        <f>VLOOKUP(B148,Sheet2!A:E,4,FALSE)</f>
        <v>Vendor</v>
      </c>
      <c r="F148" s="1">
        <f>VLOOKUP(B148,Sheet2!A:E,5,FALSE)</f>
        <v>42644</v>
      </c>
    </row>
    <row r="149" spans="1:6" x14ac:dyDescent="0.25">
      <c r="A149">
        <v>148</v>
      </c>
      <c r="B149">
        <f>SUMIFS(Sheet2!A:A,Sheet2!G:G,"&lt;="&amp;A149,Sheet2!H:H,"&gt;="&amp;A149)</f>
        <v>29</v>
      </c>
      <c r="C149" t="str">
        <f>VLOOKUP(B149,Sheet2!A:E,2,FALSE)</f>
        <v>Assam</v>
      </c>
      <c r="D149" t="str">
        <f>VLOOKUP(B149,Sheet2!A:E,3,FALSE)</f>
        <v>RM</v>
      </c>
      <c r="E149" t="str">
        <f>VLOOKUP(B149,Sheet2!A:E,4,FALSE)</f>
        <v>Vendor</v>
      </c>
      <c r="F149" s="1">
        <f>VLOOKUP(B149,Sheet2!A:E,5,FALSE)</f>
        <v>42705</v>
      </c>
    </row>
    <row r="150" spans="1:6" x14ac:dyDescent="0.25">
      <c r="A150">
        <v>149</v>
      </c>
      <c r="B150">
        <f>SUMIFS(Sheet2!A:A,Sheet2!G:G,"&lt;="&amp;A150,Sheet2!H:H,"&gt;="&amp;A150)</f>
        <v>29</v>
      </c>
      <c r="C150" t="str">
        <f>VLOOKUP(B150,Sheet2!A:E,2,FALSE)</f>
        <v>Assam</v>
      </c>
      <c r="D150" t="str">
        <f>VLOOKUP(B150,Sheet2!A:E,3,FALSE)</f>
        <v>RM</v>
      </c>
      <c r="E150" t="str">
        <f>VLOOKUP(B150,Sheet2!A:E,4,FALSE)</f>
        <v>Vendor</v>
      </c>
      <c r="F150" s="1">
        <f>VLOOKUP(B150,Sheet2!A:E,5,FALSE)</f>
        <v>42705</v>
      </c>
    </row>
    <row r="151" spans="1:6" x14ac:dyDescent="0.25">
      <c r="A151">
        <v>150</v>
      </c>
      <c r="B151">
        <f>SUMIFS(Sheet2!A:A,Sheet2!G:G,"&lt;="&amp;A151,Sheet2!H:H,"&gt;="&amp;A151)</f>
        <v>29</v>
      </c>
      <c r="C151" t="str">
        <f>VLOOKUP(B151,Sheet2!A:E,2,FALSE)</f>
        <v>Assam</v>
      </c>
      <c r="D151" t="str">
        <f>VLOOKUP(B151,Sheet2!A:E,3,FALSE)</f>
        <v>RM</v>
      </c>
      <c r="E151" t="str">
        <f>VLOOKUP(B151,Sheet2!A:E,4,FALSE)</f>
        <v>Vendor</v>
      </c>
      <c r="F151" s="1">
        <f>VLOOKUP(B151,Sheet2!A:E,5,FALSE)</f>
        <v>42705</v>
      </c>
    </row>
    <row r="152" spans="1:6" x14ac:dyDescent="0.25">
      <c r="A152">
        <v>151</v>
      </c>
      <c r="B152">
        <f>SUMIFS(Sheet2!A:A,Sheet2!G:G,"&lt;="&amp;A152,Sheet2!H:H,"&gt;="&amp;A152)</f>
        <v>29</v>
      </c>
      <c r="C152" t="str">
        <f>VLOOKUP(B152,Sheet2!A:E,2,FALSE)</f>
        <v>Assam</v>
      </c>
      <c r="D152" t="str">
        <f>VLOOKUP(B152,Sheet2!A:E,3,FALSE)</f>
        <v>RM</v>
      </c>
      <c r="E152" t="str">
        <f>VLOOKUP(B152,Sheet2!A:E,4,FALSE)</f>
        <v>Vendor</v>
      </c>
      <c r="F152" s="1">
        <f>VLOOKUP(B152,Sheet2!A:E,5,FALSE)</f>
        <v>42705</v>
      </c>
    </row>
    <row r="153" spans="1:6" x14ac:dyDescent="0.25">
      <c r="A153">
        <v>152</v>
      </c>
      <c r="B153">
        <f>SUMIFS(Sheet2!A:A,Sheet2!G:G,"&lt;="&amp;A153,Sheet2!H:H,"&gt;="&amp;A153)</f>
        <v>29</v>
      </c>
      <c r="C153" t="str">
        <f>VLOOKUP(B153,Sheet2!A:E,2,FALSE)</f>
        <v>Assam</v>
      </c>
      <c r="D153" t="str">
        <f>VLOOKUP(B153,Sheet2!A:E,3,FALSE)</f>
        <v>RM</v>
      </c>
      <c r="E153" t="str">
        <f>VLOOKUP(B153,Sheet2!A:E,4,FALSE)</f>
        <v>Vendor</v>
      </c>
      <c r="F153" s="1">
        <f>VLOOKUP(B153,Sheet2!A:E,5,FALSE)</f>
        <v>42705</v>
      </c>
    </row>
    <row r="154" spans="1:6" x14ac:dyDescent="0.25">
      <c r="A154">
        <v>153</v>
      </c>
      <c r="B154">
        <f>SUMIFS(Sheet2!A:A,Sheet2!G:G,"&lt;="&amp;A154,Sheet2!H:H,"&gt;="&amp;A154)</f>
        <v>30</v>
      </c>
      <c r="C154" t="str">
        <f>VLOOKUP(B154,Sheet2!A:E,2,FALSE)</f>
        <v>Assam</v>
      </c>
      <c r="D154" t="str">
        <f>VLOOKUP(B154,Sheet2!A:E,3,FALSE)</f>
        <v>Support</v>
      </c>
      <c r="E154" t="str">
        <f>VLOOKUP(B154,Sheet2!A:E,4,FALSE)</f>
        <v>Direct</v>
      </c>
      <c r="F154" s="1">
        <f>VLOOKUP(B154,Sheet2!A:E,5,FALSE)</f>
        <v>42675</v>
      </c>
    </row>
    <row r="155" spans="1:6" x14ac:dyDescent="0.25">
      <c r="A155">
        <v>154</v>
      </c>
      <c r="B155">
        <f>SUMIFS(Sheet2!A:A,Sheet2!G:G,"&lt;="&amp;A155,Sheet2!H:H,"&gt;="&amp;A155)</f>
        <v>31</v>
      </c>
      <c r="C155" t="str">
        <f>VLOOKUP(B155,Sheet2!A:E,2,FALSE)</f>
        <v>Delhi</v>
      </c>
      <c r="D155" t="str">
        <f>VLOOKUP(B155,Sheet2!A:E,3,FALSE)</f>
        <v>Administration</v>
      </c>
      <c r="E155" t="str">
        <f>VLOOKUP(B155,Sheet2!A:E,4,FALSE)</f>
        <v>Career Page</v>
      </c>
      <c r="F155" s="1">
        <f>VLOOKUP(B155,Sheet2!A:E,5,FALSE)</f>
        <v>42705</v>
      </c>
    </row>
    <row r="156" spans="1:6" x14ac:dyDescent="0.25">
      <c r="A156">
        <v>155</v>
      </c>
      <c r="B156">
        <f>SUMIFS(Sheet2!A:A,Sheet2!G:G,"&lt;="&amp;A156,Sheet2!H:H,"&gt;="&amp;A156)</f>
        <v>32</v>
      </c>
      <c r="C156" t="str">
        <f>VLOOKUP(B156,Sheet2!A:E,2,FALSE)</f>
        <v>Delhi</v>
      </c>
      <c r="D156" t="str">
        <f>VLOOKUP(B156,Sheet2!A:E,3,FALSE)</f>
        <v>BD</v>
      </c>
      <c r="E156" t="str">
        <f>VLOOKUP(B156,Sheet2!A:E,4,FALSE)</f>
        <v>Career Page</v>
      </c>
      <c r="F156" s="1">
        <f>VLOOKUP(B156,Sheet2!A:E,5,FALSE)</f>
        <v>42644</v>
      </c>
    </row>
    <row r="157" spans="1:6" x14ac:dyDescent="0.25">
      <c r="A157">
        <v>156</v>
      </c>
      <c r="B157">
        <f>SUMIFS(Sheet2!A:A,Sheet2!G:G,"&lt;="&amp;A157,Sheet2!H:H,"&gt;="&amp;A157)</f>
        <v>32</v>
      </c>
      <c r="C157" t="str">
        <f>VLOOKUP(B157,Sheet2!A:E,2,FALSE)</f>
        <v>Delhi</v>
      </c>
      <c r="D157" t="str">
        <f>VLOOKUP(B157,Sheet2!A:E,3,FALSE)</f>
        <v>BD</v>
      </c>
      <c r="E157" t="str">
        <f>VLOOKUP(B157,Sheet2!A:E,4,FALSE)</f>
        <v>Career Page</v>
      </c>
      <c r="F157" s="1">
        <f>VLOOKUP(B157,Sheet2!A:E,5,FALSE)</f>
        <v>42644</v>
      </c>
    </row>
    <row r="158" spans="1:6" x14ac:dyDescent="0.25">
      <c r="A158">
        <v>157</v>
      </c>
      <c r="B158">
        <f>SUMIFS(Sheet2!A:A,Sheet2!G:G,"&lt;="&amp;A158,Sheet2!H:H,"&gt;="&amp;A158)</f>
        <v>33</v>
      </c>
      <c r="C158" t="str">
        <f>VLOOKUP(B158,Sheet2!A:E,2,FALSE)</f>
        <v>Delhi</v>
      </c>
      <c r="D158" t="str">
        <f>VLOOKUP(B158,Sheet2!A:E,3,FALSE)</f>
        <v>BD</v>
      </c>
      <c r="E158" t="str">
        <f>VLOOKUP(B158,Sheet2!A:E,4,FALSE)</f>
        <v>Career Page</v>
      </c>
      <c r="F158" s="1">
        <f>VLOOKUP(B158,Sheet2!A:E,5,FALSE)</f>
        <v>42675</v>
      </c>
    </row>
    <row r="159" spans="1:6" x14ac:dyDescent="0.25">
      <c r="A159">
        <v>158</v>
      </c>
      <c r="B159">
        <f>SUMIFS(Sheet2!A:A,Sheet2!G:G,"&lt;="&amp;A159,Sheet2!H:H,"&gt;="&amp;A159)</f>
        <v>33</v>
      </c>
      <c r="C159" t="str">
        <f>VLOOKUP(B159,Sheet2!A:E,2,FALSE)</f>
        <v>Delhi</v>
      </c>
      <c r="D159" t="str">
        <f>VLOOKUP(B159,Sheet2!A:E,3,FALSE)</f>
        <v>BD</v>
      </c>
      <c r="E159" t="str">
        <f>VLOOKUP(B159,Sheet2!A:E,4,FALSE)</f>
        <v>Career Page</v>
      </c>
      <c r="F159" s="1">
        <f>VLOOKUP(B159,Sheet2!A:E,5,FALSE)</f>
        <v>42675</v>
      </c>
    </row>
    <row r="160" spans="1:6" x14ac:dyDescent="0.25">
      <c r="A160">
        <v>159</v>
      </c>
      <c r="B160">
        <f>SUMIFS(Sheet2!A:A,Sheet2!G:G,"&lt;="&amp;A160,Sheet2!H:H,"&gt;="&amp;A160)</f>
        <v>33</v>
      </c>
      <c r="C160" t="str">
        <f>VLOOKUP(B160,Sheet2!A:E,2,FALSE)</f>
        <v>Delhi</v>
      </c>
      <c r="D160" t="str">
        <f>VLOOKUP(B160,Sheet2!A:E,3,FALSE)</f>
        <v>BD</v>
      </c>
      <c r="E160" t="str">
        <f>VLOOKUP(B160,Sheet2!A:E,4,FALSE)</f>
        <v>Career Page</v>
      </c>
      <c r="F160" s="1">
        <f>VLOOKUP(B160,Sheet2!A:E,5,FALSE)</f>
        <v>42675</v>
      </c>
    </row>
    <row r="161" spans="1:6" x14ac:dyDescent="0.25">
      <c r="A161">
        <v>160</v>
      </c>
      <c r="B161">
        <f>SUMIFS(Sheet2!A:A,Sheet2!G:G,"&lt;="&amp;A161,Sheet2!H:H,"&gt;="&amp;A161)</f>
        <v>33</v>
      </c>
      <c r="C161" t="str">
        <f>VLOOKUP(B161,Sheet2!A:E,2,FALSE)</f>
        <v>Delhi</v>
      </c>
      <c r="D161" t="str">
        <f>VLOOKUP(B161,Sheet2!A:E,3,FALSE)</f>
        <v>BD</v>
      </c>
      <c r="E161" t="str">
        <f>VLOOKUP(B161,Sheet2!A:E,4,FALSE)</f>
        <v>Career Page</v>
      </c>
      <c r="F161" s="1">
        <f>VLOOKUP(B161,Sheet2!A:E,5,FALSE)</f>
        <v>42675</v>
      </c>
    </row>
    <row r="162" spans="1:6" x14ac:dyDescent="0.25">
      <c r="A162">
        <v>161</v>
      </c>
      <c r="B162">
        <f>SUMIFS(Sheet2!A:A,Sheet2!G:G,"&lt;="&amp;A162,Sheet2!H:H,"&gt;="&amp;A162)</f>
        <v>33</v>
      </c>
      <c r="C162" t="str">
        <f>VLOOKUP(B162,Sheet2!A:E,2,FALSE)</f>
        <v>Delhi</v>
      </c>
      <c r="D162" t="str">
        <f>VLOOKUP(B162,Sheet2!A:E,3,FALSE)</f>
        <v>BD</v>
      </c>
      <c r="E162" t="str">
        <f>VLOOKUP(B162,Sheet2!A:E,4,FALSE)</f>
        <v>Career Page</v>
      </c>
      <c r="F162" s="1">
        <f>VLOOKUP(B162,Sheet2!A:E,5,FALSE)</f>
        <v>42675</v>
      </c>
    </row>
    <row r="163" spans="1:6" x14ac:dyDescent="0.25">
      <c r="A163">
        <v>162</v>
      </c>
      <c r="B163">
        <f>SUMIFS(Sheet2!A:A,Sheet2!G:G,"&lt;="&amp;A163,Sheet2!H:H,"&gt;="&amp;A163)</f>
        <v>33</v>
      </c>
      <c r="C163" t="str">
        <f>VLOOKUP(B163,Sheet2!A:E,2,FALSE)</f>
        <v>Delhi</v>
      </c>
      <c r="D163" t="str">
        <f>VLOOKUP(B163,Sheet2!A:E,3,FALSE)</f>
        <v>BD</v>
      </c>
      <c r="E163" t="str">
        <f>VLOOKUP(B163,Sheet2!A:E,4,FALSE)</f>
        <v>Career Page</v>
      </c>
      <c r="F163" s="1">
        <f>VLOOKUP(B163,Sheet2!A:E,5,FALSE)</f>
        <v>42675</v>
      </c>
    </row>
    <row r="164" spans="1:6" x14ac:dyDescent="0.25">
      <c r="A164">
        <v>163</v>
      </c>
      <c r="B164">
        <f>SUMIFS(Sheet2!A:A,Sheet2!G:G,"&lt;="&amp;A164,Sheet2!H:H,"&gt;="&amp;A164)</f>
        <v>33</v>
      </c>
      <c r="C164" t="str">
        <f>VLOOKUP(B164,Sheet2!A:E,2,FALSE)</f>
        <v>Delhi</v>
      </c>
      <c r="D164" t="str">
        <f>VLOOKUP(B164,Sheet2!A:E,3,FALSE)</f>
        <v>BD</v>
      </c>
      <c r="E164" t="str">
        <f>VLOOKUP(B164,Sheet2!A:E,4,FALSE)</f>
        <v>Career Page</v>
      </c>
      <c r="F164" s="1">
        <f>VLOOKUP(B164,Sheet2!A:E,5,FALSE)</f>
        <v>42675</v>
      </c>
    </row>
    <row r="165" spans="1:6" x14ac:dyDescent="0.25">
      <c r="A165">
        <v>164</v>
      </c>
      <c r="B165">
        <f>SUMIFS(Sheet2!A:A,Sheet2!G:G,"&lt;="&amp;A165,Sheet2!H:H,"&gt;="&amp;A165)</f>
        <v>33</v>
      </c>
      <c r="C165" t="str">
        <f>VLOOKUP(B165,Sheet2!A:E,2,FALSE)</f>
        <v>Delhi</v>
      </c>
      <c r="D165" t="str">
        <f>VLOOKUP(B165,Sheet2!A:E,3,FALSE)</f>
        <v>BD</v>
      </c>
      <c r="E165" t="str">
        <f>VLOOKUP(B165,Sheet2!A:E,4,FALSE)</f>
        <v>Career Page</v>
      </c>
      <c r="F165" s="1">
        <f>VLOOKUP(B165,Sheet2!A:E,5,FALSE)</f>
        <v>42675</v>
      </c>
    </row>
    <row r="166" spans="1:6" x14ac:dyDescent="0.25">
      <c r="A166">
        <v>165</v>
      </c>
      <c r="B166">
        <f>SUMIFS(Sheet2!A:A,Sheet2!G:G,"&lt;="&amp;A166,Sheet2!H:H,"&gt;="&amp;A166)</f>
        <v>33</v>
      </c>
      <c r="C166" t="str">
        <f>VLOOKUP(B166,Sheet2!A:E,2,FALSE)</f>
        <v>Delhi</v>
      </c>
      <c r="D166" t="str">
        <f>VLOOKUP(B166,Sheet2!A:E,3,FALSE)</f>
        <v>BD</v>
      </c>
      <c r="E166" t="str">
        <f>VLOOKUP(B166,Sheet2!A:E,4,FALSE)</f>
        <v>Career Page</v>
      </c>
      <c r="F166" s="1">
        <f>VLOOKUP(B166,Sheet2!A:E,5,FALSE)</f>
        <v>42675</v>
      </c>
    </row>
    <row r="167" spans="1:6" x14ac:dyDescent="0.25">
      <c r="A167">
        <v>166</v>
      </c>
      <c r="B167">
        <f>SUMIFS(Sheet2!A:A,Sheet2!G:G,"&lt;="&amp;A167,Sheet2!H:H,"&gt;="&amp;A167)</f>
        <v>33</v>
      </c>
      <c r="C167" t="str">
        <f>VLOOKUP(B167,Sheet2!A:E,2,FALSE)</f>
        <v>Delhi</v>
      </c>
      <c r="D167" t="str">
        <f>VLOOKUP(B167,Sheet2!A:E,3,FALSE)</f>
        <v>BD</v>
      </c>
      <c r="E167" t="str">
        <f>VLOOKUP(B167,Sheet2!A:E,4,FALSE)</f>
        <v>Career Page</v>
      </c>
      <c r="F167" s="1">
        <f>VLOOKUP(B167,Sheet2!A:E,5,FALSE)</f>
        <v>42675</v>
      </c>
    </row>
    <row r="168" spans="1:6" x14ac:dyDescent="0.25">
      <c r="A168">
        <v>167</v>
      </c>
      <c r="B168">
        <f>SUMIFS(Sheet2!A:A,Sheet2!G:G,"&lt;="&amp;A168,Sheet2!H:H,"&gt;="&amp;A168)</f>
        <v>33</v>
      </c>
      <c r="C168" t="str">
        <f>VLOOKUP(B168,Sheet2!A:E,2,FALSE)</f>
        <v>Delhi</v>
      </c>
      <c r="D168" t="str">
        <f>VLOOKUP(B168,Sheet2!A:E,3,FALSE)</f>
        <v>BD</v>
      </c>
      <c r="E168" t="str">
        <f>VLOOKUP(B168,Sheet2!A:E,4,FALSE)</f>
        <v>Career Page</v>
      </c>
      <c r="F168" s="1">
        <f>VLOOKUP(B168,Sheet2!A:E,5,FALSE)</f>
        <v>42675</v>
      </c>
    </row>
    <row r="169" spans="1:6" x14ac:dyDescent="0.25">
      <c r="A169">
        <v>168</v>
      </c>
      <c r="B169">
        <f>SUMIFS(Sheet2!A:A,Sheet2!G:G,"&lt;="&amp;A169,Sheet2!H:H,"&gt;="&amp;A169)</f>
        <v>33</v>
      </c>
      <c r="C169" t="str">
        <f>VLOOKUP(B169,Sheet2!A:E,2,FALSE)</f>
        <v>Delhi</v>
      </c>
      <c r="D169" t="str">
        <f>VLOOKUP(B169,Sheet2!A:E,3,FALSE)</f>
        <v>BD</v>
      </c>
      <c r="E169" t="str">
        <f>VLOOKUP(B169,Sheet2!A:E,4,FALSE)</f>
        <v>Career Page</v>
      </c>
      <c r="F169" s="1">
        <f>VLOOKUP(B169,Sheet2!A:E,5,FALSE)</f>
        <v>42675</v>
      </c>
    </row>
    <row r="170" spans="1:6" x14ac:dyDescent="0.25">
      <c r="A170">
        <v>169</v>
      </c>
      <c r="B170">
        <f>SUMIFS(Sheet2!A:A,Sheet2!G:G,"&lt;="&amp;A170,Sheet2!H:H,"&gt;="&amp;A170)</f>
        <v>33</v>
      </c>
      <c r="C170" t="str">
        <f>VLOOKUP(B170,Sheet2!A:E,2,FALSE)</f>
        <v>Delhi</v>
      </c>
      <c r="D170" t="str">
        <f>VLOOKUP(B170,Sheet2!A:E,3,FALSE)</f>
        <v>BD</v>
      </c>
      <c r="E170" t="str">
        <f>VLOOKUP(B170,Sheet2!A:E,4,FALSE)</f>
        <v>Career Page</v>
      </c>
      <c r="F170" s="1">
        <f>VLOOKUP(B170,Sheet2!A:E,5,FALSE)</f>
        <v>42675</v>
      </c>
    </row>
    <row r="171" spans="1:6" x14ac:dyDescent="0.25">
      <c r="A171">
        <v>170</v>
      </c>
      <c r="B171">
        <f>SUMIFS(Sheet2!A:A,Sheet2!G:G,"&lt;="&amp;A171,Sheet2!H:H,"&gt;="&amp;A171)</f>
        <v>33</v>
      </c>
      <c r="C171" t="str">
        <f>VLOOKUP(B171,Sheet2!A:E,2,FALSE)</f>
        <v>Delhi</v>
      </c>
      <c r="D171" t="str">
        <f>VLOOKUP(B171,Sheet2!A:E,3,FALSE)</f>
        <v>BD</v>
      </c>
      <c r="E171" t="str">
        <f>VLOOKUP(B171,Sheet2!A:E,4,FALSE)</f>
        <v>Career Page</v>
      </c>
      <c r="F171" s="1">
        <f>VLOOKUP(B171,Sheet2!A:E,5,FALSE)</f>
        <v>42675</v>
      </c>
    </row>
    <row r="172" spans="1:6" x14ac:dyDescent="0.25">
      <c r="A172">
        <v>171</v>
      </c>
      <c r="B172">
        <f>SUMIFS(Sheet2!A:A,Sheet2!G:G,"&lt;="&amp;A172,Sheet2!H:H,"&gt;="&amp;A172)</f>
        <v>34</v>
      </c>
      <c r="C172" t="str">
        <f>VLOOKUP(B172,Sheet2!A:E,2,FALSE)</f>
        <v>Delhi</v>
      </c>
      <c r="D172" t="str">
        <f>VLOOKUP(B172,Sheet2!A:E,3,FALSE)</f>
        <v>BD</v>
      </c>
      <c r="E172" t="str">
        <f>VLOOKUP(B172,Sheet2!A:E,4,FALSE)</f>
        <v>Career Page</v>
      </c>
      <c r="F172" s="1">
        <f>VLOOKUP(B172,Sheet2!A:E,5,FALSE)</f>
        <v>42705</v>
      </c>
    </row>
    <row r="173" spans="1:6" x14ac:dyDescent="0.25">
      <c r="A173">
        <v>172</v>
      </c>
      <c r="B173">
        <f>SUMIFS(Sheet2!A:A,Sheet2!G:G,"&lt;="&amp;A173,Sheet2!H:H,"&gt;="&amp;A173)</f>
        <v>34</v>
      </c>
      <c r="C173" t="str">
        <f>VLOOKUP(B173,Sheet2!A:E,2,FALSE)</f>
        <v>Delhi</v>
      </c>
      <c r="D173" t="str">
        <f>VLOOKUP(B173,Sheet2!A:E,3,FALSE)</f>
        <v>BD</v>
      </c>
      <c r="E173" t="str">
        <f>VLOOKUP(B173,Sheet2!A:E,4,FALSE)</f>
        <v>Career Page</v>
      </c>
      <c r="F173" s="1">
        <f>VLOOKUP(B173,Sheet2!A:E,5,FALSE)</f>
        <v>42705</v>
      </c>
    </row>
    <row r="174" spans="1:6" x14ac:dyDescent="0.25">
      <c r="A174">
        <v>173</v>
      </c>
      <c r="B174">
        <f>SUMIFS(Sheet2!A:A,Sheet2!G:G,"&lt;="&amp;A174,Sheet2!H:H,"&gt;="&amp;A174)</f>
        <v>34</v>
      </c>
      <c r="C174" t="str">
        <f>VLOOKUP(B174,Sheet2!A:E,2,FALSE)</f>
        <v>Delhi</v>
      </c>
      <c r="D174" t="str">
        <f>VLOOKUP(B174,Sheet2!A:E,3,FALSE)</f>
        <v>BD</v>
      </c>
      <c r="E174" t="str">
        <f>VLOOKUP(B174,Sheet2!A:E,4,FALSE)</f>
        <v>Career Page</v>
      </c>
      <c r="F174" s="1">
        <f>VLOOKUP(B174,Sheet2!A:E,5,FALSE)</f>
        <v>42705</v>
      </c>
    </row>
    <row r="175" spans="1:6" x14ac:dyDescent="0.25">
      <c r="A175">
        <v>174</v>
      </c>
      <c r="B175">
        <f>SUMIFS(Sheet2!A:A,Sheet2!G:G,"&lt;="&amp;A175,Sheet2!H:H,"&gt;="&amp;A175)</f>
        <v>34</v>
      </c>
      <c r="C175" t="str">
        <f>VLOOKUP(B175,Sheet2!A:E,2,FALSE)</f>
        <v>Delhi</v>
      </c>
      <c r="D175" t="str">
        <f>VLOOKUP(B175,Sheet2!A:E,3,FALSE)</f>
        <v>BD</v>
      </c>
      <c r="E175" t="str">
        <f>VLOOKUP(B175,Sheet2!A:E,4,FALSE)</f>
        <v>Career Page</v>
      </c>
      <c r="F175" s="1">
        <f>VLOOKUP(B175,Sheet2!A:E,5,FALSE)</f>
        <v>42705</v>
      </c>
    </row>
    <row r="176" spans="1:6" x14ac:dyDescent="0.25">
      <c r="A176">
        <v>175</v>
      </c>
      <c r="B176">
        <f>SUMIFS(Sheet2!A:A,Sheet2!G:G,"&lt;="&amp;A176,Sheet2!H:H,"&gt;="&amp;A176)</f>
        <v>34</v>
      </c>
      <c r="C176" t="str">
        <f>VLOOKUP(B176,Sheet2!A:E,2,FALSE)</f>
        <v>Delhi</v>
      </c>
      <c r="D176" t="str">
        <f>VLOOKUP(B176,Sheet2!A:E,3,FALSE)</f>
        <v>BD</v>
      </c>
      <c r="E176" t="str">
        <f>VLOOKUP(B176,Sheet2!A:E,4,FALSE)</f>
        <v>Career Page</v>
      </c>
      <c r="F176" s="1">
        <f>VLOOKUP(B176,Sheet2!A:E,5,FALSE)</f>
        <v>42705</v>
      </c>
    </row>
    <row r="177" spans="1:6" x14ac:dyDescent="0.25">
      <c r="A177">
        <v>176</v>
      </c>
      <c r="B177">
        <f>SUMIFS(Sheet2!A:A,Sheet2!G:G,"&lt;="&amp;A177,Sheet2!H:H,"&gt;="&amp;A177)</f>
        <v>34</v>
      </c>
      <c r="C177" t="str">
        <f>VLOOKUP(B177,Sheet2!A:E,2,FALSE)</f>
        <v>Delhi</v>
      </c>
      <c r="D177" t="str">
        <f>VLOOKUP(B177,Sheet2!A:E,3,FALSE)</f>
        <v>BD</v>
      </c>
      <c r="E177" t="str">
        <f>VLOOKUP(B177,Sheet2!A:E,4,FALSE)</f>
        <v>Career Page</v>
      </c>
      <c r="F177" s="1">
        <f>VLOOKUP(B177,Sheet2!A:E,5,FALSE)</f>
        <v>42705</v>
      </c>
    </row>
    <row r="178" spans="1:6" x14ac:dyDescent="0.25">
      <c r="A178">
        <v>177</v>
      </c>
      <c r="B178">
        <f>SUMIFS(Sheet2!A:A,Sheet2!G:G,"&lt;="&amp;A178,Sheet2!H:H,"&gt;="&amp;A178)</f>
        <v>34</v>
      </c>
      <c r="C178" t="str">
        <f>VLOOKUP(B178,Sheet2!A:E,2,FALSE)</f>
        <v>Delhi</v>
      </c>
      <c r="D178" t="str">
        <f>VLOOKUP(B178,Sheet2!A:E,3,FALSE)</f>
        <v>BD</v>
      </c>
      <c r="E178" t="str">
        <f>VLOOKUP(B178,Sheet2!A:E,4,FALSE)</f>
        <v>Career Page</v>
      </c>
      <c r="F178" s="1">
        <f>VLOOKUP(B178,Sheet2!A:E,5,FALSE)</f>
        <v>42705</v>
      </c>
    </row>
    <row r="179" spans="1:6" x14ac:dyDescent="0.25">
      <c r="A179">
        <v>178</v>
      </c>
      <c r="B179">
        <f>SUMIFS(Sheet2!A:A,Sheet2!G:G,"&lt;="&amp;A179,Sheet2!H:H,"&gt;="&amp;A179)</f>
        <v>35</v>
      </c>
      <c r="C179" t="str">
        <f>VLOOKUP(B179,Sheet2!A:E,2,FALSE)</f>
        <v>Delhi</v>
      </c>
      <c r="D179" t="str">
        <f>VLOOKUP(B179,Sheet2!A:E,3,FALSE)</f>
        <v>BD</v>
      </c>
      <c r="E179" t="str">
        <f>VLOOKUP(B179,Sheet2!A:E,4,FALSE)</f>
        <v>Direct</v>
      </c>
      <c r="F179" s="1">
        <f>VLOOKUP(B179,Sheet2!A:E,5,FALSE)</f>
        <v>42644</v>
      </c>
    </row>
    <row r="180" spans="1:6" x14ac:dyDescent="0.25">
      <c r="A180">
        <v>179</v>
      </c>
      <c r="B180">
        <f>SUMIFS(Sheet2!A:A,Sheet2!G:G,"&lt;="&amp;A180,Sheet2!H:H,"&gt;="&amp;A180)</f>
        <v>35</v>
      </c>
      <c r="C180" t="str">
        <f>VLOOKUP(B180,Sheet2!A:E,2,FALSE)</f>
        <v>Delhi</v>
      </c>
      <c r="D180" t="str">
        <f>VLOOKUP(B180,Sheet2!A:E,3,FALSE)</f>
        <v>BD</v>
      </c>
      <c r="E180" t="str">
        <f>VLOOKUP(B180,Sheet2!A:E,4,FALSE)</f>
        <v>Direct</v>
      </c>
      <c r="F180" s="1">
        <f>VLOOKUP(B180,Sheet2!A:E,5,FALSE)</f>
        <v>42644</v>
      </c>
    </row>
    <row r="181" spans="1:6" x14ac:dyDescent="0.25">
      <c r="A181">
        <v>180</v>
      </c>
      <c r="B181">
        <f>SUMIFS(Sheet2!A:A,Sheet2!G:G,"&lt;="&amp;A181,Sheet2!H:H,"&gt;="&amp;A181)</f>
        <v>35</v>
      </c>
      <c r="C181" t="str">
        <f>VLOOKUP(B181,Sheet2!A:E,2,FALSE)</f>
        <v>Delhi</v>
      </c>
      <c r="D181" t="str">
        <f>VLOOKUP(B181,Sheet2!A:E,3,FALSE)</f>
        <v>BD</v>
      </c>
      <c r="E181" t="str">
        <f>VLOOKUP(B181,Sheet2!A:E,4,FALSE)</f>
        <v>Direct</v>
      </c>
      <c r="F181" s="1">
        <f>VLOOKUP(B181,Sheet2!A:E,5,FALSE)</f>
        <v>42644</v>
      </c>
    </row>
    <row r="182" spans="1:6" x14ac:dyDescent="0.25">
      <c r="A182">
        <v>181</v>
      </c>
      <c r="B182">
        <f>SUMIFS(Sheet2!A:A,Sheet2!G:G,"&lt;="&amp;A182,Sheet2!H:H,"&gt;="&amp;A182)</f>
        <v>35</v>
      </c>
      <c r="C182" t="str">
        <f>VLOOKUP(B182,Sheet2!A:E,2,FALSE)</f>
        <v>Delhi</v>
      </c>
      <c r="D182" t="str">
        <f>VLOOKUP(B182,Sheet2!A:E,3,FALSE)</f>
        <v>BD</v>
      </c>
      <c r="E182" t="str">
        <f>VLOOKUP(B182,Sheet2!A:E,4,FALSE)</f>
        <v>Direct</v>
      </c>
      <c r="F182" s="1">
        <f>VLOOKUP(B182,Sheet2!A:E,5,FALSE)</f>
        <v>42644</v>
      </c>
    </row>
    <row r="183" spans="1:6" x14ac:dyDescent="0.25">
      <c r="A183">
        <v>182</v>
      </c>
      <c r="B183">
        <f>SUMIFS(Sheet2!A:A,Sheet2!G:G,"&lt;="&amp;A183,Sheet2!H:H,"&gt;="&amp;A183)</f>
        <v>35</v>
      </c>
      <c r="C183" t="str">
        <f>VLOOKUP(B183,Sheet2!A:E,2,FALSE)</f>
        <v>Delhi</v>
      </c>
      <c r="D183" t="str">
        <f>VLOOKUP(B183,Sheet2!A:E,3,FALSE)</f>
        <v>BD</v>
      </c>
      <c r="E183" t="str">
        <f>VLOOKUP(B183,Sheet2!A:E,4,FALSE)</f>
        <v>Direct</v>
      </c>
      <c r="F183" s="1">
        <f>VLOOKUP(B183,Sheet2!A:E,5,FALSE)</f>
        <v>42644</v>
      </c>
    </row>
    <row r="184" spans="1:6" x14ac:dyDescent="0.25">
      <c r="A184">
        <v>183</v>
      </c>
      <c r="B184">
        <f>SUMIFS(Sheet2!A:A,Sheet2!G:G,"&lt;="&amp;A184,Sheet2!H:H,"&gt;="&amp;A184)</f>
        <v>35</v>
      </c>
      <c r="C184" t="str">
        <f>VLOOKUP(B184,Sheet2!A:E,2,FALSE)</f>
        <v>Delhi</v>
      </c>
      <c r="D184" t="str">
        <f>VLOOKUP(B184,Sheet2!A:E,3,FALSE)</f>
        <v>BD</v>
      </c>
      <c r="E184" t="str">
        <f>VLOOKUP(B184,Sheet2!A:E,4,FALSE)</f>
        <v>Direct</v>
      </c>
      <c r="F184" s="1">
        <f>VLOOKUP(B184,Sheet2!A:E,5,FALSE)</f>
        <v>42644</v>
      </c>
    </row>
    <row r="185" spans="1:6" x14ac:dyDescent="0.25">
      <c r="A185">
        <v>184</v>
      </c>
      <c r="B185">
        <f>SUMIFS(Sheet2!A:A,Sheet2!G:G,"&lt;="&amp;A185,Sheet2!H:H,"&gt;="&amp;A185)</f>
        <v>35</v>
      </c>
      <c r="C185" t="str">
        <f>VLOOKUP(B185,Sheet2!A:E,2,FALSE)</f>
        <v>Delhi</v>
      </c>
      <c r="D185" t="str">
        <f>VLOOKUP(B185,Sheet2!A:E,3,FALSE)</f>
        <v>BD</v>
      </c>
      <c r="E185" t="str">
        <f>VLOOKUP(B185,Sheet2!A:E,4,FALSE)</f>
        <v>Direct</v>
      </c>
      <c r="F185" s="1">
        <f>VLOOKUP(B185,Sheet2!A:E,5,FALSE)</f>
        <v>42644</v>
      </c>
    </row>
    <row r="186" spans="1:6" x14ac:dyDescent="0.25">
      <c r="A186">
        <v>185</v>
      </c>
      <c r="B186">
        <f>SUMIFS(Sheet2!A:A,Sheet2!G:G,"&lt;="&amp;A186,Sheet2!H:H,"&gt;="&amp;A186)</f>
        <v>35</v>
      </c>
      <c r="C186" t="str">
        <f>VLOOKUP(B186,Sheet2!A:E,2,FALSE)</f>
        <v>Delhi</v>
      </c>
      <c r="D186" t="str">
        <f>VLOOKUP(B186,Sheet2!A:E,3,FALSE)</f>
        <v>BD</v>
      </c>
      <c r="E186" t="str">
        <f>VLOOKUP(B186,Sheet2!A:E,4,FALSE)</f>
        <v>Direct</v>
      </c>
      <c r="F186" s="1">
        <f>VLOOKUP(B186,Sheet2!A:E,5,FALSE)</f>
        <v>42644</v>
      </c>
    </row>
    <row r="187" spans="1:6" x14ac:dyDescent="0.25">
      <c r="A187">
        <v>186</v>
      </c>
      <c r="B187">
        <f>SUMIFS(Sheet2!A:A,Sheet2!G:G,"&lt;="&amp;A187,Sheet2!H:H,"&gt;="&amp;A187)</f>
        <v>35</v>
      </c>
      <c r="C187" t="str">
        <f>VLOOKUP(B187,Sheet2!A:E,2,FALSE)</f>
        <v>Delhi</v>
      </c>
      <c r="D187" t="str">
        <f>VLOOKUP(B187,Sheet2!A:E,3,FALSE)</f>
        <v>BD</v>
      </c>
      <c r="E187" t="str">
        <f>VLOOKUP(B187,Sheet2!A:E,4,FALSE)</f>
        <v>Direct</v>
      </c>
      <c r="F187" s="1">
        <f>VLOOKUP(B187,Sheet2!A:E,5,FALSE)</f>
        <v>42644</v>
      </c>
    </row>
    <row r="188" spans="1:6" x14ac:dyDescent="0.25">
      <c r="A188">
        <v>187</v>
      </c>
      <c r="B188">
        <f>SUMIFS(Sheet2!A:A,Sheet2!G:G,"&lt;="&amp;A188,Sheet2!H:H,"&gt;="&amp;A188)</f>
        <v>35</v>
      </c>
      <c r="C188" t="str">
        <f>VLOOKUP(B188,Sheet2!A:E,2,FALSE)</f>
        <v>Delhi</v>
      </c>
      <c r="D188" t="str">
        <f>VLOOKUP(B188,Sheet2!A:E,3,FALSE)</f>
        <v>BD</v>
      </c>
      <c r="E188" t="str">
        <f>VLOOKUP(B188,Sheet2!A:E,4,FALSE)</f>
        <v>Direct</v>
      </c>
      <c r="F188" s="1">
        <f>VLOOKUP(B188,Sheet2!A:E,5,FALSE)</f>
        <v>42644</v>
      </c>
    </row>
    <row r="189" spans="1:6" x14ac:dyDescent="0.25">
      <c r="A189">
        <v>188</v>
      </c>
      <c r="B189">
        <f>SUMIFS(Sheet2!A:A,Sheet2!G:G,"&lt;="&amp;A189,Sheet2!H:H,"&gt;="&amp;A189)</f>
        <v>35</v>
      </c>
      <c r="C189" t="str">
        <f>VLOOKUP(B189,Sheet2!A:E,2,FALSE)</f>
        <v>Delhi</v>
      </c>
      <c r="D189" t="str">
        <f>VLOOKUP(B189,Sheet2!A:E,3,FALSE)</f>
        <v>BD</v>
      </c>
      <c r="E189" t="str">
        <f>VLOOKUP(B189,Sheet2!A:E,4,FALSE)</f>
        <v>Direct</v>
      </c>
      <c r="F189" s="1">
        <f>VLOOKUP(B189,Sheet2!A:E,5,FALSE)</f>
        <v>42644</v>
      </c>
    </row>
    <row r="190" spans="1:6" x14ac:dyDescent="0.25">
      <c r="A190">
        <v>189</v>
      </c>
      <c r="B190">
        <f>SUMIFS(Sheet2!A:A,Sheet2!G:G,"&lt;="&amp;A190,Sheet2!H:H,"&gt;="&amp;A190)</f>
        <v>35</v>
      </c>
      <c r="C190" t="str">
        <f>VLOOKUP(B190,Sheet2!A:E,2,FALSE)</f>
        <v>Delhi</v>
      </c>
      <c r="D190" t="str">
        <f>VLOOKUP(B190,Sheet2!A:E,3,FALSE)</f>
        <v>BD</v>
      </c>
      <c r="E190" t="str">
        <f>VLOOKUP(B190,Sheet2!A:E,4,FALSE)</f>
        <v>Direct</v>
      </c>
      <c r="F190" s="1">
        <f>VLOOKUP(B190,Sheet2!A:E,5,FALSE)</f>
        <v>42644</v>
      </c>
    </row>
    <row r="191" spans="1:6" x14ac:dyDescent="0.25">
      <c r="A191">
        <v>190</v>
      </c>
      <c r="B191">
        <f>SUMIFS(Sheet2!A:A,Sheet2!G:G,"&lt;="&amp;A191,Sheet2!H:H,"&gt;="&amp;A191)</f>
        <v>35</v>
      </c>
      <c r="C191" t="str">
        <f>VLOOKUP(B191,Sheet2!A:E,2,FALSE)</f>
        <v>Delhi</v>
      </c>
      <c r="D191" t="str">
        <f>VLOOKUP(B191,Sheet2!A:E,3,FALSE)</f>
        <v>BD</v>
      </c>
      <c r="E191" t="str">
        <f>VLOOKUP(B191,Sheet2!A:E,4,FALSE)</f>
        <v>Direct</v>
      </c>
      <c r="F191" s="1">
        <f>VLOOKUP(B191,Sheet2!A:E,5,FALSE)</f>
        <v>42644</v>
      </c>
    </row>
    <row r="192" spans="1:6" x14ac:dyDescent="0.25">
      <c r="A192">
        <v>191</v>
      </c>
      <c r="B192">
        <f>SUMIFS(Sheet2!A:A,Sheet2!G:G,"&lt;="&amp;A192,Sheet2!H:H,"&gt;="&amp;A192)</f>
        <v>35</v>
      </c>
      <c r="C192" t="str">
        <f>VLOOKUP(B192,Sheet2!A:E,2,FALSE)</f>
        <v>Delhi</v>
      </c>
      <c r="D192" t="str">
        <f>VLOOKUP(B192,Sheet2!A:E,3,FALSE)</f>
        <v>BD</v>
      </c>
      <c r="E192" t="str">
        <f>VLOOKUP(B192,Sheet2!A:E,4,FALSE)</f>
        <v>Direct</v>
      </c>
      <c r="F192" s="1">
        <f>VLOOKUP(B192,Sheet2!A:E,5,FALSE)</f>
        <v>42644</v>
      </c>
    </row>
    <row r="193" spans="1:6" x14ac:dyDescent="0.25">
      <c r="A193">
        <v>192</v>
      </c>
      <c r="B193">
        <f>SUMIFS(Sheet2!A:A,Sheet2!G:G,"&lt;="&amp;A193,Sheet2!H:H,"&gt;="&amp;A193)</f>
        <v>35</v>
      </c>
      <c r="C193" t="str">
        <f>VLOOKUP(B193,Sheet2!A:E,2,FALSE)</f>
        <v>Delhi</v>
      </c>
      <c r="D193" t="str">
        <f>VLOOKUP(B193,Sheet2!A:E,3,FALSE)</f>
        <v>BD</v>
      </c>
      <c r="E193" t="str">
        <f>VLOOKUP(B193,Sheet2!A:E,4,FALSE)</f>
        <v>Direct</v>
      </c>
      <c r="F193" s="1">
        <f>VLOOKUP(B193,Sheet2!A:E,5,FALSE)</f>
        <v>42644</v>
      </c>
    </row>
    <row r="194" spans="1:6" x14ac:dyDescent="0.25">
      <c r="A194">
        <v>193</v>
      </c>
      <c r="B194">
        <f>SUMIFS(Sheet2!A:A,Sheet2!G:G,"&lt;="&amp;A194,Sheet2!H:H,"&gt;="&amp;A194)</f>
        <v>35</v>
      </c>
      <c r="C194" t="str">
        <f>VLOOKUP(B194,Sheet2!A:E,2,FALSE)</f>
        <v>Delhi</v>
      </c>
      <c r="D194" t="str">
        <f>VLOOKUP(B194,Sheet2!A:E,3,FALSE)</f>
        <v>BD</v>
      </c>
      <c r="E194" t="str">
        <f>VLOOKUP(B194,Sheet2!A:E,4,FALSE)</f>
        <v>Direct</v>
      </c>
      <c r="F194" s="1">
        <f>VLOOKUP(B194,Sheet2!A:E,5,FALSE)</f>
        <v>42644</v>
      </c>
    </row>
    <row r="195" spans="1:6" x14ac:dyDescent="0.25">
      <c r="A195">
        <v>194</v>
      </c>
      <c r="B195">
        <f>SUMIFS(Sheet2!A:A,Sheet2!G:G,"&lt;="&amp;A195,Sheet2!H:H,"&gt;="&amp;A195)</f>
        <v>35</v>
      </c>
      <c r="C195" t="str">
        <f>VLOOKUP(B195,Sheet2!A:E,2,FALSE)</f>
        <v>Delhi</v>
      </c>
      <c r="D195" t="str">
        <f>VLOOKUP(B195,Sheet2!A:E,3,FALSE)</f>
        <v>BD</v>
      </c>
      <c r="E195" t="str">
        <f>VLOOKUP(B195,Sheet2!A:E,4,FALSE)</f>
        <v>Direct</v>
      </c>
      <c r="F195" s="1">
        <f>VLOOKUP(B195,Sheet2!A:E,5,FALSE)</f>
        <v>42644</v>
      </c>
    </row>
    <row r="196" spans="1:6" x14ac:dyDescent="0.25">
      <c r="A196">
        <v>195</v>
      </c>
      <c r="B196">
        <f>SUMIFS(Sheet2!A:A,Sheet2!G:G,"&lt;="&amp;A196,Sheet2!H:H,"&gt;="&amp;A196)</f>
        <v>35</v>
      </c>
      <c r="C196" t="str">
        <f>VLOOKUP(B196,Sheet2!A:E,2,FALSE)</f>
        <v>Delhi</v>
      </c>
      <c r="D196" t="str">
        <f>VLOOKUP(B196,Sheet2!A:E,3,FALSE)</f>
        <v>BD</v>
      </c>
      <c r="E196" t="str">
        <f>VLOOKUP(B196,Sheet2!A:E,4,FALSE)</f>
        <v>Direct</v>
      </c>
      <c r="F196" s="1">
        <f>VLOOKUP(B196,Sheet2!A:E,5,FALSE)</f>
        <v>42644</v>
      </c>
    </row>
    <row r="197" spans="1:6" x14ac:dyDescent="0.25">
      <c r="A197">
        <v>196</v>
      </c>
      <c r="B197">
        <f>SUMIFS(Sheet2!A:A,Sheet2!G:G,"&lt;="&amp;A197,Sheet2!H:H,"&gt;="&amp;A197)</f>
        <v>35</v>
      </c>
      <c r="C197" t="str">
        <f>VLOOKUP(B197,Sheet2!A:E,2,FALSE)</f>
        <v>Delhi</v>
      </c>
      <c r="D197" t="str">
        <f>VLOOKUP(B197,Sheet2!A:E,3,FALSE)</f>
        <v>BD</v>
      </c>
      <c r="E197" t="str">
        <f>VLOOKUP(B197,Sheet2!A:E,4,FALSE)</f>
        <v>Direct</v>
      </c>
      <c r="F197" s="1">
        <f>VLOOKUP(B197,Sheet2!A:E,5,FALSE)</f>
        <v>42644</v>
      </c>
    </row>
    <row r="198" spans="1:6" x14ac:dyDescent="0.25">
      <c r="A198">
        <v>197</v>
      </c>
      <c r="B198">
        <f>SUMIFS(Sheet2!A:A,Sheet2!G:G,"&lt;="&amp;A198,Sheet2!H:H,"&gt;="&amp;A198)</f>
        <v>36</v>
      </c>
      <c r="C198" t="str">
        <f>VLOOKUP(B198,Sheet2!A:E,2,FALSE)</f>
        <v>Delhi</v>
      </c>
      <c r="D198" t="str">
        <f>VLOOKUP(B198,Sheet2!A:E,3,FALSE)</f>
        <v>BD</v>
      </c>
      <c r="E198" t="str">
        <f>VLOOKUP(B198,Sheet2!A:E,4,FALSE)</f>
        <v>Direct</v>
      </c>
      <c r="F198" s="1">
        <f>VLOOKUP(B198,Sheet2!A:E,5,FALSE)</f>
        <v>42675</v>
      </c>
    </row>
    <row r="199" spans="1:6" x14ac:dyDescent="0.25">
      <c r="A199">
        <v>198</v>
      </c>
      <c r="B199">
        <f>SUMIFS(Sheet2!A:A,Sheet2!G:G,"&lt;="&amp;A199,Sheet2!H:H,"&gt;="&amp;A199)</f>
        <v>36</v>
      </c>
      <c r="C199" t="str">
        <f>VLOOKUP(B199,Sheet2!A:E,2,FALSE)</f>
        <v>Delhi</v>
      </c>
      <c r="D199" t="str">
        <f>VLOOKUP(B199,Sheet2!A:E,3,FALSE)</f>
        <v>BD</v>
      </c>
      <c r="E199" t="str">
        <f>VLOOKUP(B199,Sheet2!A:E,4,FALSE)</f>
        <v>Direct</v>
      </c>
      <c r="F199" s="1">
        <f>VLOOKUP(B199,Sheet2!A:E,5,FALSE)</f>
        <v>42675</v>
      </c>
    </row>
    <row r="200" spans="1:6" x14ac:dyDescent="0.25">
      <c r="A200">
        <v>199</v>
      </c>
      <c r="B200">
        <f>SUMIFS(Sheet2!A:A,Sheet2!G:G,"&lt;="&amp;A200,Sheet2!H:H,"&gt;="&amp;A200)</f>
        <v>36</v>
      </c>
      <c r="C200" t="str">
        <f>VLOOKUP(B200,Sheet2!A:E,2,FALSE)</f>
        <v>Delhi</v>
      </c>
      <c r="D200" t="str">
        <f>VLOOKUP(B200,Sheet2!A:E,3,FALSE)</f>
        <v>BD</v>
      </c>
      <c r="E200" t="str">
        <f>VLOOKUP(B200,Sheet2!A:E,4,FALSE)</f>
        <v>Direct</v>
      </c>
      <c r="F200" s="1">
        <f>VLOOKUP(B200,Sheet2!A:E,5,FALSE)</f>
        <v>42675</v>
      </c>
    </row>
    <row r="201" spans="1:6" x14ac:dyDescent="0.25">
      <c r="A201">
        <v>200</v>
      </c>
      <c r="B201">
        <f>SUMIFS(Sheet2!A:A,Sheet2!G:G,"&lt;="&amp;A201,Sheet2!H:H,"&gt;="&amp;A201)</f>
        <v>36</v>
      </c>
      <c r="C201" t="str">
        <f>VLOOKUP(B201,Sheet2!A:E,2,FALSE)</f>
        <v>Delhi</v>
      </c>
      <c r="D201" t="str">
        <f>VLOOKUP(B201,Sheet2!A:E,3,FALSE)</f>
        <v>BD</v>
      </c>
      <c r="E201" t="str">
        <f>VLOOKUP(B201,Sheet2!A:E,4,FALSE)</f>
        <v>Direct</v>
      </c>
      <c r="F201" s="1">
        <f>VLOOKUP(B201,Sheet2!A:E,5,FALSE)</f>
        <v>42675</v>
      </c>
    </row>
    <row r="202" spans="1:6" x14ac:dyDescent="0.25">
      <c r="A202">
        <v>201</v>
      </c>
      <c r="B202">
        <f>SUMIFS(Sheet2!A:A,Sheet2!G:G,"&lt;="&amp;A202,Sheet2!H:H,"&gt;="&amp;A202)</f>
        <v>36</v>
      </c>
      <c r="C202" t="str">
        <f>VLOOKUP(B202,Sheet2!A:E,2,FALSE)</f>
        <v>Delhi</v>
      </c>
      <c r="D202" t="str">
        <f>VLOOKUP(B202,Sheet2!A:E,3,FALSE)</f>
        <v>BD</v>
      </c>
      <c r="E202" t="str">
        <f>VLOOKUP(B202,Sheet2!A:E,4,FALSE)</f>
        <v>Direct</v>
      </c>
      <c r="F202" s="1">
        <f>VLOOKUP(B202,Sheet2!A:E,5,FALSE)</f>
        <v>42675</v>
      </c>
    </row>
    <row r="203" spans="1:6" x14ac:dyDescent="0.25">
      <c r="A203">
        <v>202</v>
      </c>
      <c r="B203">
        <f>SUMIFS(Sheet2!A:A,Sheet2!G:G,"&lt;="&amp;A203,Sheet2!H:H,"&gt;="&amp;A203)</f>
        <v>36</v>
      </c>
      <c r="C203" t="str">
        <f>VLOOKUP(B203,Sheet2!A:E,2,FALSE)</f>
        <v>Delhi</v>
      </c>
      <c r="D203" t="str">
        <f>VLOOKUP(B203,Sheet2!A:E,3,FALSE)</f>
        <v>BD</v>
      </c>
      <c r="E203" t="str">
        <f>VLOOKUP(B203,Sheet2!A:E,4,FALSE)</f>
        <v>Direct</v>
      </c>
      <c r="F203" s="1">
        <f>VLOOKUP(B203,Sheet2!A:E,5,FALSE)</f>
        <v>42675</v>
      </c>
    </row>
    <row r="204" spans="1:6" x14ac:dyDescent="0.25">
      <c r="A204">
        <v>203</v>
      </c>
      <c r="B204">
        <f>SUMIFS(Sheet2!A:A,Sheet2!G:G,"&lt;="&amp;A204,Sheet2!H:H,"&gt;="&amp;A204)</f>
        <v>36</v>
      </c>
      <c r="C204" t="str">
        <f>VLOOKUP(B204,Sheet2!A:E,2,FALSE)</f>
        <v>Delhi</v>
      </c>
      <c r="D204" t="str">
        <f>VLOOKUP(B204,Sheet2!A:E,3,FALSE)</f>
        <v>BD</v>
      </c>
      <c r="E204" t="str">
        <f>VLOOKUP(B204,Sheet2!A:E,4,FALSE)</f>
        <v>Direct</v>
      </c>
      <c r="F204" s="1">
        <f>VLOOKUP(B204,Sheet2!A:E,5,FALSE)</f>
        <v>42675</v>
      </c>
    </row>
    <row r="205" spans="1:6" x14ac:dyDescent="0.25">
      <c r="A205">
        <v>204</v>
      </c>
      <c r="B205">
        <f>SUMIFS(Sheet2!A:A,Sheet2!G:G,"&lt;="&amp;A205,Sheet2!H:H,"&gt;="&amp;A205)</f>
        <v>36</v>
      </c>
      <c r="C205" t="str">
        <f>VLOOKUP(B205,Sheet2!A:E,2,FALSE)</f>
        <v>Delhi</v>
      </c>
      <c r="D205" t="str">
        <f>VLOOKUP(B205,Sheet2!A:E,3,FALSE)</f>
        <v>BD</v>
      </c>
      <c r="E205" t="str">
        <f>VLOOKUP(B205,Sheet2!A:E,4,FALSE)</f>
        <v>Direct</v>
      </c>
      <c r="F205" s="1">
        <f>VLOOKUP(B205,Sheet2!A:E,5,FALSE)</f>
        <v>42675</v>
      </c>
    </row>
    <row r="206" spans="1:6" x14ac:dyDescent="0.25">
      <c r="A206">
        <v>205</v>
      </c>
      <c r="B206">
        <f>SUMIFS(Sheet2!A:A,Sheet2!G:G,"&lt;="&amp;A206,Sheet2!H:H,"&gt;="&amp;A206)</f>
        <v>36</v>
      </c>
      <c r="C206" t="str">
        <f>VLOOKUP(B206,Sheet2!A:E,2,FALSE)</f>
        <v>Delhi</v>
      </c>
      <c r="D206" t="str">
        <f>VLOOKUP(B206,Sheet2!A:E,3,FALSE)</f>
        <v>BD</v>
      </c>
      <c r="E206" t="str">
        <f>VLOOKUP(B206,Sheet2!A:E,4,FALSE)</f>
        <v>Direct</v>
      </c>
      <c r="F206" s="1">
        <f>VLOOKUP(B206,Sheet2!A:E,5,FALSE)</f>
        <v>42675</v>
      </c>
    </row>
    <row r="207" spans="1:6" x14ac:dyDescent="0.25">
      <c r="A207">
        <v>206</v>
      </c>
      <c r="B207">
        <f>SUMIFS(Sheet2!A:A,Sheet2!G:G,"&lt;="&amp;A207,Sheet2!H:H,"&gt;="&amp;A207)</f>
        <v>36</v>
      </c>
      <c r="C207" t="str">
        <f>VLOOKUP(B207,Sheet2!A:E,2,FALSE)</f>
        <v>Delhi</v>
      </c>
      <c r="D207" t="str">
        <f>VLOOKUP(B207,Sheet2!A:E,3,FALSE)</f>
        <v>BD</v>
      </c>
      <c r="E207" t="str">
        <f>VLOOKUP(B207,Sheet2!A:E,4,FALSE)</f>
        <v>Direct</v>
      </c>
      <c r="F207" s="1">
        <f>VLOOKUP(B207,Sheet2!A:E,5,FALSE)</f>
        <v>42675</v>
      </c>
    </row>
    <row r="208" spans="1:6" x14ac:dyDescent="0.25">
      <c r="A208">
        <v>207</v>
      </c>
      <c r="B208">
        <f>SUMIFS(Sheet2!A:A,Sheet2!G:G,"&lt;="&amp;A208,Sheet2!H:H,"&gt;="&amp;A208)</f>
        <v>36</v>
      </c>
      <c r="C208" t="str">
        <f>VLOOKUP(B208,Sheet2!A:E,2,FALSE)</f>
        <v>Delhi</v>
      </c>
      <c r="D208" t="str">
        <f>VLOOKUP(B208,Sheet2!A:E,3,FALSE)</f>
        <v>BD</v>
      </c>
      <c r="E208" t="str">
        <f>VLOOKUP(B208,Sheet2!A:E,4,FALSE)</f>
        <v>Direct</v>
      </c>
      <c r="F208" s="1">
        <f>VLOOKUP(B208,Sheet2!A:E,5,FALSE)</f>
        <v>42675</v>
      </c>
    </row>
    <row r="209" spans="1:6" x14ac:dyDescent="0.25">
      <c r="A209">
        <v>208</v>
      </c>
      <c r="B209">
        <f>SUMIFS(Sheet2!A:A,Sheet2!G:G,"&lt;="&amp;A209,Sheet2!H:H,"&gt;="&amp;A209)</f>
        <v>36</v>
      </c>
      <c r="C209" t="str">
        <f>VLOOKUP(B209,Sheet2!A:E,2,FALSE)</f>
        <v>Delhi</v>
      </c>
      <c r="D209" t="str">
        <f>VLOOKUP(B209,Sheet2!A:E,3,FALSE)</f>
        <v>BD</v>
      </c>
      <c r="E209" t="str">
        <f>VLOOKUP(B209,Sheet2!A:E,4,FALSE)</f>
        <v>Direct</v>
      </c>
      <c r="F209" s="1">
        <f>VLOOKUP(B209,Sheet2!A:E,5,FALSE)</f>
        <v>42675</v>
      </c>
    </row>
    <row r="210" spans="1:6" x14ac:dyDescent="0.25">
      <c r="A210">
        <v>209</v>
      </c>
      <c r="B210">
        <f>SUMIFS(Sheet2!A:A,Sheet2!G:G,"&lt;="&amp;A210,Sheet2!H:H,"&gt;="&amp;A210)</f>
        <v>36</v>
      </c>
      <c r="C210" t="str">
        <f>VLOOKUP(B210,Sheet2!A:E,2,FALSE)</f>
        <v>Delhi</v>
      </c>
      <c r="D210" t="str">
        <f>VLOOKUP(B210,Sheet2!A:E,3,FALSE)</f>
        <v>BD</v>
      </c>
      <c r="E210" t="str">
        <f>VLOOKUP(B210,Sheet2!A:E,4,FALSE)</f>
        <v>Direct</v>
      </c>
      <c r="F210" s="1">
        <f>VLOOKUP(B210,Sheet2!A:E,5,FALSE)</f>
        <v>42675</v>
      </c>
    </row>
    <row r="211" spans="1:6" x14ac:dyDescent="0.25">
      <c r="A211">
        <v>210</v>
      </c>
      <c r="B211">
        <f>SUMIFS(Sheet2!A:A,Sheet2!G:G,"&lt;="&amp;A211,Sheet2!H:H,"&gt;="&amp;A211)</f>
        <v>36</v>
      </c>
      <c r="C211" t="str">
        <f>VLOOKUP(B211,Sheet2!A:E,2,FALSE)</f>
        <v>Delhi</v>
      </c>
      <c r="D211" t="str">
        <f>VLOOKUP(B211,Sheet2!A:E,3,FALSE)</f>
        <v>BD</v>
      </c>
      <c r="E211" t="str">
        <f>VLOOKUP(B211,Sheet2!A:E,4,FALSE)</f>
        <v>Direct</v>
      </c>
      <c r="F211" s="1">
        <f>VLOOKUP(B211,Sheet2!A:E,5,FALSE)</f>
        <v>42675</v>
      </c>
    </row>
    <row r="212" spans="1:6" x14ac:dyDescent="0.25">
      <c r="A212">
        <v>211</v>
      </c>
      <c r="B212">
        <f>SUMIFS(Sheet2!A:A,Sheet2!G:G,"&lt;="&amp;A212,Sheet2!H:H,"&gt;="&amp;A212)</f>
        <v>36</v>
      </c>
      <c r="C212" t="str">
        <f>VLOOKUP(B212,Sheet2!A:E,2,FALSE)</f>
        <v>Delhi</v>
      </c>
      <c r="D212" t="str">
        <f>VLOOKUP(B212,Sheet2!A:E,3,FALSE)</f>
        <v>BD</v>
      </c>
      <c r="E212" t="str">
        <f>VLOOKUP(B212,Sheet2!A:E,4,FALSE)</f>
        <v>Direct</v>
      </c>
      <c r="F212" s="1">
        <f>VLOOKUP(B212,Sheet2!A:E,5,FALSE)</f>
        <v>42675</v>
      </c>
    </row>
    <row r="213" spans="1:6" x14ac:dyDescent="0.25">
      <c r="A213">
        <v>212</v>
      </c>
      <c r="B213">
        <f>SUMIFS(Sheet2!A:A,Sheet2!G:G,"&lt;="&amp;A213,Sheet2!H:H,"&gt;="&amp;A213)</f>
        <v>36</v>
      </c>
      <c r="C213" t="str">
        <f>VLOOKUP(B213,Sheet2!A:E,2,FALSE)</f>
        <v>Delhi</v>
      </c>
      <c r="D213" t="str">
        <f>VLOOKUP(B213,Sheet2!A:E,3,FALSE)</f>
        <v>BD</v>
      </c>
      <c r="E213" t="str">
        <f>VLOOKUP(B213,Sheet2!A:E,4,FALSE)</f>
        <v>Direct</v>
      </c>
      <c r="F213" s="1">
        <f>VLOOKUP(B213,Sheet2!A:E,5,FALSE)</f>
        <v>42675</v>
      </c>
    </row>
    <row r="214" spans="1:6" x14ac:dyDescent="0.25">
      <c r="A214">
        <v>213</v>
      </c>
      <c r="B214">
        <f>SUMIFS(Sheet2!A:A,Sheet2!G:G,"&lt;="&amp;A214,Sheet2!H:H,"&gt;="&amp;A214)</f>
        <v>36</v>
      </c>
      <c r="C214" t="str">
        <f>VLOOKUP(B214,Sheet2!A:E,2,FALSE)</f>
        <v>Delhi</v>
      </c>
      <c r="D214" t="str">
        <f>VLOOKUP(B214,Sheet2!A:E,3,FALSE)</f>
        <v>BD</v>
      </c>
      <c r="E214" t="str">
        <f>VLOOKUP(B214,Sheet2!A:E,4,FALSE)</f>
        <v>Direct</v>
      </c>
      <c r="F214" s="1">
        <f>VLOOKUP(B214,Sheet2!A:E,5,FALSE)</f>
        <v>42675</v>
      </c>
    </row>
    <row r="215" spans="1:6" x14ac:dyDescent="0.25">
      <c r="A215">
        <v>214</v>
      </c>
      <c r="B215">
        <f>SUMIFS(Sheet2!A:A,Sheet2!G:G,"&lt;="&amp;A215,Sheet2!H:H,"&gt;="&amp;A215)</f>
        <v>36</v>
      </c>
      <c r="C215" t="str">
        <f>VLOOKUP(B215,Sheet2!A:E,2,FALSE)</f>
        <v>Delhi</v>
      </c>
      <c r="D215" t="str">
        <f>VLOOKUP(B215,Sheet2!A:E,3,FALSE)</f>
        <v>BD</v>
      </c>
      <c r="E215" t="str">
        <f>VLOOKUP(B215,Sheet2!A:E,4,FALSE)</f>
        <v>Direct</v>
      </c>
      <c r="F215" s="1">
        <f>VLOOKUP(B215,Sheet2!A:E,5,FALSE)</f>
        <v>42675</v>
      </c>
    </row>
    <row r="216" spans="1:6" x14ac:dyDescent="0.25">
      <c r="A216">
        <v>215</v>
      </c>
      <c r="B216">
        <f>SUMIFS(Sheet2!A:A,Sheet2!G:G,"&lt;="&amp;A216,Sheet2!H:H,"&gt;="&amp;A216)</f>
        <v>36</v>
      </c>
      <c r="C216" t="str">
        <f>VLOOKUP(B216,Sheet2!A:E,2,FALSE)</f>
        <v>Delhi</v>
      </c>
      <c r="D216" t="str">
        <f>VLOOKUP(B216,Sheet2!A:E,3,FALSE)</f>
        <v>BD</v>
      </c>
      <c r="E216" t="str">
        <f>VLOOKUP(B216,Sheet2!A:E,4,FALSE)</f>
        <v>Direct</v>
      </c>
      <c r="F216" s="1">
        <f>VLOOKUP(B216,Sheet2!A:E,5,FALSE)</f>
        <v>42675</v>
      </c>
    </row>
    <row r="217" spans="1:6" x14ac:dyDescent="0.25">
      <c r="A217">
        <v>216</v>
      </c>
      <c r="B217">
        <f>SUMIFS(Sheet2!A:A,Sheet2!G:G,"&lt;="&amp;A217,Sheet2!H:H,"&gt;="&amp;A217)</f>
        <v>36</v>
      </c>
      <c r="C217" t="str">
        <f>VLOOKUP(B217,Sheet2!A:E,2,FALSE)</f>
        <v>Delhi</v>
      </c>
      <c r="D217" t="str">
        <f>VLOOKUP(B217,Sheet2!A:E,3,FALSE)</f>
        <v>BD</v>
      </c>
      <c r="E217" t="str">
        <f>VLOOKUP(B217,Sheet2!A:E,4,FALSE)</f>
        <v>Direct</v>
      </c>
      <c r="F217" s="1">
        <f>VLOOKUP(B217,Sheet2!A:E,5,FALSE)</f>
        <v>42675</v>
      </c>
    </row>
    <row r="218" spans="1:6" x14ac:dyDescent="0.25">
      <c r="A218">
        <v>217</v>
      </c>
      <c r="B218">
        <f>SUMIFS(Sheet2!A:A,Sheet2!G:G,"&lt;="&amp;A218,Sheet2!H:H,"&gt;="&amp;A218)</f>
        <v>36</v>
      </c>
      <c r="C218" t="str">
        <f>VLOOKUP(B218,Sheet2!A:E,2,FALSE)</f>
        <v>Delhi</v>
      </c>
      <c r="D218" t="str">
        <f>VLOOKUP(B218,Sheet2!A:E,3,FALSE)</f>
        <v>BD</v>
      </c>
      <c r="E218" t="str">
        <f>VLOOKUP(B218,Sheet2!A:E,4,FALSE)</f>
        <v>Direct</v>
      </c>
      <c r="F218" s="1">
        <f>VLOOKUP(B218,Sheet2!A:E,5,FALSE)</f>
        <v>42675</v>
      </c>
    </row>
    <row r="219" spans="1:6" x14ac:dyDescent="0.25">
      <c r="A219">
        <v>218</v>
      </c>
      <c r="B219">
        <f>SUMIFS(Sheet2!A:A,Sheet2!G:G,"&lt;="&amp;A219,Sheet2!H:H,"&gt;="&amp;A219)</f>
        <v>36</v>
      </c>
      <c r="C219" t="str">
        <f>VLOOKUP(B219,Sheet2!A:E,2,FALSE)</f>
        <v>Delhi</v>
      </c>
      <c r="D219" t="str">
        <f>VLOOKUP(B219,Sheet2!A:E,3,FALSE)</f>
        <v>BD</v>
      </c>
      <c r="E219" t="str">
        <f>VLOOKUP(B219,Sheet2!A:E,4,FALSE)</f>
        <v>Direct</v>
      </c>
      <c r="F219" s="1">
        <f>VLOOKUP(B219,Sheet2!A:E,5,FALSE)</f>
        <v>42675</v>
      </c>
    </row>
    <row r="220" spans="1:6" x14ac:dyDescent="0.25">
      <c r="A220">
        <v>219</v>
      </c>
      <c r="B220">
        <f>SUMIFS(Sheet2!A:A,Sheet2!G:G,"&lt;="&amp;A220,Sheet2!H:H,"&gt;="&amp;A220)</f>
        <v>36</v>
      </c>
      <c r="C220" t="str">
        <f>VLOOKUP(B220,Sheet2!A:E,2,FALSE)</f>
        <v>Delhi</v>
      </c>
      <c r="D220" t="str">
        <f>VLOOKUP(B220,Sheet2!A:E,3,FALSE)</f>
        <v>BD</v>
      </c>
      <c r="E220" t="str">
        <f>VLOOKUP(B220,Sheet2!A:E,4,FALSE)</f>
        <v>Direct</v>
      </c>
      <c r="F220" s="1">
        <f>VLOOKUP(B220,Sheet2!A:E,5,FALSE)</f>
        <v>42675</v>
      </c>
    </row>
    <row r="221" spans="1:6" x14ac:dyDescent="0.25">
      <c r="A221">
        <v>220</v>
      </c>
      <c r="B221">
        <f>SUMIFS(Sheet2!A:A,Sheet2!G:G,"&lt;="&amp;A221,Sheet2!H:H,"&gt;="&amp;A221)</f>
        <v>36</v>
      </c>
      <c r="C221" t="str">
        <f>VLOOKUP(B221,Sheet2!A:E,2,FALSE)</f>
        <v>Delhi</v>
      </c>
      <c r="D221" t="str">
        <f>VLOOKUP(B221,Sheet2!A:E,3,FALSE)</f>
        <v>BD</v>
      </c>
      <c r="E221" t="str">
        <f>VLOOKUP(B221,Sheet2!A:E,4,FALSE)</f>
        <v>Direct</v>
      </c>
      <c r="F221" s="1">
        <f>VLOOKUP(B221,Sheet2!A:E,5,FALSE)</f>
        <v>42675</v>
      </c>
    </row>
    <row r="222" spans="1:6" x14ac:dyDescent="0.25">
      <c r="A222">
        <v>221</v>
      </c>
      <c r="B222">
        <f>SUMIFS(Sheet2!A:A,Sheet2!G:G,"&lt;="&amp;A222,Sheet2!H:H,"&gt;="&amp;A222)</f>
        <v>36</v>
      </c>
      <c r="C222" t="str">
        <f>VLOOKUP(B222,Sheet2!A:E,2,FALSE)</f>
        <v>Delhi</v>
      </c>
      <c r="D222" t="str">
        <f>VLOOKUP(B222,Sheet2!A:E,3,FALSE)</f>
        <v>BD</v>
      </c>
      <c r="E222" t="str">
        <f>VLOOKUP(B222,Sheet2!A:E,4,FALSE)</f>
        <v>Direct</v>
      </c>
      <c r="F222" s="1">
        <f>VLOOKUP(B222,Sheet2!A:E,5,FALSE)</f>
        <v>42675</v>
      </c>
    </row>
    <row r="223" spans="1:6" x14ac:dyDescent="0.25">
      <c r="A223">
        <v>222</v>
      </c>
      <c r="B223">
        <f>SUMIFS(Sheet2!A:A,Sheet2!G:G,"&lt;="&amp;A223,Sheet2!H:H,"&gt;="&amp;A223)</f>
        <v>36</v>
      </c>
      <c r="C223" t="str">
        <f>VLOOKUP(B223,Sheet2!A:E,2,FALSE)</f>
        <v>Delhi</v>
      </c>
      <c r="D223" t="str">
        <f>VLOOKUP(B223,Sheet2!A:E,3,FALSE)</f>
        <v>BD</v>
      </c>
      <c r="E223" t="str">
        <f>VLOOKUP(B223,Sheet2!A:E,4,FALSE)</f>
        <v>Direct</v>
      </c>
      <c r="F223" s="1">
        <f>VLOOKUP(B223,Sheet2!A:E,5,FALSE)</f>
        <v>42675</v>
      </c>
    </row>
    <row r="224" spans="1:6" x14ac:dyDescent="0.25">
      <c r="A224">
        <v>223</v>
      </c>
      <c r="B224">
        <f>SUMIFS(Sheet2!A:A,Sheet2!G:G,"&lt;="&amp;A224,Sheet2!H:H,"&gt;="&amp;A224)</f>
        <v>36</v>
      </c>
      <c r="C224" t="str">
        <f>VLOOKUP(B224,Sheet2!A:E,2,FALSE)</f>
        <v>Delhi</v>
      </c>
      <c r="D224" t="str">
        <f>VLOOKUP(B224,Sheet2!A:E,3,FALSE)</f>
        <v>BD</v>
      </c>
      <c r="E224" t="str">
        <f>VLOOKUP(B224,Sheet2!A:E,4,FALSE)</f>
        <v>Direct</v>
      </c>
      <c r="F224" s="1">
        <f>VLOOKUP(B224,Sheet2!A:E,5,FALSE)</f>
        <v>42675</v>
      </c>
    </row>
    <row r="225" spans="1:6" x14ac:dyDescent="0.25">
      <c r="A225">
        <v>224</v>
      </c>
      <c r="B225">
        <f>SUMIFS(Sheet2!A:A,Sheet2!G:G,"&lt;="&amp;A225,Sheet2!H:H,"&gt;="&amp;A225)</f>
        <v>36</v>
      </c>
      <c r="C225" t="str">
        <f>VLOOKUP(B225,Sheet2!A:E,2,FALSE)</f>
        <v>Delhi</v>
      </c>
      <c r="D225" t="str">
        <f>VLOOKUP(B225,Sheet2!A:E,3,FALSE)</f>
        <v>BD</v>
      </c>
      <c r="E225" t="str">
        <f>VLOOKUP(B225,Sheet2!A:E,4,FALSE)</f>
        <v>Direct</v>
      </c>
      <c r="F225" s="1">
        <f>VLOOKUP(B225,Sheet2!A:E,5,FALSE)</f>
        <v>42675</v>
      </c>
    </row>
    <row r="226" spans="1:6" x14ac:dyDescent="0.25">
      <c r="A226">
        <v>225</v>
      </c>
      <c r="B226">
        <f>SUMIFS(Sheet2!A:A,Sheet2!G:G,"&lt;="&amp;A226,Sheet2!H:H,"&gt;="&amp;A226)</f>
        <v>36</v>
      </c>
      <c r="C226" t="str">
        <f>VLOOKUP(B226,Sheet2!A:E,2,FALSE)</f>
        <v>Delhi</v>
      </c>
      <c r="D226" t="str">
        <f>VLOOKUP(B226,Sheet2!A:E,3,FALSE)</f>
        <v>BD</v>
      </c>
      <c r="E226" t="str">
        <f>VLOOKUP(B226,Sheet2!A:E,4,FALSE)</f>
        <v>Direct</v>
      </c>
      <c r="F226" s="1">
        <f>VLOOKUP(B226,Sheet2!A:E,5,FALSE)</f>
        <v>42675</v>
      </c>
    </row>
    <row r="227" spans="1:6" x14ac:dyDescent="0.25">
      <c r="A227">
        <v>226</v>
      </c>
      <c r="B227">
        <f>SUMIFS(Sheet2!A:A,Sheet2!G:G,"&lt;="&amp;A227,Sheet2!H:H,"&gt;="&amp;A227)</f>
        <v>36</v>
      </c>
      <c r="C227" t="str">
        <f>VLOOKUP(B227,Sheet2!A:E,2,FALSE)</f>
        <v>Delhi</v>
      </c>
      <c r="D227" t="str">
        <f>VLOOKUP(B227,Sheet2!A:E,3,FALSE)</f>
        <v>BD</v>
      </c>
      <c r="E227" t="str">
        <f>VLOOKUP(B227,Sheet2!A:E,4,FALSE)</f>
        <v>Direct</v>
      </c>
      <c r="F227" s="1">
        <f>VLOOKUP(B227,Sheet2!A:E,5,FALSE)</f>
        <v>42675</v>
      </c>
    </row>
    <row r="228" spans="1:6" x14ac:dyDescent="0.25">
      <c r="A228">
        <v>227</v>
      </c>
      <c r="B228">
        <f>SUMIFS(Sheet2!A:A,Sheet2!G:G,"&lt;="&amp;A228,Sheet2!H:H,"&gt;="&amp;A228)</f>
        <v>36</v>
      </c>
      <c r="C228" t="str">
        <f>VLOOKUP(B228,Sheet2!A:E,2,FALSE)</f>
        <v>Delhi</v>
      </c>
      <c r="D228" t="str">
        <f>VLOOKUP(B228,Sheet2!A:E,3,FALSE)</f>
        <v>BD</v>
      </c>
      <c r="E228" t="str">
        <f>VLOOKUP(B228,Sheet2!A:E,4,FALSE)</f>
        <v>Direct</v>
      </c>
      <c r="F228" s="1">
        <f>VLOOKUP(B228,Sheet2!A:E,5,FALSE)</f>
        <v>42675</v>
      </c>
    </row>
    <row r="229" spans="1:6" x14ac:dyDescent="0.25">
      <c r="A229">
        <v>228</v>
      </c>
      <c r="B229">
        <f>SUMIFS(Sheet2!A:A,Sheet2!G:G,"&lt;="&amp;A229,Sheet2!H:H,"&gt;="&amp;A229)</f>
        <v>37</v>
      </c>
      <c r="C229" t="str">
        <f>VLOOKUP(B229,Sheet2!A:E,2,FALSE)</f>
        <v>Delhi</v>
      </c>
      <c r="D229" t="str">
        <f>VLOOKUP(B229,Sheet2!A:E,3,FALSE)</f>
        <v>BD</v>
      </c>
      <c r="E229" t="str">
        <f>VLOOKUP(B229,Sheet2!A:E,4,FALSE)</f>
        <v>Direct</v>
      </c>
      <c r="F229" s="1">
        <f>VLOOKUP(B229,Sheet2!A:E,5,FALSE)</f>
        <v>42705</v>
      </c>
    </row>
    <row r="230" spans="1:6" x14ac:dyDescent="0.25">
      <c r="A230">
        <v>229</v>
      </c>
      <c r="B230">
        <f>SUMIFS(Sheet2!A:A,Sheet2!G:G,"&lt;="&amp;A230,Sheet2!H:H,"&gt;="&amp;A230)</f>
        <v>37</v>
      </c>
      <c r="C230" t="str">
        <f>VLOOKUP(B230,Sheet2!A:E,2,FALSE)</f>
        <v>Delhi</v>
      </c>
      <c r="D230" t="str">
        <f>VLOOKUP(B230,Sheet2!A:E,3,FALSE)</f>
        <v>BD</v>
      </c>
      <c r="E230" t="str">
        <f>VLOOKUP(B230,Sheet2!A:E,4,FALSE)</f>
        <v>Direct</v>
      </c>
      <c r="F230" s="1">
        <f>VLOOKUP(B230,Sheet2!A:E,5,FALSE)</f>
        <v>42705</v>
      </c>
    </row>
    <row r="231" spans="1:6" x14ac:dyDescent="0.25">
      <c r="A231">
        <v>230</v>
      </c>
      <c r="B231">
        <f>SUMIFS(Sheet2!A:A,Sheet2!G:G,"&lt;="&amp;A231,Sheet2!H:H,"&gt;="&amp;A231)</f>
        <v>37</v>
      </c>
      <c r="C231" t="str">
        <f>VLOOKUP(B231,Sheet2!A:E,2,FALSE)</f>
        <v>Delhi</v>
      </c>
      <c r="D231" t="str">
        <f>VLOOKUP(B231,Sheet2!A:E,3,FALSE)</f>
        <v>BD</v>
      </c>
      <c r="E231" t="str">
        <f>VLOOKUP(B231,Sheet2!A:E,4,FALSE)</f>
        <v>Direct</v>
      </c>
      <c r="F231" s="1">
        <f>VLOOKUP(B231,Sheet2!A:E,5,FALSE)</f>
        <v>42705</v>
      </c>
    </row>
    <row r="232" spans="1:6" x14ac:dyDescent="0.25">
      <c r="A232">
        <v>231</v>
      </c>
      <c r="B232">
        <f>SUMIFS(Sheet2!A:A,Sheet2!G:G,"&lt;="&amp;A232,Sheet2!H:H,"&gt;="&amp;A232)</f>
        <v>37</v>
      </c>
      <c r="C232" t="str">
        <f>VLOOKUP(B232,Sheet2!A:E,2,FALSE)</f>
        <v>Delhi</v>
      </c>
      <c r="D232" t="str">
        <f>VLOOKUP(B232,Sheet2!A:E,3,FALSE)</f>
        <v>BD</v>
      </c>
      <c r="E232" t="str">
        <f>VLOOKUP(B232,Sheet2!A:E,4,FALSE)</f>
        <v>Direct</v>
      </c>
      <c r="F232" s="1">
        <f>VLOOKUP(B232,Sheet2!A:E,5,FALSE)</f>
        <v>42705</v>
      </c>
    </row>
    <row r="233" spans="1:6" x14ac:dyDescent="0.25">
      <c r="A233">
        <v>232</v>
      </c>
      <c r="B233">
        <f>SUMIFS(Sheet2!A:A,Sheet2!G:G,"&lt;="&amp;A233,Sheet2!H:H,"&gt;="&amp;A233)</f>
        <v>37</v>
      </c>
      <c r="C233" t="str">
        <f>VLOOKUP(B233,Sheet2!A:E,2,FALSE)</f>
        <v>Delhi</v>
      </c>
      <c r="D233" t="str">
        <f>VLOOKUP(B233,Sheet2!A:E,3,FALSE)</f>
        <v>BD</v>
      </c>
      <c r="E233" t="str">
        <f>VLOOKUP(B233,Sheet2!A:E,4,FALSE)</f>
        <v>Direct</v>
      </c>
      <c r="F233" s="1">
        <f>VLOOKUP(B233,Sheet2!A:E,5,FALSE)</f>
        <v>42705</v>
      </c>
    </row>
    <row r="234" spans="1:6" x14ac:dyDescent="0.25">
      <c r="A234">
        <v>233</v>
      </c>
      <c r="B234">
        <f>SUMIFS(Sheet2!A:A,Sheet2!G:G,"&lt;="&amp;A234,Sheet2!H:H,"&gt;="&amp;A234)</f>
        <v>37</v>
      </c>
      <c r="C234" t="str">
        <f>VLOOKUP(B234,Sheet2!A:E,2,FALSE)</f>
        <v>Delhi</v>
      </c>
      <c r="D234" t="str">
        <f>VLOOKUP(B234,Sheet2!A:E,3,FALSE)</f>
        <v>BD</v>
      </c>
      <c r="E234" t="str">
        <f>VLOOKUP(B234,Sheet2!A:E,4,FALSE)</f>
        <v>Direct</v>
      </c>
      <c r="F234" s="1">
        <f>VLOOKUP(B234,Sheet2!A:E,5,FALSE)</f>
        <v>42705</v>
      </c>
    </row>
    <row r="235" spans="1:6" x14ac:dyDescent="0.25">
      <c r="A235">
        <v>234</v>
      </c>
      <c r="B235">
        <f>SUMIFS(Sheet2!A:A,Sheet2!G:G,"&lt;="&amp;A235,Sheet2!H:H,"&gt;="&amp;A235)</f>
        <v>37</v>
      </c>
      <c r="C235" t="str">
        <f>VLOOKUP(B235,Sheet2!A:E,2,FALSE)</f>
        <v>Delhi</v>
      </c>
      <c r="D235" t="str">
        <f>VLOOKUP(B235,Sheet2!A:E,3,FALSE)</f>
        <v>BD</v>
      </c>
      <c r="E235" t="str">
        <f>VLOOKUP(B235,Sheet2!A:E,4,FALSE)</f>
        <v>Direct</v>
      </c>
      <c r="F235" s="1">
        <f>VLOOKUP(B235,Sheet2!A:E,5,FALSE)</f>
        <v>42705</v>
      </c>
    </row>
    <row r="236" spans="1:6" x14ac:dyDescent="0.25">
      <c r="A236">
        <v>235</v>
      </c>
      <c r="B236">
        <f>SUMIFS(Sheet2!A:A,Sheet2!G:G,"&lt;="&amp;A236,Sheet2!H:H,"&gt;="&amp;A236)</f>
        <v>37</v>
      </c>
      <c r="C236" t="str">
        <f>VLOOKUP(B236,Sheet2!A:E,2,FALSE)</f>
        <v>Delhi</v>
      </c>
      <c r="D236" t="str">
        <f>VLOOKUP(B236,Sheet2!A:E,3,FALSE)</f>
        <v>BD</v>
      </c>
      <c r="E236" t="str">
        <f>VLOOKUP(B236,Sheet2!A:E,4,FALSE)</f>
        <v>Direct</v>
      </c>
      <c r="F236" s="1">
        <f>VLOOKUP(B236,Sheet2!A:E,5,FALSE)</f>
        <v>42705</v>
      </c>
    </row>
    <row r="237" spans="1:6" x14ac:dyDescent="0.25">
      <c r="A237">
        <v>236</v>
      </c>
      <c r="B237">
        <f>SUMIFS(Sheet2!A:A,Sheet2!G:G,"&lt;="&amp;A237,Sheet2!H:H,"&gt;="&amp;A237)</f>
        <v>37</v>
      </c>
      <c r="C237" t="str">
        <f>VLOOKUP(B237,Sheet2!A:E,2,FALSE)</f>
        <v>Delhi</v>
      </c>
      <c r="D237" t="str">
        <f>VLOOKUP(B237,Sheet2!A:E,3,FALSE)</f>
        <v>BD</v>
      </c>
      <c r="E237" t="str">
        <f>VLOOKUP(B237,Sheet2!A:E,4,FALSE)</f>
        <v>Direct</v>
      </c>
      <c r="F237" s="1">
        <f>VLOOKUP(B237,Sheet2!A:E,5,FALSE)</f>
        <v>42705</v>
      </c>
    </row>
    <row r="238" spans="1:6" x14ac:dyDescent="0.25">
      <c r="A238">
        <v>237</v>
      </c>
      <c r="B238">
        <f>SUMIFS(Sheet2!A:A,Sheet2!G:G,"&lt;="&amp;A238,Sheet2!H:H,"&gt;="&amp;A238)</f>
        <v>37</v>
      </c>
      <c r="C238" t="str">
        <f>VLOOKUP(B238,Sheet2!A:E,2,FALSE)</f>
        <v>Delhi</v>
      </c>
      <c r="D238" t="str">
        <f>VLOOKUP(B238,Sheet2!A:E,3,FALSE)</f>
        <v>BD</v>
      </c>
      <c r="E238" t="str">
        <f>VLOOKUP(B238,Sheet2!A:E,4,FALSE)</f>
        <v>Direct</v>
      </c>
      <c r="F238" s="1">
        <f>VLOOKUP(B238,Sheet2!A:E,5,FALSE)</f>
        <v>42705</v>
      </c>
    </row>
    <row r="239" spans="1:6" x14ac:dyDescent="0.25">
      <c r="A239">
        <v>238</v>
      </c>
      <c r="B239">
        <f>SUMIFS(Sheet2!A:A,Sheet2!G:G,"&lt;="&amp;A239,Sheet2!H:H,"&gt;="&amp;A239)</f>
        <v>37</v>
      </c>
      <c r="C239" t="str">
        <f>VLOOKUP(B239,Sheet2!A:E,2,FALSE)</f>
        <v>Delhi</v>
      </c>
      <c r="D239" t="str">
        <f>VLOOKUP(B239,Sheet2!A:E,3,FALSE)</f>
        <v>BD</v>
      </c>
      <c r="E239" t="str">
        <f>VLOOKUP(B239,Sheet2!A:E,4,FALSE)</f>
        <v>Direct</v>
      </c>
      <c r="F239" s="1">
        <f>VLOOKUP(B239,Sheet2!A:E,5,FALSE)</f>
        <v>42705</v>
      </c>
    </row>
    <row r="240" spans="1:6" x14ac:dyDescent="0.25">
      <c r="A240">
        <v>239</v>
      </c>
      <c r="B240">
        <f>SUMIFS(Sheet2!A:A,Sheet2!G:G,"&lt;="&amp;A240,Sheet2!H:H,"&gt;="&amp;A240)</f>
        <v>37</v>
      </c>
      <c r="C240" t="str">
        <f>VLOOKUP(B240,Sheet2!A:E,2,FALSE)</f>
        <v>Delhi</v>
      </c>
      <c r="D240" t="str">
        <f>VLOOKUP(B240,Sheet2!A:E,3,FALSE)</f>
        <v>BD</v>
      </c>
      <c r="E240" t="str">
        <f>VLOOKUP(B240,Sheet2!A:E,4,FALSE)</f>
        <v>Direct</v>
      </c>
      <c r="F240" s="1">
        <f>VLOOKUP(B240,Sheet2!A:E,5,FALSE)</f>
        <v>42705</v>
      </c>
    </row>
    <row r="241" spans="1:6" x14ac:dyDescent="0.25">
      <c r="A241">
        <v>240</v>
      </c>
      <c r="B241">
        <f>SUMIFS(Sheet2!A:A,Sheet2!G:G,"&lt;="&amp;A241,Sheet2!H:H,"&gt;="&amp;A241)</f>
        <v>37</v>
      </c>
      <c r="C241" t="str">
        <f>VLOOKUP(B241,Sheet2!A:E,2,FALSE)</f>
        <v>Delhi</v>
      </c>
      <c r="D241" t="str">
        <f>VLOOKUP(B241,Sheet2!A:E,3,FALSE)</f>
        <v>BD</v>
      </c>
      <c r="E241" t="str">
        <f>VLOOKUP(B241,Sheet2!A:E,4,FALSE)</f>
        <v>Direct</v>
      </c>
      <c r="F241" s="1">
        <f>VLOOKUP(B241,Sheet2!A:E,5,FALSE)</f>
        <v>42705</v>
      </c>
    </row>
    <row r="242" spans="1:6" x14ac:dyDescent="0.25">
      <c r="A242">
        <v>241</v>
      </c>
      <c r="B242">
        <f>SUMIFS(Sheet2!A:A,Sheet2!G:G,"&lt;="&amp;A242,Sheet2!H:H,"&gt;="&amp;A242)</f>
        <v>37</v>
      </c>
      <c r="C242" t="str">
        <f>VLOOKUP(B242,Sheet2!A:E,2,FALSE)</f>
        <v>Delhi</v>
      </c>
      <c r="D242" t="str">
        <f>VLOOKUP(B242,Sheet2!A:E,3,FALSE)</f>
        <v>BD</v>
      </c>
      <c r="E242" t="str">
        <f>VLOOKUP(B242,Sheet2!A:E,4,FALSE)</f>
        <v>Direct</v>
      </c>
      <c r="F242" s="1">
        <f>VLOOKUP(B242,Sheet2!A:E,5,FALSE)</f>
        <v>42705</v>
      </c>
    </row>
    <row r="243" spans="1:6" x14ac:dyDescent="0.25">
      <c r="A243">
        <v>242</v>
      </c>
      <c r="B243">
        <f>SUMIFS(Sheet2!A:A,Sheet2!G:G,"&lt;="&amp;A243,Sheet2!H:H,"&gt;="&amp;A243)</f>
        <v>37</v>
      </c>
      <c r="C243" t="str">
        <f>VLOOKUP(B243,Sheet2!A:E,2,FALSE)</f>
        <v>Delhi</v>
      </c>
      <c r="D243" t="str">
        <f>VLOOKUP(B243,Sheet2!A:E,3,FALSE)</f>
        <v>BD</v>
      </c>
      <c r="E243" t="str">
        <f>VLOOKUP(B243,Sheet2!A:E,4,FALSE)</f>
        <v>Direct</v>
      </c>
      <c r="F243" s="1">
        <f>VLOOKUP(B243,Sheet2!A:E,5,FALSE)</f>
        <v>42705</v>
      </c>
    </row>
    <row r="244" spans="1:6" x14ac:dyDescent="0.25">
      <c r="A244">
        <v>243</v>
      </c>
      <c r="B244">
        <f>SUMIFS(Sheet2!A:A,Sheet2!G:G,"&lt;="&amp;A244,Sheet2!H:H,"&gt;="&amp;A244)</f>
        <v>37</v>
      </c>
      <c r="C244" t="str">
        <f>VLOOKUP(B244,Sheet2!A:E,2,FALSE)</f>
        <v>Delhi</v>
      </c>
      <c r="D244" t="str">
        <f>VLOOKUP(B244,Sheet2!A:E,3,FALSE)</f>
        <v>BD</v>
      </c>
      <c r="E244" t="str">
        <f>VLOOKUP(B244,Sheet2!A:E,4,FALSE)</f>
        <v>Direct</v>
      </c>
      <c r="F244" s="1">
        <f>VLOOKUP(B244,Sheet2!A:E,5,FALSE)</f>
        <v>42705</v>
      </c>
    </row>
    <row r="245" spans="1:6" x14ac:dyDescent="0.25">
      <c r="A245">
        <v>244</v>
      </c>
      <c r="B245">
        <f>SUMIFS(Sheet2!A:A,Sheet2!G:G,"&lt;="&amp;A245,Sheet2!H:H,"&gt;="&amp;A245)</f>
        <v>37</v>
      </c>
      <c r="C245" t="str">
        <f>VLOOKUP(B245,Sheet2!A:E,2,FALSE)</f>
        <v>Delhi</v>
      </c>
      <c r="D245" t="str">
        <f>VLOOKUP(B245,Sheet2!A:E,3,FALSE)</f>
        <v>BD</v>
      </c>
      <c r="E245" t="str">
        <f>VLOOKUP(B245,Sheet2!A:E,4,FALSE)</f>
        <v>Direct</v>
      </c>
      <c r="F245" s="1">
        <f>VLOOKUP(B245,Sheet2!A:E,5,FALSE)</f>
        <v>42705</v>
      </c>
    </row>
    <row r="246" spans="1:6" x14ac:dyDescent="0.25">
      <c r="A246">
        <v>245</v>
      </c>
      <c r="B246">
        <f>SUMIFS(Sheet2!A:A,Sheet2!G:G,"&lt;="&amp;A246,Sheet2!H:H,"&gt;="&amp;A246)</f>
        <v>38</v>
      </c>
      <c r="C246" t="str">
        <f>VLOOKUP(B246,Sheet2!A:E,2,FALSE)</f>
        <v>Delhi</v>
      </c>
      <c r="D246" t="str">
        <f>VLOOKUP(B246,Sheet2!A:E,3,FALSE)</f>
        <v>BD</v>
      </c>
      <c r="E246" t="str">
        <f>VLOOKUP(B246,Sheet2!A:E,4,FALSE)</f>
        <v>Job Portal</v>
      </c>
      <c r="F246" s="1">
        <f>VLOOKUP(B246,Sheet2!A:E,5,FALSE)</f>
        <v>42675</v>
      </c>
    </row>
    <row r="247" spans="1:6" x14ac:dyDescent="0.25">
      <c r="A247">
        <v>246</v>
      </c>
      <c r="B247">
        <f>SUMIFS(Sheet2!A:A,Sheet2!G:G,"&lt;="&amp;A247,Sheet2!H:H,"&gt;="&amp;A247)</f>
        <v>39</v>
      </c>
      <c r="C247" t="str">
        <f>VLOOKUP(B247,Sheet2!A:E,2,FALSE)</f>
        <v>Delhi</v>
      </c>
      <c r="D247" t="str">
        <f>VLOOKUP(B247,Sheet2!A:E,3,FALSE)</f>
        <v>BD</v>
      </c>
      <c r="E247" t="str">
        <f>VLOOKUP(B247,Sheet2!A:E,4,FALSE)</f>
        <v>Vendor</v>
      </c>
      <c r="F247" s="1">
        <f>VLOOKUP(B247,Sheet2!A:E,5,FALSE)</f>
        <v>42644</v>
      </c>
    </row>
    <row r="248" spans="1:6" x14ac:dyDescent="0.25">
      <c r="A248">
        <v>247</v>
      </c>
      <c r="B248">
        <f>SUMIFS(Sheet2!A:A,Sheet2!G:G,"&lt;="&amp;A248,Sheet2!H:H,"&gt;="&amp;A248)</f>
        <v>39</v>
      </c>
      <c r="C248" t="str">
        <f>VLOOKUP(B248,Sheet2!A:E,2,FALSE)</f>
        <v>Delhi</v>
      </c>
      <c r="D248" t="str">
        <f>VLOOKUP(B248,Sheet2!A:E,3,FALSE)</f>
        <v>BD</v>
      </c>
      <c r="E248" t="str">
        <f>VLOOKUP(B248,Sheet2!A:E,4,FALSE)</f>
        <v>Vendor</v>
      </c>
      <c r="F248" s="1">
        <f>VLOOKUP(B248,Sheet2!A:E,5,FALSE)</f>
        <v>42644</v>
      </c>
    </row>
    <row r="249" spans="1:6" x14ac:dyDescent="0.25">
      <c r="A249">
        <v>248</v>
      </c>
      <c r="B249">
        <f>SUMIFS(Sheet2!A:A,Sheet2!G:G,"&lt;="&amp;A249,Sheet2!H:H,"&gt;="&amp;A249)</f>
        <v>40</v>
      </c>
      <c r="C249" t="str">
        <f>VLOOKUP(B249,Sheet2!A:E,2,FALSE)</f>
        <v>Delhi</v>
      </c>
      <c r="D249" t="str">
        <f>VLOOKUP(B249,Sheet2!A:E,3,FALSE)</f>
        <v>BD</v>
      </c>
      <c r="E249" t="str">
        <f>VLOOKUP(B249,Sheet2!A:E,4,FALSE)</f>
        <v>Vendor</v>
      </c>
      <c r="F249" s="1">
        <f>VLOOKUP(B249,Sheet2!A:E,5,FALSE)</f>
        <v>42675</v>
      </c>
    </row>
    <row r="250" spans="1:6" x14ac:dyDescent="0.25">
      <c r="A250">
        <v>249</v>
      </c>
      <c r="B250">
        <f>SUMIFS(Sheet2!A:A,Sheet2!G:G,"&lt;="&amp;A250,Sheet2!H:H,"&gt;="&amp;A250)</f>
        <v>40</v>
      </c>
      <c r="C250" t="str">
        <f>VLOOKUP(B250,Sheet2!A:E,2,FALSE)</f>
        <v>Delhi</v>
      </c>
      <c r="D250" t="str">
        <f>VLOOKUP(B250,Sheet2!A:E,3,FALSE)</f>
        <v>BD</v>
      </c>
      <c r="E250" t="str">
        <f>VLOOKUP(B250,Sheet2!A:E,4,FALSE)</f>
        <v>Vendor</v>
      </c>
      <c r="F250" s="1">
        <f>VLOOKUP(B250,Sheet2!A:E,5,FALSE)</f>
        <v>42675</v>
      </c>
    </row>
    <row r="251" spans="1:6" x14ac:dyDescent="0.25">
      <c r="A251">
        <v>250</v>
      </c>
      <c r="B251">
        <f>SUMIFS(Sheet2!A:A,Sheet2!G:G,"&lt;="&amp;A251,Sheet2!H:H,"&gt;="&amp;A251)</f>
        <v>40</v>
      </c>
      <c r="C251" t="str">
        <f>VLOOKUP(B251,Sheet2!A:E,2,FALSE)</f>
        <v>Delhi</v>
      </c>
      <c r="D251" t="str">
        <f>VLOOKUP(B251,Sheet2!A:E,3,FALSE)</f>
        <v>BD</v>
      </c>
      <c r="E251" t="str">
        <f>VLOOKUP(B251,Sheet2!A:E,4,FALSE)</f>
        <v>Vendor</v>
      </c>
      <c r="F251" s="1">
        <f>VLOOKUP(B251,Sheet2!A:E,5,FALSE)</f>
        <v>42675</v>
      </c>
    </row>
    <row r="252" spans="1:6" x14ac:dyDescent="0.25">
      <c r="A252">
        <v>251</v>
      </c>
      <c r="B252">
        <f>SUMIFS(Sheet2!A:A,Sheet2!G:G,"&lt;="&amp;A252,Sheet2!H:H,"&gt;="&amp;A252)</f>
        <v>40</v>
      </c>
      <c r="C252" t="str">
        <f>VLOOKUP(B252,Sheet2!A:E,2,FALSE)</f>
        <v>Delhi</v>
      </c>
      <c r="D252" t="str">
        <f>VLOOKUP(B252,Sheet2!A:E,3,FALSE)</f>
        <v>BD</v>
      </c>
      <c r="E252" t="str">
        <f>VLOOKUP(B252,Sheet2!A:E,4,FALSE)</f>
        <v>Vendor</v>
      </c>
      <c r="F252" s="1">
        <f>VLOOKUP(B252,Sheet2!A:E,5,FALSE)</f>
        <v>42675</v>
      </c>
    </row>
    <row r="253" spans="1:6" x14ac:dyDescent="0.25">
      <c r="A253">
        <v>252</v>
      </c>
      <c r="B253">
        <f>SUMIFS(Sheet2!A:A,Sheet2!G:G,"&lt;="&amp;A253,Sheet2!H:H,"&gt;="&amp;A253)</f>
        <v>41</v>
      </c>
      <c r="C253" t="str">
        <f>VLOOKUP(B253,Sheet2!A:E,2,FALSE)</f>
        <v>Delhi</v>
      </c>
      <c r="D253" t="str">
        <f>VLOOKUP(B253,Sheet2!A:E,3,FALSE)</f>
        <v>BD</v>
      </c>
      <c r="E253" t="str">
        <f>VLOOKUP(B253,Sheet2!A:E,4,FALSE)</f>
        <v>Vendor</v>
      </c>
      <c r="F253" s="1">
        <f>VLOOKUP(B253,Sheet2!A:E,5,FALSE)</f>
        <v>42705</v>
      </c>
    </row>
    <row r="254" spans="1:6" x14ac:dyDescent="0.25">
      <c r="A254">
        <v>253</v>
      </c>
      <c r="B254">
        <f>SUMIFS(Sheet2!A:A,Sheet2!G:G,"&lt;="&amp;A254,Sheet2!H:H,"&gt;="&amp;A254)</f>
        <v>41</v>
      </c>
      <c r="C254" t="str">
        <f>VLOOKUP(B254,Sheet2!A:E,2,FALSE)</f>
        <v>Delhi</v>
      </c>
      <c r="D254" t="str">
        <f>VLOOKUP(B254,Sheet2!A:E,3,FALSE)</f>
        <v>BD</v>
      </c>
      <c r="E254" t="str">
        <f>VLOOKUP(B254,Sheet2!A:E,4,FALSE)</f>
        <v>Vendor</v>
      </c>
      <c r="F254" s="1">
        <f>VLOOKUP(B254,Sheet2!A:E,5,FALSE)</f>
        <v>42705</v>
      </c>
    </row>
    <row r="255" spans="1:6" x14ac:dyDescent="0.25">
      <c r="A255">
        <v>254</v>
      </c>
      <c r="B255">
        <f>SUMIFS(Sheet2!A:A,Sheet2!G:G,"&lt;="&amp;A255,Sheet2!H:H,"&gt;="&amp;A255)</f>
        <v>41</v>
      </c>
      <c r="C255" t="str">
        <f>VLOOKUP(B255,Sheet2!A:E,2,FALSE)</f>
        <v>Delhi</v>
      </c>
      <c r="D255" t="str">
        <f>VLOOKUP(B255,Sheet2!A:E,3,FALSE)</f>
        <v>BD</v>
      </c>
      <c r="E255" t="str">
        <f>VLOOKUP(B255,Sheet2!A:E,4,FALSE)</f>
        <v>Vendor</v>
      </c>
      <c r="F255" s="1">
        <f>VLOOKUP(B255,Sheet2!A:E,5,FALSE)</f>
        <v>42705</v>
      </c>
    </row>
    <row r="256" spans="1:6" x14ac:dyDescent="0.25">
      <c r="A256">
        <v>255</v>
      </c>
      <c r="B256">
        <f>SUMIFS(Sheet2!A:A,Sheet2!G:G,"&lt;="&amp;A256,Sheet2!H:H,"&gt;="&amp;A256)</f>
        <v>41</v>
      </c>
      <c r="C256" t="str">
        <f>VLOOKUP(B256,Sheet2!A:E,2,FALSE)</f>
        <v>Delhi</v>
      </c>
      <c r="D256" t="str">
        <f>VLOOKUP(B256,Sheet2!A:E,3,FALSE)</f>
        <v>BD</v>
      </c>
      <c r="E256" t="str">
        <f>VLOOKUP(B256,Sheet2!A:E,4,FALSE)</f>
        <v>Vendor</v>
      </c>
      <c r="F256" s="1">
        <f>VLOOKUP(B256,Sheet2!A:E,5,FALSE)</f>
        <v>42705</v>
      </c>
    </row>
    <row r="257" spans="1:6" x14ac:dyDescent="0.25">
      <c r="A257">
        <v>256</v>
      </c>
      <c r="B257">
        <f>SUMIFS(Sheet2!A:A,Sheet2!G:G,"&lt;="&amp;A257,Sheet2!H:H,"&gt;="&amp;A257)</f>
        <v>41</v>
      </c>
      <c r="C257" t="str">
        <f>VLOOKUP(B257,Sheet2!A:E,2,FALSE)</f>
        <v>Delhi</v>
      </c>
      <c r="D257" t="str">
        <f>VLOOKUP(B257,Sheet2!A:E,3,FALSE)</f>
        <v>BD</v>
      </c>
      <c r="E257" t="str">
        <f>VLOOKUP(B257,Sheet2!A:E,4,FALSE)</f>
        <v>Vendor</v>
      </c>
      <c r="F257" s="1">
        <f>VLOOKUP(B257,Sheet2!A:E,5,FALSE)</f>
        <v>42705</v>
      </c>
    </row>
    <row r="258" spans="1:6" x14ac:dyDescent="0.25">
      <c r="A258">
        <v>257</v>
      </c>
      <c r="B258">
        <f>SUMIFS(Sheet2!A:A,Sheet2!G:G,"&lt;="&amp;A258,Sheet2!H:H,"&gt;="&amp;A258)</f>
        <v>41</v>
      </c>
      <c r="C258" t="str">
        <f>VLOOKUP(B258,Sheet2!A:E,2,FALSE)</f>
        <v>Delhi</v>
      </c>
      <c r="D258" t="str">
        <f>VLOOKUP(B258,Sheet2!A:E,3,FALSE)</f>
        <v>BD</v>
      </c>
      <c r="E258" t="str">
        <f>VLOOKUP(B258,Sheet2!A:E,4,FALSE)</f>
        <v>Vendor</v>
      </c>
      <c r="F258" s="1">
        <f>VLOOKUP(B258,Sheet2!A:E,5,FALSE)</f>
        <v>42705</v>
      </c>
    </row>
    <row r="259" spans="1:6" x14ac:dyDescent="0.25">
      <c r="A259">
        <v>258</v>
      </c>
      <c r="B259">
        <f>SUMIFS(Sheet2!A:A,Sheet2!G:G,"&lt;="&amp;A259,Sheet2!H:H,"&gt;="&amp;A259)</f>
        <v>41</v>
      </c>
      <c r="C259" t="str">
        <f>VLOOKUP(B259,Sheet2!A:E,2,FALSE)</f>
        <v>Delhi</v>
      </c>
      <c r="D259" t="str">
        <f>VLOOKUP(B259,Sheet2!A:E,3,FALSE)</f>
        <v>BD</v>
      </c>
      <c r="E259" t="str">
        <f>VLOOKUP(B259,Sheet2!A:E,4,FALSE)</f>
        <v>Vendor</v>
      </c>
      <c r="F259" s="1">
        <f>VLOOKUP(B259,Sheet2!A:E,5,FALSE)</f>
        <v>42705</v>
      </c>
    </row>
    <row r="260" spans="1:6" x14ac:dyDescent="0.25">
      <c r="A260">
        <v>259</v>
      </c>
      <c r="B260">
        <f>SUMIFS(Sheet2!A:A,Sheet2!G:G,"&lt;="&amp;A260,Sheet2!H:H,"&gt;="&amp;A260)</f>
        <v>41</v>
      </c>
      <c r="C260" t="str">
        <f>VLOOKUP(B260,Sheet2!A:E,2,FALSE)</f>
        <v>Delhi</v>
      </c>
      <c r="D260" t="str">
        <f>VLOOKUP(B260,Sheet2!A:E,3,FALSE)</f>
        <v>BD</v>
      </c>
      <c r="E260" t="str">
        <f>VLOOKUP(B260,Sheet2!A:E,4,FALSE)</f>
        <v>Vendor</v>
      </c>
      <c r="F260" s="1">
        <f>VLOOKUP(B260,Sheet2!A:E,5,FALSE)</f>
        <v>42705</v>
      </c>
    </row>
    <row r="261" spans="1:6" x14ac:dyDescent="0.25">
      <c r="A261">
        <v>260</v>
      </c>
      <c r="B261">
        <f>SUMIFS(Sheet2!A:A,Sheet2!G:G,"&lt;="&amp;A261,Sheet2!H:H,"&gt;="&amp;A261)</f>
        <v>42</v>
      </c>
      <c r="C261" t="str">
        <f>VLOOKUP(B261,Sheet2!A:E,2,FALSE)</f>
        <v>Delhi</v>
      </c>
      <c r="D261" t="str">
        <f>VLOOKUP(B261,Sheet2!A:E,3,FALSE)</f>
        <v>Corporate</v>
      </c>
      <c r="E261" t="str">
        <f>VLOOKUP(B261,Sheet2!A:E,4,FALSE)</f>
        <v>Career Page</v>
      </c>
      <c r="F261" s="1">
        <f>VLOOKUP(B261,Sheet2!A:E,5,FALSE)</f>
        <v>42644</v>
      </c>
    </row>
    <row r="262" spans="1:6" x14ac:dyDescent="0.25">
      <c r="A262">
        <v>261</v>
      </c>
      <c r="B262">
        <f>SUMIFS(Sheet2!A:A,Sheet2!G:G,"&lt;="&amp;A262,Sheet2!H:H,"&gt;="&amp;A262)</f>
        <v>42</v>
      </c>
      <c r="C262" t="str">
        <f>VLOOKUP(B262,Sheet2!A:E,2,FALSE)</f>
        <v>Delhi</v>
      </c>
      <c r="D262" t="str">
        <f>VLOOKUP(B262,Sheet2!A:E,3,FALSE)</f>
        <v>Corporate</v>
      </c>
      <c r="E262" t="str">
        <f>VLOOKUP(B262,Sheet2!A:E,4,FALSE)</f>
        <v>Career Page</v>
      </c>
      <c r="F262" s="1">
        <f>VLOOKUP(B262,Sheet2!A:E,5,FALSE)</f>
        <v>42644</v>
      </c>
    </row>
    <row r="263" spans="1:6" x14ac:dyDescent="0.25">
      <c r="A263">
        <v>262</v>
      </c>
      <c r="B263">
        <f>SUMIFS(Sheet2!A:A,Sheet2!G:G,"&lt;="&amp;A263,Sheet2!H:H,"&gt;="&amp;A263)</f>
        <v>43</v>
      </c>
      <c r="C263" t="str">
        <f>VLOOKUP(B263,Sheet2!A:E,2,FALSE)</f>
        <v>Delhi</v>
      </c>
      <c r="D263" t="str">
        <f>VLOOKUP(B263,Sheet2!A:E,3,FALSE)</f>
        <v>Corporate</v>
      </c>
      <c r="E263" t="str">
        <f>VLOOKUP(B263,Sheet2!A:E,4,FALSE)</f>
        <v>Career Page</v>
      </c>
      <c r="F263" s="1">
        <f>VLOOKUP(B263,Sheet2!A:E,5,FALSE)</f>
        <v>42675</v>
      </c>
    </row>
    <row r="264" spans="1:6" x14ac:dyDescent="0.25">
      <c r="A264">
        <v>263</v>
      </c>
      <c r="B264">
        <f>SUMIFS(Sheet2!A:A,Sheet2!G:G,"&lt;="&amp;A264,Sheet2!H:H,"&gt;="&amp;A264)</f>
        <v>44</v>
      </c>
      <c r="C264" t="str">
        <f>VLOOKUP(B264,Sheet2!A:E,2,FALSE)</f>
        <v>Delhi</v>
      </c>
      <c r="D264" t="str">
        <f>VLOOKUP(B264,Sheet2!A:E,3,FALSE)</f>
        <v>Corporate</v>
      </c>
      <c r="E264" t="str">
        <f>VLOOKUP(B264,Sheet2!A:E,4,FALSE)</f>
        <v>Career Page</v>
      </c>
      <c r="F264" s="1">
        <f>VLOOKUP(B264,Sheet2!A:E,5,FALSE)</f>
        <v>42705</v>
      </c>
    </row>
    <row r="265" spans="1:6" x14ac:dyDescent="0.25">
      <c r="A265">
        <v>264</v>
      </c>
      <c r="B265">
        <f>SUMIFS(Sheet2!A:A,Sheet2!G:G,"&lt;="&amp;A265,Sheet2!H:H,"&gt;="&amp;A265)</f>
        <v>44</v>
      </c>
      <c r="C265" t="str">
        <f>VLOOKUP(B265,Sheet2!A:E,2,FALSE)</f>
        <v>Delhi</v>
      </c>
      <c r="D265" t="str">
        <f>VLOOKUP(B265,Sheet2!A:E,3,FALSE)</f>
        <v>Corporate</v>
      </c>
      <c r="E265" t="str">
        <f>VLOOKUP(B265,Sheet2!A:E,4,FALSE)</f>
        <v>Career Page</v>
      </c>
      <c r="F265" s="1">
        <f>VLOOKUP(B265,Sheet2!A:E,5,FALSE)</f>
        <v>42705</v>
      </c>
    </row>
    <row r="266" spans="1:6" x14ac:dyDescent="0.25">
      <c r="A266">
        <v>265</v>
      </c>
      <c r="B266">
        <f>SUMIFS(Sheet2!A:A,Sheet2!G:G,"&lt;="&amp;A266,Sheet2!H:H,"&gt;="&amp;A266)</f>
        <v>44</v>
      </c>
      <c r="C266" t="str">
        <f>VLOOKUP(B266,Sheet2!A:E,2,FALSE)</f>
        <v>Delhi</v>
      </c>
      <c r="D266" t="str">
        <f>VLOOKUP(B266,Sheet2!A:E,3,FALSE)</f>
        <v>Corporate</v>
      </c>
      <c r="E266" t="str">
        <f>VLOOKUP(B266,Sheet2!A:E,4,FALSE)</f>
        <v>Career Page</v>
      </c>
      <c r="F266" s="1">
        <f>VLOOKUP(B266,Sheet2!A:E,5,FALSE)</f>
        <v>42705</v>
      </c>
    </row>
    <row r="267" spans="1:6" x14ac:dyDescent="0.25">
      <c r="A267">
        <v>266</v>
      </c>
      <c r="B267">
        <f>SUMIFS(Sheet2!A:A,Sheet2!G:G,"&lt;="&amp;A267,Sheet2!H:H,"&gt;="&amp;A267)</f>
        <v>44</v>
      </c>
      <c r="C267" t="str">
        <f>VLOOKUP(B267,Sheet2!A:E,2,FALSE)</f>
        <v>Delhi</v>
      </c>
      <c r="D267" t="str">
        <f>VLOOKUP(B267,Sheet2!A:E,3,FALSE)</f>
        <v>Corporate</v>
      </c>
      <c r="E267" t="str">
        <f>VLOOKUP(B267,Sheet2!A:E,4,FALSE)</f>
        <v>Career Page</v>
      </c>
      <c r="F267" s="1">
        <f>VLOOKUP(B267,Sheet2!A:E,5,FALSE)</f>
        <v>42705</v>
      </c>
    </row>
    <row r="268" spans="1:6" x14ac:dyDescent="0.25">
      <c r="A268">
        <v>267</v>
      </c>
      <c r="B268">
        <f>SUMIFS(Sheet2!A:A,Sheet2!G:G,"&lt;="&amp;A268,Sheet2!H:H,"&gt;="&amp;A268)</f>
        <v>44</v>
      </c>
      <c r="C268" t="str">
        <f>VLOOKUP(B268,Sheet2!A:E,2,FALSE)</f>
        <v>Delhi</v>
      </c>
      <c r="D268" t="str">
        <f>VLOOKUP(B268,Sheet2!A:E,3,FALSE)</f>
        <v>Corporate</v>
      </c>
      <c r="E268" t="str">
        <f>VLOOKUP(B268,Sheet2!A:E,4,FALSE)</f>
        <v>Career Page</v>
      </c>
      <c r="F268" s="1">
        <f>VLOOKUP(B268,Sheet2!A:E,5,FALSE)</f>
        <v>42705</v>
      </c>
    </row>
    <row r="269" spans="1:6" x14ac:dyDescent="0.25">
      <c r="A269">
        <v>268</v>
      </c>
      <c r="B269">
        <f>SUMIFS(Sheet2!A:A,Sheet2!G:G,"&lt;="&amp;A269,Sheet2!H:H,"&gt;="&amp;A269)</f>
        <v>44</v>
      </c>
      <c r="C269" t="str">
        <f>VLOOKUP(B269,Sheet2!A:E,2,FALSE)</f>
        <v>Delhi</v>
      </c>
      <c r="D269" t="str">
        <f>VLOOKUP(B269,Sheet2!A:E,3,FALSE)</f>
        <v>Corporate</v>
      </c>
      <c r="E269" t="str">
        <f>VLOOKUP(B269,Sheet2!A:E,4,FALSE)</f>
        <v>Career Page</v>
      </c>
      <c r="F269" s="1">
        <f>VLOOKUP(B269,Sheet2!A:E,5,FALSE)</f>
        <v>42705</v>
      </c>
    </row>
    <row r="270" spans="1:6" x14ac:dyDescent="0.25">
      <c r="A270">
        <v>269</v>
      </c>
      <c r="B270">
        <f>SUMIFS(Sheet2!A:A,Sheet2!G:G,"&lt;="&amp;A270,Sheet2!H:H,"&gt;="&amp;A270)</f>
        <v>44</v>
      </c>
      <c r="C270" t="str">
        <f>VLOOKUP(B270,Sheet2!A:E,2,FALSE)</f>
        <v>Delhi</v>
      </c>
      <c r="D270" t="str">
        <f>VLOOKUP(B270,Sheet2!A:E,3,FALSE)</f>
        <v>Corporate</v>
      </c>
      <c r="E270" t="str">
        <f>VLOOKUP(B270,Sheet2!A:E,4,FALSE)</f>
        <v>Career Page</v>
      </c>
      <c r="F270" s="1">
        <f>VLOOKUP(B270,Sheet2!A:E,5,FALSE)</f>
        <v>42705</v>
      </c>
    </row>
    <row r="271" spans="1:6" x14ac:dyDescent="0.25">
      <c r="A271">
        <v>270</v>
      </c>
      <c r="B271">
        <f>SUMIFS(Sheet2!A:A,Sheet2!G:G,"&lt;="&amp;A271,Sheet2!H:H,"&gt;="&amp;A271)</f>
        <v>44</v>
      </c>
      <c r="C271" t="str">
        <f>VLOOKUP(B271,Sheet2!A:E,2,FALSE)</f>
        <v>Delhi</v>
      </c>
      <c r="D271" t="str">
        <f>VLOOKUP(B271,Sheet2!A:E,3,FALSE)</f>
        <v>Corporate</v>
      </c>
      <c r="E271" t="str">
        <f>VLOOKUP(B271,Sheet2!A:E,4,FALSE)</f>
        <v>Career Page</v>
      </c>
      <c r="F271" s="1">
        <f>VLOOKUP(B271,Sheet2!A:E,5,FALSE)</f>
        <v>42705</v>
      </c>
    </row>
    <row r="272" spans="1:6" x14ac:dyDescent="0.25">
      <c r="A272">
        <v>271</v>
      </c>
      <c r="B272">
        <f>SUMIFS(Sheet2!A:A,Sheet2!G:G,"&lt;="&amp;A272,Sheet2!H:H,"&gt;="&amp;A272)</f>
        <v>44</v>
      </c>
      <c r="C272" t="str">
        <f>VLOOKUP(B272,Sheet2!A:E,2,FALSE)</f>
        <v>Delhi</v>
      </c>
      <c r="D272" t="str">
        <f>VLOOKUP(B272,Sheet2!A:E,3,FALSE)</f>
        <v>Corporate</v>
      </c>
      <c r="E272" t="str">
        <f>VLOOKUP(B272,Sheet2!A:E,4,FALSE)</f>
        <v>Career Page</v>
      </c>
      <c r="F272" s="1">
        <f>VLOOKUP(B272,Sheet2!A:E,5,FALSE)</f>
        <v>42705</v>
      </c>
    </row>
    <row r="273" spans="1:6" x14ac:dyDescent="0.25">
      <c r="A273">
        <v>272</v>
      </c>
      <c r="B273">
        <f>SUMIFS(Sheet2!A:A,Sheet2!G:G,"&lt;="&amp;A273,Sheet2!H:H,"&gt;="&amp;A273)</f>
        <v>45</v>
      </c>
      <c r="C273" t="str">
        <f>VLOOKUP(B273,Sheet2!A:E,2,FALSE)</f>
        <v>Delhi</v>
      </c>
      <c r="D273" t="str">
        <f>VLOOKUP(B273,Sheet2!A:E,3,FALSE)</f>
        <v>Corporate</v>
      </c>
      <c r="E273" t="str">
        <f>VLOOKUP(B273,Sheet2!A:E,4,FALSE)</f>
        <v>Direct</v>
      </c>
      <c r="F273" s="1">
        <f>VLOOKUP(B273,Sheet2!A:E,5,FALSE)</f>
        <v>42644</v>
      </c>
    </row>
    <row r="274" spans="1:6" x14ac:dyDescent="0.25">
      <c r="A274">
        <v>273</v>
      </c>
      <c r="B274">
        <f>SUMIFS(Sheet2!A:A,Sheet2!G:G,"&lt;="&amp;A274,Sheet2!H:H,"&gt;="&amp;A274)</f>
        <v>45</v>
      </c>
      <c r="C274" t="str">
        <f>VLOOKUP(B274,Sheet2!A:E,2,FALSE)</f>
        <v>Delhi</v>
      </c>
      <c r="D274" t="str">
        <f>VLOOKUP(B274,Sheet2!A:E,3,FALSE)</f>
        <v>Corporate</v>
      </c>
      <c r="E274" t="str">
        <f>VLOOKUP(B274,Sheet2!A:E,4,FALSE)</f>
        <v>Direct</v>
      </c>
      <c r="F274" s="1">
        <f>VLOOKUP(B274,Sheet2!A:E,5,FALSE)</f>
        <v>42644</v>
      </c>
    </row>
    <row r="275" spans="1:6" x14ac:dyDescent="0.25">
      <c r="A275">
        <v>274</v>
      </c>
      <c r="B275">
        <f>SUMIFS(Sheet2!A:A,Sheet2!G:G,"&lt;="&amp;A275,Sheet2!H:H,"&gt;="&amp;A275)</f>
        <v>46</v>
      </c>
      <c r="C275" t="str">
        <f>VLOOKUP(B275,Sheet2!A:E,2,FALSE)</f>
        <v>Delhi</v>
      </c>
      <c r="D275" t="str">
        <f>VLOOKUP(B275,Sheet2!A:E,3,FALSE)</f>
        <v>Corporate</v>
      </c>
      <c r="E275" t="str">
        <f>VLOOKUP(B275,Sheet2!A:E,4,FALSE)</f>
        <v>Direct</v>
      </c>
      <c r="F275" s="1">
        <f>VLOOKUP(B275,Sheet2!A:E,5,FALSE)</f>
        <v>42675</v>
      </c>
    </row>
    <row r="276" spans="1:6" x14ac:dyDescent="0.25">
      <c r="A276">
        <v>275</v>
      </c>
      <c r="B276">
        <f>SUMIFS(Sheet2!A:A,Sheet2!G:G,"&lt;="&amp;A276,Sheet2!H:H,"&gt;="&amp;A276)</f>
        <v>47</v>
      </c>
      <c r="C276" t="str">
        <f>VLOOKUP(B276,Sheet2!A:E,2,FALSE)</f>
        <v>Delhi</v>
      </c>
      <c r="D276" t="str">
        <f>VLOOKUP(B276,Sheet2!A:E,3,FALSE)</f>
        <v>Corporate</v>
      </c>
      <c r="E276" t="str">
        <f>VLOOKUP(B276,Sheet2!A:E,4,FALSE)</f>
        <v>Vendor</v>
      </c>
      <c r="F276" s="1">
        <f>VLOOKUP(B276,Sheet2!A:E,5,FALSE)</f>
        <v>42675</v>
      </c>
    </row>
    <row r="277" spans="1:6" x14ac:dyDescent="0.25">
      <c r="A277">
        <v>276</v>
      </c>
      <c r="B277">
        <f>SUMIFS(Sheet2!A:A,Sheet2!G:G,"&lt;="&amp;A277,Sheet2!H:H,"&gt;="&amp;A277)</f>
        <v>48</v>
      </c>
      <c r="C277" t="str">
        <f>VLOOKUP(B277,Sheet2!A:E,2,FALSE)</f>
        <v>Delhi</v>
      </c>
      <c r="D277" t="str">
        <f>VLOOKUP(B277,Sheet2!A:E,3,FALSE)</f>
        <v>Credit</v>
      </c>
      <c r="E277" t="str">
        <f>VLOOKUP(B277,Sheet2!A:E,4,FALSE)</f>
        <v>Career Page</v>
      </c>
      <c r="F277" s="1">
        <f>VLOOKUP(B277,Sheet2!A:E,5,FALSE)</f>
        <v>42644</v>
      </c>
    </row>
    <row r="278" spans="1:6" x14ac:dyDescent="0.25">
      <c r="A278">
        <v>277</v>
      </c>
      <c r="B278">
        <f>SUMIFS(Sheet2!A:A,Sheet2!G:G,"&lt;="&amp;A278,Sheet2!H:H,"&gt;="&amp;A278)</f>
        <v>49</v>
      </c>
      <c r="C278" t="str">
        <f>VLOOKUP(B278,Sheet2!A:E,2,FALSE)</f>
        <v>Delhi</v>
      </c>
      <c r="D278" t="str">
        <f>VLOOKUP(B278,Sheet2!A:E,3,FALSE)</f>
        <v>Credit</v>
      </c>
      <c r="E278" t="str">
        <f>VLOOKUP(B278,Sheet2!A:E,4,FALSE)</f>
        <v>Career Page</v>
      </c>
      <c r="F278" s="1">
        <f>VLOOKUP(B278,Sheet2!A:E,5,FALSE)</f>
        <v>42705</v>
      </c>
    </row>
    <row r="279" spans="1:6" x14ac:dyDescent="0.25">
      <c r="A279">
        <v>278</v>
      </c>
      <c r="B279">
        <f>SUMIFS(Sheet2!A:A,Sheet2!G:G,"&lt;="&amp;A279,Sheet2!H:H,"&gt;="&amp;A279)</f>
        <v>50</v>
      </c>
      <c r="C279" t="str">
        <f>VLOOKUP(B279,Sheet2!A:E,2,FALSE)</f>
        <v>Delhi</v>
      </c>
      <c r="D279" t="str">
        <f>VLOOKUP(B279,Sheet2!A:E,3,FALSE)</f>
        <v>Credit</v>
      </c>
      <c r="E279" t="str">
        <f>VLOOKUP(B279,Sheet2!A:E,4,FALSE)</f>
        <v>Direct</v>
      </c>
      <c r="F279" s="1">
        <f>VLOOKUP(B279,Sheet2!A:E,5,FALSE)</f>
        <v>42644</v>
      </c>
    </row>
    <row r="280" spans="1:6" x14ac:dyDescent="0.25">
      <c r="A280">
        <v>279</v>
      </c>
      <c r="B280">
        <f>SUMIFS(Sheet2!A:A,Sheet2!G:G,"&lt;="&amp;A280,Sheet2!H:H,"&gt;="&amp;A280)</f>
        <v>51</v>
      </c>
      <c r="C280" t="str">
        <f>VLOOKUP(B280,Sheet2!A:E,2,FALSE)</f>
        <v>Delhi</v>
      </c>
      <c r="D280" t="str">
        <f>VLOOKUP(B280,Sheet2!A:E,3,FALSE)</f>
        <v>Credit</v>
      </c>
      <c r="E280" t="str">
        <f>VLOOKUP(B280,Sheet2!A:E,4,FALSE)</f>
        <v>Direct</v>
      </c>
      <c r="F280" s="1">
        <f>VLOOKUP(B280,Sheet2!A:E,5,FALSE)</f>
        <v>42675</v>
      </c>
    </row>
    <row r="281" spans="1:6" x14ac:dyDescent="0.25">
      <c r="A281">
        <v>280</v>
      </c>
      <c r="B281">
        <f>SUMIFS(Sheet2!A:A,Sheet2!G:G,"&lt;="&amp;A281,Sheet2!H:H,"&gt;="&amp;A281)</f>
        <v>52</v>
      </c>
      <c r="C281" t="str">
        <f>VLOOKUP(B281,Sheet2!A:E,2,FALSE)</f>
        <v>Delhi</v>
      </c>
      <c r="D281" t="str">
        <f>VLOOKUP(B281,Sheet2!A:E,3,FALSE)</f>
        <v>Credit</v>
      </c>
      <c r="E281" t="str">
        <f>VLOOKUP(B281,Sheet2!A:E,4,FALSE)</f>
        <v>Direct</v>
      </c>
      <c r="F281" s="1">
        <f>VLOOKUP(B281,Sheet2!A:E,5,FALSE)</f>
        <v>42705</v>
      </c>
    </row>
    <row r="282" spans="1:6" x14ac:dyDescent="0.25">
      <c r="A282">
        <v>281</v>
      </c>
      <c r="B282">
        <f>SUMIFS(Sheet2!A:A,Sheet2!G:G,"&lt;="&amp;A282,Sheet2!H:H,"&gt;="&amp;A282)</f>
        <v>52</v>
      </c>
      <c r="C282" t="str">
        <f>VLOOKUP(B282,Sheet2!A:E,2,FALSE)</f>
        <v>Delhi</v>
      </c>
      <c r="D282" t="str">
        <f>VLOOKUP(B282,Sheet2!A:E,3,FALSE)</f>
        <v>Credit</v>
      </c>
      <c r="E282" t="str">
        <f>VLOOKUP(B282,Sheet2!A:E,4,FALSE)</f>
        <v>Direct</v>
      </c>
      <c r="F282" s="1">
        <f>VLOOKUP(B282,Sheet2!A:E,5,FALSE)</f>
        <v>42705</v>
      </c>
    </row>
    <row r="283" spans="1:6" x14ac:dyDescent="0.25">
      <c r="A283">
        <v>282</v>
      </c>
      <c r="B283">
        <f>SUMIFS(Sheet2!A:A,Sheet2!G:G,"&lt;="&amp;A283,Sheet2!H:H,"&gt;="&amp;A283)</f>
        <v>52</v>
      </c>
      <c r="C283" t="str">
        <f>VLOOKUP(B283,Sheet2!A:E,2,FALSE)</f>
        <v>Delhi</v>
      </c>
      <c r="D283" t="str">
        <f>VLOOKUP(B283,Sheet2!A:E,3,FALSE)</f>
        <v>Credit</v>
      </c>
      <c r="E283" t="str">
        <f>VLOOKUP(B283,Sheet2!A:E,4,FALSE)</f>
        <v>Direct</v>
      </c>
      <c r="F283" s="1">
        <f>VLOOKUP(B283,Sheet2!A:E,5,FALSE)</f>
        <v>42705</v>
      </c>
    </row>
    <row r="284" spans="1:6" x14ac:dyDescent="0.25">
      <c r="A284">
        <v>283</v>
      </c>
      <c r="B284">
        <f>SUMIFS(Sheet2!A:A,Sheet2!G:G,"&lt;="&amp;A284,Sheet2!H:H,"&gt;="&amp;A284)</f>
        <v>52</v>
      </c>
      <c r="C284" t="str">
        <f>VLOOKUP(B284,Sheet2!A:E,2,FALSE)</f>
        <v>Delhi</v>
      </c>
      <c r="D284" t="str">
        <f>VLOOKUP(B284,Sheet2!A:E,3,FALSE)</f>
        <v>Credit</v>
      </c>
      <c r="E284" t="str">
        <f>VLOOKUP(B284,Sheet2!A:E,4,FALSE)</f>
        <v>Direct</v>
      </c>
      <c r="F284" s="1">
        <f>VLOOKUP(B284,Sheet2!A:E,5,FALSE)</f>
        <v>42705</v>
      </c>
    </row>
    <row r="285" spans="1:6" x14ac:dyDescent="0.25">
      <c r="A285">
        <v>284</v>
      </c>
      <c r="B285">
        <f>SUMIFS(Sheet2!A:A,Sheet2!G:G,"&lt;="&amp;A285,Sheet2!H:H,"&gt;="&amp;A285)</f>
        <v>52</v>
      </c>
      <c r="C285" t="str">
        <f>VLOOKUP(B285,Sheet2!A:E,2,FALSE)</f>
        <v>Delhi</v>
      </c>
      <c r="D285" t="str">
        <f>VLOOKUP(B285,Sheet2!A:E,3,FALSE)</f>
        <v>Credit</v>
      </c>
      <c r="E285" t="str">
        <f>VLOOKUP(B285,Sheet2!A:E,4,FALSE)</f>
        <v>Direct</v>
      </c>
      <c r="F285" s="1">
        <f>VLOOKUP(B285,Sheet2!A:E,5,FALSE)</f>
        <v>42705</v>
      </c>
    </row>
    <row r="286" spans="1:6" x14ac:dyDescent="0.25">
      <c r="A286">
        <v>285</v>
      </c>
      <c r="B286">
        <f>SUMIFS(Sheet2!A:A,Sheet2!G:G,"&lt;="&amp;A286,Sheet2!H:H,"&gt;="&amp;A286)</f>
        <v>52</v>
      </c>
      <c r="C286" t="str">
        <f>VLOOKUP(B286,Sheet2!A:E,2,FALSE)</f>
        <v>Delhi</v>
      </c>
      <c r="D286" t="str">
        <f>VLOOKUP(B286,Sheet2!A:E,3,FALSE)</f>
        <v>Credit</v>
      </c>
      <c r="E286" t="str">
        <f>VLOOKUP(B286,Sheet2!A:E,4,FALSE)</f>
        <v>Direct</v>
      </c>
      <c r="F286" s="1">
        <f>VLOOKUP(B286,Sheet2!A:E,5,FALSE)</f>
        <v>42705</v>
      </c>
    </row>
    <row r="287" spans="1:6" x14ac:dyDescent="0.25">
      <c r="A287">
        <v>286</v>
      </c>
      <c r="B287">
        <f>SUMIFS(Sheet2!A:A,Sheet2!G:G,"&lt;="&amp;A287,Sheet2!H:H,"&gt;="&amp;A287)</f>
        <v>53</v>
      </c>
      <c r="C287" t="str">
        <f>VLOOKUP(B287,Sheet2!A:E,2,FALSE)</f>
        <v>Delhi</v>
      </c>
      <c r="D287" t="str">
        <f>VLOOKUP(B287,Sheet2!A:E,3,FALSE)</f>
        <v>Credit</v>
      </c>
      <c r="E287" t="str">
        <f>VLOOKUP(B287,Sheet2!A:E,4,FALSE)</f>
        <v>Referral</v>
      </c>
      <c r="F287" s="1">
        <f>VLOOKUP(B287,Sheet2!A:E,5,FALSE)</f>
        <v>42705</v>
      </c>
    </row>
    <row r="288" spans="1:6" x14ac:dyDescent="0.25">
      <c r="A288">
        <v>287</v>
      </c>
      <c r="B288">
        <f>SUMIFS(Sheet2!A:A,Sheet2!G:G,"&lt;="&amp;A288,Sheet2!H:H,"&gt;="&amp;A288)</f>
        <v>54</v>
      </c>
      <c r="C288" t="str">
        <f>VLOOKUP(B288,Sheet2!A:E,2,FALSE)</f>
        <v>Delhi</v>
      </c>
      <c r="D288" t="str">
        <f>VLOOKUP(B288,Sheet2!A:E,3,FALSE)</f>
        <v>Credit</v>
      </c>
      <c r="E288" t="str">
        <f>VLOOKUP(B288,Sheet2!A:E,4,FALSE)</f>
        <v>Vendor</v>
      </c>
      <c r="F288" s="1">
        <f>VLOOKUP(B288,Sheet2!A:E,5,FALSE)</f>
        <v>42675</v>
      </c>
    </row>
    <row r="289" spans="1:6" x14ac:dyDescent="0.25">
      <c r="A289">
        <v>288</v>
      </c>
      <c r="B289">
        <f>SUMIFS(Sheet2!A:A,Sheet2!G:G,"&lt;="&amp;A289,Sheet2!H:H,"&gt;="&amp;A289)</f>
        <v>55</v>
      </c>
      <c r="C289" t="str">
        <f>VLOOKUP(B289,Sheet2!A:E,2,FALSE)</f>
        <v>Delhi</v>
      </c>
      <c r="D289" t="str">
        <f>VLOOKUP(B289,Sheet2!A:E,3,FALSE)</f>
        <v>CSO</v>
      </c>
      <c r="E289" t="str">
        <f>VLOOKUP(B289,Sheet2!A:E,4,FALSE)</f>
        <v>Career Page</v>
      </c>
      <c r="F289" s="1">
        <f>VLOOKUP(B289,Sheet2!A:E,5,FALSE)</f>
        <v>42644</v>
      </c>
    </row>
    <row r="290" spans="1:6" x14ac:dyDescent="0.25">
      <c r="A290">
        <v>289</v>
      </c>
      <c r="B290">
        <f>SUMIFS(Sheet2!A:A,Sheet2!G:G,"&lt;="&amp;A290,Sheet2!H:H,"&gt;="&amp;A290)</f>
        <v>55</v>
      </c>
      <c r="C290" t="str">
        <f>VLOOKUP(B290,Sheet2!A:E,2,FALSE)</f>
        <v>Delhi</v>
      </c>
      <c r="D290" t="str">
        <f>VLOOKUP(B290,Sheet2!A:E,3,FALSE)</f>
        <v>CSO</v>
      </c>
      <c r="E290" t="str">
        <f>VLOOKUP(B290,Sheet2!A:E,4,FALSE)</f>
        <v>Career Page</v>
      </c>
      <c r="F290" s="1">
        <f>VLOOKUP(B290,Sheet2!A:E,5,FALSE)</f>
        <v>42644</v>
      </c>
    </row>
    <row r="291" spans="1:6" x14ac:dyDescent="0.25">
      <c r="A291">
        <v>290</v>
      </c>
      <c r="B291">
        <f>SUMIFS(Sheet2!A:A,Sheet2!G:G,"&lt;="&amp;A291,Sheet2!H:H,"&gt;="&amp;A291)</f>
        <v>55</v>
      </c>
      <c r="C291" t="str">
        <f>VLOOKUP(B291,Sheet2!A:E,2,FALSE)</f>
        <v>Delhi</v>
      </c>
      <c r="D291" t="str">
        <f>VLOOKUP(B291,Sheet2!A:E,3,FALSE)</f>
        <v>CSO</v>
      </c>
      <c r="E291" t="str">
        <f>VLOOKUP(B291,Sheet2!A:E,4,FALSE)</f>
        <v>Career Page</v>
      </c>
      <c r="F291" s="1">
        <f>VLOOKUP(B291,Sheet2!A:E,5,FALSE)</f>
        <v>42644</v>
      </c>
    </row>
    <row r="292" spans="1:6" x14ac:dyDescent="0.25">
      <c r="A292">
        <v>291</v>
      </c>
      <c r="B292">
        <f>SUMIFS(Sheet2!A:A,Sheet2!G:G,"&lt;="&amp;A292,Sheet2!H:H,"&gt;="&amp;A292)</f>
        <v>55</v>
      </c>
      <c r="C292" t="str">
        <f>VLOOKUP(B292,Sheet2!A:E,2,FALSE)</f>
        <v>Delhi</v>
      </c>
      <c r="D292" t="str">
        <f>VLOOKUP(B292,Sheet2!A:E,3,FALSE)</f>
        <v>CSO</v>
      </c>
      <c r="E292" t="str">
        <f>VLOOKUP(B292,Sheet2!A:E,4,FALSE)</f>
        <v>Career Page</v>
      </c>
      <c r="F292" s="1">
        <f>VLOOKUP(B292,Sheet2!A:E,5,FALSE)</f>
        <v>42644</v>
      </c>
    </row>
    <row r="293" spans="1:6" x14ac:dyDescent="0.25">
      <c r="A293">
        <v>292</v>
      </c>
      <c r="B293">
        <f>SUMIFS(Sheet2!A:A,Sheet2!G:G,"&lt;="&amp;A293,Sheet2!H:H,"&gt;="&amp;A293)</f>
        <v>55</v>
      </c>
      <c r="C293" t="str">
        <f>VLOOKUP(B293,Sheet2!A:E,2,FALSE)</f>
        <v>Delhi</v>
      </c>
      <c r="D293" t="str">
        <f>VLOOKUP(B293,Sheet2!A:E,3,FALSE)</f>
        <v>CSO</v>
      </c>
      <c r="E293" t="str">
        <f>VLOOKUP(B293,Sheet2!A:E,4,FALSE)</f>
        <v>Career Page</v>
      </c>
      <c r="F293" s="1">
        <f>VLOOKUP(B293,Sheet2!A:E,5,FALSE)</f>
        <v>42644</v>
      </c>
    </row>
    <row r="294" spans="1:6" x14ac:dyDescent="0.25">
      <c r="A294">
        <v>293</v>
      </c>
      <c r="B294">
        <f>SUMIFS(Sheet2!A:A,Sheet2!G:G,"&lt;="&amp;A294,Sheet2!H:H,"&gt;="&amp;A294)</f>
        <v>55</v>
      </c>
      <c r="C294" t="str">
        <f>VLOOKUP(B294,Sheet2!A:E,2,FALSE)</f>
        <v>Delhi</v>
      </c>
      <c r="D294" t="str">
        <f>VLOOKUP(B294,Sheet2!A:E,3,FALSE)</f>
        <v>CSO</v>
      </c>
      <c r="E294" t="str">
        <f>VLOOKUP(B294,Sheet2!A:E,4,FALSE)</f>
        <v>Career Page</v>
      </c>
      <c r="F294" s="1">
        <f>VLOOKUP(B294,Sheet2!A:E,5,FALSE)</f>
        <v>42644</v>
      </c>
    </row>
    <row r="295" spans="1:6" x14ac:dyDescent="0.25">
      <c r="A295">
        <v>294</v>
      </c>
      <c r="B295">
        <f>SUMIFS(Sheet2!A:A,Sheet2!G:G,"&lt;="&amp;A295,Sheet2!H:H,"&gt;="&amp;A295)</f>
        <v>55</v>
      </c>
      <c r="C295" t="str">
        <f>VLOOKUP(B295,Sheet2!A:E,2,FALSE)</f>
        <v>Delhi</v>
      </c>
      <c r="D295" t="str">
        <f>VLOOKUP(B295,Sheet2!A:E,3,FALSE)</f>
        <v>CSO</v>
      </c>
      <c r="E295" t="str">
        <f>VLOOKUP(B295,Sheet2!A:E,4,FALSE)</f>
        <v>Career Page</v>
      </c>
      <c r="F295" s="1">
        <f>VLOOKUP(B295,Sheet2!A:E,5,FALSE)</f>
        <v>42644</v>
      </c>
    </row>
    <row r="296" spans="1:6" x14ac:dyDescent="0.25">
      <c r="A296">
        <v>295</v>
      </c>
      <c r="B296">
        <f>SUMIFS(Sheet2!A:A,Sheet2!G:G,"&lt;="&amp;A296,Sheet2!H:H,"&gt;="&amp;A296)</f>
        <v>55</v>
      </c>
      <c r="C296" t="str">
        <f>VLOOKUP(B296,Sheet2!A:E,2,FALSE)</f>
        <v>Delhi</v>
      </c>
      <c r="D296" t="str">
        <f>VLOOKUP(B296,Sheet2!A:E,3,FALSE)</f>
        <v>CSO</v>
      </c>
      <c r="E296" t="str">
        <f>VLOOKUP(B296,Sheet2!A:E,4,FALSE)</f>
        <v>Career Page</v>
      </c>
      <c r="F296" s="1">
        <f>VLOOKUP(B296,Sheet2!A:E,5,FALSE)</f>
        <v>42644</v>
      </c>
    </row>
    <row r="297" spans="1:6" x14ac:dyDescent="0.25">
      <c r="A297">
        <v>296</v>
      </c>
      <c r="B297">
        <f>SUMIFS(Sheet2!A:A,Sheet2!G:G,"&lt;="&amp;A297,Sheet2!H:H,"&gt;="&amp;A297)</f>
        <v>55</v>
      </c>
      <c r="C297" t="str">
        <f>VLOOKUP(B297,Sheet2!A:E,2,FALSE)</f>
        <v>Delhi</v>
      </c>
      <c r="D297" t="str">
        <f>VLOOKUP(B297,Sheet2!A:E,3,FALSE)</f>
        <v>CSO</v>
      </c>
      <c r="E297" t="str">
        <f>VLOOKUP(B297,Sheet2!A:E,4,FALSE)</f>
        <v>Career Page</v>
      </c>
      <c r="F297" s="1">
        <f>VLOOKUP(B297,Sheet2!A:E,5,FALSE)</f>
        <v>42644</v>
      </c>
    </row>
    <row r="298" spans="1:6" x14ac:dyDescent="0.25">
      <c r="A298">
        <v>297</v>
      </c>
      <c r="B298">
        <f>SUMIFS(Sheet2!A:A,Sheet2!G:G,"&lt;="&amp;A298,Sheet2!H:H,"&gt;="&amp;A298)</f>
        <v>55</v>
      </c>
      <c r="C298" t="str">
        <f>VLOOKUP(B298,Sheet2!A:E,2,FALSE)</f>
        <v>Delhi</v>
      </c>
      <c r="D298" t="str">
        <f>VLOOKUP(B298,Sheet2!A:E,3,FALSE)</f>
        <v>CSO</v>
      </c>
      <c r="E298" t="str">
        <f>VLOOKUP(B298,Sheet2!A:E,4,FALSE)</f>
        <v>Career Page</v>
      </c>
      <c r="F298" s="1">
        <f>VLOOKUP(B298,Sheet2!A:E,5,FALSE)</f>
        <v>42644</v>
      </c>
    </row>
    <row r="299" spans="1:6" x14ac:dyDescent="0.25">
      <c r="A299">
        <v>298</v>
      </c>
      <c r="B299">
        <f>SUMIFS(Sheet2!A:A,Sheet2!G:G,"&lt;="&amp;A299,Sheet2!H:H,"&gt;="&amp;A299)</f>
        <v>55</v>
      </c>
      <c r="C299" t="str">
        <f>VLOOKUP(B299,Sheet2!A:E,2,FALSE)</f>
        <v>Delhi</v>
      </c>
      <c r="D299" t="str">
        <f>VLOOKUP(B299,Sheet2!A:E,3,FALSE)</f>
        <v>CSO</v>
      </c>
      <c r="E299" t="str">
        <f>VLOOKUP(B299,Sheet2!A:E,4,FALSE)</f>
        <v>Career Page</v>
      </c>
      <c r="F299" s="1">
        <f>VLOOKUP(B299,Sheet2!A:E,5,FALSE)</f>
        <v>42644</v>
      </c>
    </row>
    <row r="300" spans="1:6" x14ac:dyDescent="0.25">
      <c r="A300">
        <v>299</v>
      </c>
      <c r="B300">
        <f>SUMIFS(Sheet2!A:A,Sheet2!G:G,"&lt;="&amp;A300,Sheet2!H:H,"&gt;="&amp;A300)</f>
        <v>55</v>
      </c>
      <c r="C300" t="str">
        <f>VLOOKUP(B300,Sheet2!A:E,2,FALSE)</f>
        <v>Delhi</v>
      </c>
      <c r="D300" t="str">
        <f>VLOOKUP(B300,Sheet2!A:E,3,FALSE)</f>
        <v>CSO</v>
      </c>
      <c r="E300" t="str">
        <f>VLOOKUP(B300,Sheet2!A:E,4,FALSE)</f>
        <v>Career Page</v>
      </c>
      <c r="F300" s="1">
        <f>VLOOKUP(B300,Sheet2!A:E,5,FALSE)</f>
        <v>42644</v>
      </c>
    </row>
    <row r="301" spans="1:6" x14ac:dyDescent="0.25">
      <c r="A301">
        <v>300</v>
      </c>
      <c r="B301">
        <f>SUMIFS(Sheet2!A:A,Sheet2!G:G,"&lt;="&amp;A301,Sheet2!H:H,"&gt;="&amp;A301)</f>
        <v>55</v>
      </c>
      <c r="C301" t="str">
        <f>VLOOKUP(B301,Sheet2!A:E,2,FALSE)</f>
        <v>Delhi</v>
      </c>
      <c r="D301" t="str">
        <f>VLOOKUP(B301,Sheet2!A:E,3,FALSE)</f>
        <v>CSO</v>
      </c>
      <c r="E301" t="str">
        <f>VLOOKUP(B301,Sheet2!A:E,4,FALSE)</f>
        <v>Career Page</v>
      </c>
      <c r="F301" s="1">
        <f>VLOOKUP(B301,Sheet2!A:E,5,FALSE)</f>
        <v>42644</v>
      </c>
    </row>
    <row r="302" spans="1:6" x14ac:dyDescent="0.25">
      <c r="A302">
        <v>301</v>
      </c>
      <c r="B302">
        <f>SUMIFS(Sheet2!A:A,Sheet2!G:G,"&lt;="&amp;A302,Sheet2!H:H,"&gt;="&amp;A302)</f>
        <v>55</v>
      </c>
      <c r="C302" t="str">
        <f>VLOOKUP(B302,Sheet2!A:E,2,FALSE)</f>
        <v>Delhi</v>
      </c>
      <c r="D302" t="str">
        <f>VLOOKUP(B302,Sheet2!A:E,3,FALSE)</f>
        <v>CSO</v>
      </c>
      <c r="E302" t="str">
        <f>VLOOKUP(B302,Sheet2!A:E,4,FALSE)</f>
        <v>Career Page</v>
      </c>
      <c r="F302" s="1">
        <f>VLOOKUP(B302,Sheet2!A:E,5,FALSE)</f>
        <v>42644</v>
      </c>
    </row>
    <row r="303" spans="1:6" x14ac:dyDescent="0.25">
      <c r="A303">
        <v>302</v>
      </c>
      <c r="B303">
        <f>SUMIFS(Sheet2!A:A,Sheet2!G:G,"&lt;="&amp;A303,Sheet2!H:H,"&gt;="&amp;A303)</f>
        <v>55</v>
      </c>
      <c r="C303" t="str">
        <f>VLOOKUP(B303,Sheet2!A:E,2,FALSE)</f>
        <v>Delhi</v>
      </c>
      <c r="D303" t="str">
        <f>VLOOKUP(B303,Sheet2!A:E,3,FALSE)</f>
        <v>CSO</v>
      </c>
      <c r="E303" t="str">
        <f>VLOOKUP(B303,Sheet2!A:E,4,FALSE)</f>
        <v>Career Page</v>
      </c>
      <c r="F303" s="1">
        <f>VLOOKUP(B303,Sheet2!A:E,5,FALSE)</f>
        <v>42644</v>
      </c>
    </row>
    <row r="304" spans="1:6" x14ac:dyDescent="0.25">
      <c r="A304">
        <v>303</v>
      </c>
      <c r="B304">
        <f>SUMIFS(Sheet2!A:A,Sheet2!G:G,"&lt;="&amp;A304,Sheet2!H:H,"&gt;="&amp;A304)</f>
        <v>55</v>
      </c>
      <c r="C304" t="str">
        <f>VLOOKUP(B304,Sheet2!A:E,2,FALSE)</f>
        <v>Delhi</v>
      </c>
      <c r="D304" t="str">
        <f>VLOOKUP(B304,Sheet2!A:E,3,FALSE)</f>
        <v>CSO</v>
      </c>
      <c r="E304" t="str">
        <f>VLOOKUP(B304,Sheet2!A:E,4,FALSE)</f>
        <v>Career Page</v>
      </c>
      <c r="F304" s="1">
        <f>VLOOKUP(B304,Sheet2!A:E,5,FALSE)</f>
        <v>42644</v>
      </c>
    </row>
    <row r="305" spans="1:6" x14ac:dyDescent="0.25">
      <c r="A305">
        <v>304</v>
      </c>
      <c r="B305">
        <f>SUMIFS(Sheet2!A:A,Sheet2!G:G,"&lt;="&amp;A305,Sheet2!H:H,"&gt;="&amp;A305)</f>
        <v>55</v>
      </c>
      <c r="C305" t="str">
        <f>VLOOKUP(B305,Sheet2!A:E,2,FALSE)</f>
        <v>Delhi</v>
      </c>
      <c r="D305" t="str">
        <f>VLOOKUP(B305,Sheet2!A:E,3,FALSE)</f>
        <v>CSO</v>
      </c>
      <c r="E305" t="str">
        <f>VLOOKUP(B305,Sheet2!A:E,4,FALSE)</f>
        <v>Career Page</v>
      </c>
      <c r="F305" s="1">
        <f>VLOOKUP(B305,Sheet2!A:E,5,FALSE)</f>
        <v>42644</v>
      </c>
    </row>
    <row r="306" spans="1:6" x14ac:dyDescent="0.25">
      <c r="A306">
        <v>305</v>
      </c>
      <c r="B306">
        <f>SUMIFS(Sheet2!A:A,Sheet2!G:G,"&lt;="&amp;A306,Sheet2!H:H,"&gt;="&amp;A306)</f>
        <v>56</v>
      </c>
      <c r="C306" t="str">
        <f>VLOOKUP(B306,Sheet2!A:E,2,FALSE)</f>
        <v>Delhi</v>
      </c>
      <c r="D306" t="str">
        <f>VLOOKUP(B306,Sheet2!A:E,3,FALSE)</f>
        <v>CSO</v>
      </c>
      <c r="E306" t="str">
        <f>VLOOKUP(B306,Sheet2!A:E,4,FALSE)</f>
        <v>Career Page</v>
      </c>
      <c r="F306" s="1">
        <f>VLOOKUP(B306,Sheet2!A:E,5,FALSE)</f>
        <v>42675</v>
      </c>
    </row>
    <row r="307" spans="1:6" x14ac:dyDescent="0.25">
      <c r="A307">
        <v>306</v>
      </c>
      <c r="B307">
        <f>SUMIFS(Sheet2!A:A,Sheet2!G:G,"&lt;="&amp;A307,Sheet2!H:H,"&gt;="&amp;A307)</f>
        <v>56</v>
      </c>
      <c r="C307" t="str">
        <f>VLOOKUP(B307,Sheet2!A:E,2,FALSE)</f>
        <v>Delhi</v>
      </c>
      <c r="D307" t="str">
        <f>VLOOKUP(B307,Sheet2!A:E,3,FALSE)</f>
        <v>CSO</v>
      </c>
      <c r="E307" t="str">
        <f>VLOOKUP(B307,Sheet2!A:E,4,FALSE)</f>
        <v>Career Page</v>
      </c>
      <c r="F307" s="1">
        <f>VLOOKUP(B307,Sheet2!A:E,5,FALSE)</f>
        <v>42675</v>
      </c>
    </row>
    <row r="308" spans="1:6" x14ac:dyDescent="0.25">
      <c r="A308">
        <v>307</v>
      </c>
      <c r="B308">
        <f>SUMIFS(Sheet2!A:A,Sheet2!G:G,"&lt;="&amp;A308,Sheet2!H:H,"&gt;="&amp;A308)</f>
        <v>56</v>
      </c>
      <c r="C308" t="str">
        <f>VLOOKUP(B308,Sheet2!A:E,2,FALSE)</f>
        <v>Delhi</v>
      </c>
      <c r="D308" t="str">
        <f>VLOOKUP(B308,Sheet2!A:E,3,FALSE)</f>
        <v>CSO</v>
      </c>
      <c r="E308" t="str">
        <f>VLOOKUP(B308,Sheet2!A:E,4,FALSE)</f>
        <v>Career Page</v>
      </c>
      <c r="F308" s="1">
        <f>VLOOKUP(B308,Sheet2!A:E,5,FALSE)</f>
        <v>42675</v>
      </c>
    </row>
    <row r="309" spans="1:6" x14ac:dyDescent="0.25">
      <c r="A309">
        <v>308</v>
      </c>
      <c r="B309">
        <f>SUMIFS(Sheet2!A:A,Sheet2!G:G,"&lt;="&amp;A309,Sheet2!H:H,"&gt;="&amp;A309)</f>
        <v>56</v>
      </c>
      <c r="C309" t="str">
        <f>VLOOKUP(B309,Sheet2!A:E,2,FALSE)</f>
        <v>Delhi</v>
      </c>
      <c r="D309" t="str">
        <f>VLOOKUP(B309,Sheet2!A:E,3,FALSE)</f>
        <v>CSO</v>
      </c>
      <c r="E309" t="str">
        <f>VLOOKUP(B309,Sheet2!A:E,4,FALSE)</f>
        <v>Career Page</v>
      </c>
      <c r="F309" s="1">
        <f>VLOOKUP(B309,Sheet2!A:E,5,FALSE)</f>
        <v>42675</v>
      </c>
    </row>
    <row r="310" spans="1:6" x14ac:dyDescent="0.25">
      <c r="A310">
        <v>309</v>
      </c>
      <c r="B310">
        <f>SUMIFS(Sheet2!A:A,Sheet2!G:G,"&lt;="&amp;A310,Sheet2!H:H,"&gt;="&amp;A310)</f>
        <v>56</v>
      </c>
      <c r="C310" t="str">
        <f>VLOOKUP(B310,Sheet2!A:E,2,FALSE)</f>
        <v>Delhi</v>
      </c>
      <c r="D310" t="str">
        <f>VLOOKUP(B310,Sheet2!A:E,3,FALSE)</f>
        <v>CSO</v>
      </c>
      <c r="E310" t="str">
        <f>VLOOKUP(B310,Sheet2!A:E,4,FALSE)</f>
        <v>Career Page</v>
      </c>
      <c r="F310" s="1">
        <f>VLOOKUP(B310,Sheet2!A:E,5,FALSE)</f>
        <v>42675</v>
      </c>
    </row>
    <row r="311" spans="1:6" x14ac:dyDescent="0.25">
      <c r="A311">
        <v>310</v>
      </c>
      <c r="B311">
        <f>SUMIFS(Sheet2!A:A,Sheet2!G:G,"&lt;="&amp;A311,Sheet2!H:H,"&gt;="&amp;A311)</f>
        <v>56</v>
      </c>
      <c r="C311" t="str">
        <f>VLOOKUP(B311,Sheet2!A:E,2,FALSE)</f>
        <v>Delhi</v>
      </c>
      <c r="D311" t="str">
        <f>VLOOKUP(B311,Sheet2!A:E,3,FALSE)</f>
        <v>CSO</v>
      </c>
      <c r="E311" t="str">
        <f>VLOOKUP(B311,Sheet2!A:E,4,FALSE)</f>
        <v>Career Page</v>
      </c>
      <c r="F311" s="1">
        <f>VLOOKUP(B311,Sheet2!A:E,5,FALSE)</f>
        <v>42675</v>
      </c>
    </row>
    <row r="312" spans="1:6" x14ac:dyDescent="0.25">
      <c r="A312">
        <v>311</v>
      </c>
      <c r="B312">
        <f>SUMIFS(Sheet2!A:A,Sheet2!G:G,"&lt;="&amp;A312,Sheet2!H:H,"&gt;="&amp;A312)</f>
        <v>56</v>
      </c>
      <c r="C312" t="str">
        <f>VLOOKUP(B312,Sheet2!A:E,2,FALSE)</f>
        <v>Delhi</v>
      </c>
      <c r="D312" t="str">
        <f>VLOOKUP(B312,Sheet2!A:E,3,FALSE)</f>
        <v>CSO</v>
      </c>
      <c r="E312" t="str">
        <f>VLOOKUP(B312,Sheet2!A:E,4,FALSE)</f>
        <v>Career Page</v>
      </c>
      <c r="F312" s="1">
        <f>VLOOKUP(B312,Sheet2!A:E,5,FALSE)</f>
        <v>42675</v>
      </c>
    </row>
    <row r="313" spans="1:6" x14ac:dyDescent="0.25">
      <c r="A313">
        <v>312</v>
      </c>
      <c r="B313">
        <f>SUMIFS(Sheet2!A:A,Sheet2!G:G,"&lt;="&amp;A313,Sheet2!H:H,"&gt;="&amp;A313)</f>
        <v>56</v>
      </c>
      <c r="C313" t="str">
        <f>VLOOKUP(B313,Sheet2!A:E,2,FALSE)</f>
        <v>Delhi</v>
      </c>
      <c r="D313" t="str">
        <f>VLOOKUP(B313,Sheet2!A:E,3,FALSE)</f>
        <v>CSO</v>
      </c>
      <c r="E313" t="str">
        <f>VLOOKUP(B313,Sheet2!A:E,4,FALSE)</f>
        <v>Career Page</v>
      </c>
      <c r="F313" s="1">
        <f>VLOOKUP(B313,Sheet2!A:E,5,FALSE)</f>
        <v>42675</v>
      </c>
    </row>
    <row r="314" spans="1:6" x14ac:dyDescent="0.25">
      <c r="A314">
        <v>313</v>
      </c>
      <c r="B314">
        <f>SUMIFS(Sheet2!A:A,Sheet2!G:G,"&lt;="&amp;A314,Sheet2!H:H,"&gt;="&amp;A314)</f>
        <v>56</v>
      </c>
      <c r="C314" t="str">
        <f>VLOOKUP(B314,Sheet2!A:E,2,FALSE)</f>
        <v>Delhi</v>
      </c>
      <c r="D314" t="str">
        <f>VLOOKUP(B314,Sheet2!A:E,3,FALSE)</f>
        <v>CSO</v>
      </c>
      <c r="E314" t="str">
        <f>VLOOKUP(B314,Sheet2!A:E,4,FALSE)</f>
        <v>Career Page</v>
      </c>
      <c r="F314" s="1">
        <f>VLOOKUP(B314,Sheet2!A:E,5,FALSE)</f>
        <v>42675</v>
      </c>
    </row>
    <row r="315" spans="1:6" x14ac:dyDescent="0.25">
      <c r="A315">
        <v>314</v>
      </c>
      <c r="B315">
        <f>SUMIFS(Sheet2!A:A,Sheet2!G:G,"&lt;="&amp;A315,Sheet2!H:H,"&gt;="&amp;A315)</f>
        <v>56</v>
      </c>
      <c r="C315" t="str">
        <f>VLOOKUP(B315,Sheet2!A:E,2,FALSE)</f>
        <v>Delhi</v>
      </c>
      <c r="D315" t="str">
        <f>VLOOKUP(B315,Sheet2!A:E,3,FALSE)</f>
        <v>CSO</v>
      </c>
      <c r="E315" t="str">
        <f>VLOOKUP(B315,Sheet2!A:E,4,FALSE)</f>
        <v>Career Page</v>
      </c>
      <c r="F315" s="1">
        <f>VLOOKUP(B315,Sheet2!A:E,5,FALSE)</f>
        <v>42675</v>
      </c>
    </row>
    <row r="316" spans="1:6" x14ac:dyDescent="0.25">
      <c r="A316">
        <v>315</v>
      </c>
      <c r="B316">
        <f>SUMIFS(Sheet2!A:A,Sheet2!G:G,"&lt;="&amp;A316,Sheet2!H:H,"&gt;="&amp;A316)</f>
        <v>56</v>
      </c>
      <c r="C316" t="str">
        <f>VLOOKUP(B316,Sheet2!A:E,2,FALSE)</f>
        <v>Delhi</v>
      </c>
      <c r="D316" t="str">
        <f>VLOOKUP(B316,Sheet2!A:E,3,FALSE)</f>
        <v>CSO</v>
      </c>
      <c r="E316" t="str">
        <f>VLOOKUP(B316,Sheet2!A:E,4,FALSE)</f>
        <v>Career Page</v>
      </c>
      <c r="F316" s="1">
        <f>VLOOKUP(B316,Sheet2!A:E,5,FALSE)</f>
        <v>42675</v>
      </c>
    </row>
    <row r="317" spans="1:6" x14ac:dyDescent="0.25">
      <c r="A317">
        <v>316</v>
      </c>
      <c r="B317">
        <f>SUMIFS(Sheet2!A:A,Sheet2!G:G,"&lt;="&amp;A317,Sheet2!H:H,"&gt;="&amp;A317)</f>
        <v>56</v>
      </c>
      <c r="C317" t="str">
        <f>VLOOKUP(B317,Sheet2!A:E,2,FALSE)</f>
        <v>Delhi</v>
      </c>
      <c r="D317" t="str">
        <f>VLOOKUP(B317,Sheet2!A:E,3,FALSE)</f>
        <v>CSO</v>
      </c>
      <c r="E317" t="str">
        <f>VLOOKUP(B317,Sheet2!A:E,4,FALSE)</f>
        <v>Career Page</v>
      </c>
      <c r="F317" s="1">
        <f>VLOOKUP(B317,Sheet2!A:E,5,FALSE)</f>
        <v>42675</v>
      </c>
    </row>
    <row r="318" spans="1:6" x14ac:dyDescent="0.25">
      <c r="A318">
        <v>317</v>
      </c>
      <c r="B318">
        <f>SUMIFS(Sheet2!A:A,Sheet2!G:G,"&lt;="&amp;A318,Sheet2!H:H,"&gt;="&amp;A318)</f>
        <v>56</v>
      </c>
      <c r="C318" t="str">
        <f>VLOOKUP(B318,Sheet2!A:E,2,FALSE)</f>
        <v>Delhi</v>
      </c>
      <c r="D318" t="str">
        <f>VLOOKUP(B318,Sheet2!A:E,3,FALSE)</f>
        <v>CSO</v>
      </c>
      <c r="E318" t="str">
        <f>VLOOKUP(B318,Sheet2!A:E,4,FALSE)</f>
        <v>Career Page</v>
      </c>
      <c r="F318" s="1">
        <f>VLOOKUP(B318,Sheet2!A:E,5,FALSE)</f>
        <v>42675</v>
      </c>
    </row>
    <row r="319" spans="1:6" x14ac:dyDescent="0.25">
      <c r="A319">
        <v>318</v>
      </c>
      <c r="B319">
        <f>SUMIFS(Sheet2!A:A,Sheet2!G:G,"&lt;="&amp;A319,Sheet2!H:H,"&gt;="&amp;A319)</f>
        <v>56</v>
      </c>
      <c r="C319" t="str">
        <f>VLOOKUP(B319,Sheet2!A:E,2,FALSE)</f>
        <v>Delhi</v>
      </c>
      <c r="D319" t="str">
        <f>VLOOKUP(B319,Sheet2!A:E,3,FALSE)</f>
        <v>CSO</v>
      </c>
      <c r="E319" t="str">
        <f>VLOOKUP(B319,Sheet2!A:E,4,FALSE)</f>
        <v>Career Page</v>
      </c>
      <c r="F319" s="1">
        <f>VLOOKUP(B319,Sheet2!A:E,5,FALSE)</f>
        <v>42675</v>
      </c>
    </row>
    <row r="320" spans="1:6" x14ac:dyDescent="0.25">
      <c r="A320">
        <v>319</v>
      </c>
      <c r="B320">
        <f>SUMIFS(Sheet2!A:A,Sheet2!G:G,"&lt;="&amp;A320,Sheet2!H:H,"&gt;="&amp;A320)</f>
        <v>56</v>
      </c>
      <c r="C320" t="str">
        <f>VLOOKUP(B320,Sheet2!A:E,2,FALSE)</f>
        <v>Delhi</v>
      </c>
      <c r="D320" t="str">
        <f>VLOOKUP(B320,Sheet2!A:E,3,FALSE)</f>
        <v>CSO</v>
      </c>
      <c r="E320" t="str">
        <f>VLOOKUP(B320,Sheet2!A:E,4,FALSE)</f>
        <v>Career Page</v>
      </c>
      <c r="F320" s="1">
        <f>VLOOKUP(B320,Sheet2!A:E,5,FALSE)</f>
        <v>42675</v>
      </c>
    </row>
    <row r="321" spans="1:6" x14ac:dyDescent="0.25">
      <c r="A321">
        <v>320</v>
      </c>
      <c r="B321">
        <f>SUMIFS(Sheet2!A:A,Sheet2!G:G,"&lt;="&amp;A321,Sheet2!H:H,"&gt;="&amp;A321)</f>
        <v>56</v>
      </c>
      <c r="C321" t="str">
        <f>VLOOKUP(B321,Sheet2!A:E,2,FALSE)</f>
        <v>Delhi</v>
      </c>
      <c r="D321" t="str">
        <f>VLOOKUP(B321,Sheet2!A:E,3,FALSE)</f>
        <v>CSO</v>
      </c>
      <c r="E321" t="str">
        <f>VLOOKUP(B321,Sheet2!A:E,4,FALSE)</f>
        <v>Career Page</v>
      </c>
      <c r="F321" s="1">
        <f>VLOOKUP(B321,Sheet2!A:E,5,FALSE)</f>
        <v>42675</v>
      </c>
    </row>
    <row r="322" spans="1:6" x14ac:dyDescent="0.25">
      <c r="A322">
        <v>321</v>
      </c>
      <c r="B322">
        <f>SUMIFS(Sheet2!A:A,Sheet2!G:G,"&lt;="&amp;A322,Sheet2!H:H,"&gt;="&amp;A322)</f>
        <v>56</v>
      </c>
      <c r="C322" t="str">
        <f>VLOOKUP(B322,Sheet2!A:E,2,FALSE)</f>
        <v>Delhi</v>
      </c>
      <c r="D322" t="str">
        <f>VLOOKUP(B322,Sheet2!A:E,3,FALSE)</f>
        <v>CSO</v>
      </c>
      <c r="E322" t="str">
        <f>VLOOKUP(B322,Sheet2!A:E,4,FALSE)</f>
        <v>Career Page</v>
      </c>
      <c r="F322" s="1">
        <f>VLOOKUP(B322,Sheet2!A:E,5,FALSE)</f>
        <v>42675</v>
      </c>
    </row>
    <row r="323" spans="1:6" x14ac:dyDescent="0.25">
      <c r="A323">
        <v>322</v>
      </c>
      <c r="B323">
        <f>SUMIFS(Sheet2!A:A,Sheet2!G:G,"&lt;="&amp;A323,Sheet2!H:H,"&gt;="&amp;A323)</f>
        <v>56</v>
      </c>
      <c r="C323" t="str">
        <f>VLOOKUP(B323,Sheet2!A:E,2,FALSE)</f>
        <v>Delhi</v>
      </c>
      <c r="D323" t="str">
        <f>VLOOKUP(B323,Sheet2!A:E,3,FALSE)</f>
        <v>CSO</v>
      </c>
      <c r="E323" t="str">
        <f>VLOOKUP(B323,Sheet2!A:E,4,FALSE)</f>
        <v>Career Page</v>
      </c>
      <c r="F323" s="1">
        <f>VLOOKUP(B323,Sheet2!A:E,5,FALSE)</f>
        <v>42675</v>
      </c>
    </row>
    <row r="324" spans="1:6" x14ac:dyDescent="0.25">
      <c r="A324">
        <v>323</v>
      </c>
      <c r="B324">
        <f>SUMIFS(Sheet2!A:A,Sheet2!G:G,"&lt;="&amp;A324,Sheet2!H:H,"&gt;="&amp;A324)</f>
        <v>56</v>
      </c>
      <c r="C324" t="str">
        <f>VLOOKUP(B324,Sheet2!A:E,2,FALSE)</f>
        <v>Delhi</v>
      </c>
      <c r="D324" t="str">
        <f>VLOOKUP(B324,Sheet2!A:E,3,FALSE)</f>
        <v>CSO</v>
      </c>
      <c r="E324" t="str">
        <f>VLOOKUP(B324,Sheet2!A:E,4,FALSE)</f>
        <v>Career Page</v>
      </c>
      <c r="F324" s="1">
        <f>VLOOKUP(B324,Sheet2!A:E,5,FALSE)</f>
        <v>42675</v>
      </c>
    </row>
    <row r="325" spans="1:6" x14ac:dyDescent="0.25">
      <c r="A325">
        <v>324</v>
      </c>
      <c r="B325">
        <f>SUMIFS(Sheet2!A:A,Sheet2!G:G,"&lt;="&amp;A325,Sheet2!H:H,"&gt;="&amp;A325)</f>
        <v>56</v>
      </c>
      <c r="C325" t="str">
        <f>VLOOKUP(B325,Sheet2!A:E,2,FALSE)</f>
        <v>Delhi</v>
      </c>
      <c r="D325" t="str">
        <f>VLOOKUP(B325,Sheet2!A:E,3,FALSE)</f>
        <v>CSO</v>
      </c>
      <c r="E325" t="str">
        <f>VLOOKUP(B325,Sheet2!A:E,4,FALSE)</f>
        <v>Career Page</v>
      </c>
      <c r="F325" s="1">
        <f>VLOOKUP(B325,Sheet2!A:E,5,FALSE)</f>
        <v>42675</v>
      </c>
    </row>
    <row r="326" spans="1:6" x14ac:dyDescent="0.25">
      <c r="A326">
        <v>325</v>
      </c>
      <c r="B326">
        <f>SUMIFS(Sheet2!A:A,Sheet2!G:G,"&lt;="&amp;A326,Sheet2!H:H,"&gt;="&amp;A326)</f>
        <v>56</v>
      </c>
      <c r="C326" t="str">
        <f>VLOOKUP(B326,Sheet2!A:E,2,FALSE)</f>
        <v>Delhi</v>
      </c>
      <c r="D326" t="str">
        <f>VLOOKUP(B326,Sheet2!A:E,3,FALSE)</f>
        <v>CSO</v>
      </c>
      <c r="E326" t="str">
        <f>VLOOKUP(B326,Sheet2!A:E,4,FALSE)</f>
        <v>Career Page</v>
      </c>
      <c r="F326" s="1">
        <f>VLOOKUP(B326,Sheet2!A:E,5,FALSE)</f>
        <v>42675</v>
      </c>
    </row>
    <row r="327" spans="1:6" x14ac:dyDescent="0.25">
      <c r="A327">
        <v>326</v>
      </c>
      <c r="B327">
        <f>SUMIFS(Sheet2!A:A,Sheet2!G:G,"&lt;="&amp;A327,Sheet2!H:H,"&gt;="&amp;A327)</f>
        <v>56</v>
      </c>
      <c r="C327" t="str">
        <f>VLOOKUP(B327,Sheet2!A:E,2,FALSE)</f>
        <v>Delhi</v>
      </c>
      <c r="D327" t="str">
        <f>VLOOKUP(B327,Sheet2!A:E,3,FALSE)</f>
        <v>CSO</v>
      </c>
      <c r="E327" t="str">
        <f>VLOOKUP(B327,Sheet2!A:E,4,FALSE)</f>
        <v>Career Page</v>
      </c>
      <c r="F327" s="1">
        <f>VLOOKUP(B327,Sheet2!A:E,5,FALSE)</f>
        <v>42675</v>
      </c>
    </row>
    <row r="328" spans="1:6" x14ac:dyDescent="0.25">
      <c r="A328">
        <v>327</v>
      </c>
      <c r="B328">
        <f>SUMIFS(Sheet2!A:A,Sheet2!G:G,"&lt;="&amp;A328,Sheet2!H:H,"&gt;="&amp;A328)</f>
        <v>56</v>
      </c>
      <c r="C328" t="str">
        <f>VLOOKUP(B328,Sheet2!A:E,2,FALSE)</f>
        <v>Delhi</v>
      </c>
      <c r="D328" t="str">
        <f>VLOOKUP(B328,Sheet2!A:E,3,FALSE)</f>
        <v>CSO</v>
      </c>
      <c r="E328" t="str">
        <f>VLOOKUP(B328,Sheet2!A:E,4,FALSE)</f>
        <v>Career Page</v>
      </c>
      <c r="F328" s="1">
        <f>VLOOKUP(B328,Sheet2!A:E,5,FALSE)</f>
        <v>42675</v>
      </c>
    </row>
    <row r="329" spans="1:6" x14ac:dyDescent="0.25">
      <c r="A329">
        <v>328</v>
      </c>
      <c r="B329">
        <f>SUMIFS(Sheet2!A:A,Sheet2!G:G,"&lt;="&amp;A329,Sheet2!H:H,"&gt;="&amp;A329)</f>
        <v>56</v>
      </c>
      <c r="C329" t="str">
        <f>VLOOKUP(B329,Sheet2!A:E,2,FALSE)</f>
        <v>Delhi</v>
      </c>
      <c r="D329" t="str">
        <f>VLOOKUP(B329,Sheet2!A:E,3,FALSE)</f>
        <v>CSO</v>
      </c>
      <c r="E329" t="str">
        <f>VLOOKUP(B329,Sheet2!A:E,4,FALSE)</f>
        <v>Career Page</v>
      </c>
      <c r="F329" s="1">
        <f>VLOOKUP(B329,Sheet2!A:E,5,FALSE)</f>
        <v>42675</v>
      </c>
    </row>
    <row r="330" spans="1:6" x14ac:dyDescent="0.25">
      <c r="A330">
        <v>329</v>
      </c>
      <c r="B330">
        <f>SUMIFS(Sheet2!A:A,Sheet2!G:G,"&lt;="&amp;A330,Sheet2!H:H,"&gt;="&amp;A330)</f>
        <v>56</v>
      </c>
      <c r="C330" t="str">
        <f>VLOOKUP(B330,Sheet2!A:E,2,FALSE)</f>
        <v>Delhi</v>
      </c>
      <c r="D330" t="str">
        <f>VLOOKUP(B330,Sheet2!A:E,3,FALSE)</f>
        <v>CSO</v>
      </c>
      <c r="E330" t="str">
        <f>VLOOKUP(B330,Sheet2!A:E,4,FALSE)</f>
        <v>Career Page</v>
      </c>
      <c r="F330" s="1">
        <f>VLOOKUP(B330,Sheet2!A:E,5,FALSE)</f>
        <v>42675</v>
      </c>
    </row>
    <row r="331" spans="1:6" x14ac:dyDescent="0.25">
      <c r="A331">
        <v>330</v>
      </c>
      <c r="B331">
        <f>SUMIFS(Sheet2!A:A,Sheet2!G:G,"&lt;="&amp;A331,Sheet2!H:H,"&gt;="&amp;A331)</f>
        <v>56</v>
      </c>
      <c r="C331" t="str">
        <f>VLOOKUP(B331,Sheet2!A:E,2,FALSE)</f>
        <v>Delhi</v>
      </c>
      <c r="D331" t="str">
        <f>VLOOKUP(B331,Sheet2!A:E,3,FALSE)</f>
        <v>CSO</v>
      </c>
      <c r="E331" t="str">
        <f>VLOOKUP(B331,Sheet2!A:E,4,FALSE)</f>
        <v>Career Page</v>
      </c>
      <c r="F331" s="1">
        <f>VLOOKUP(B331,Sheet2!A:E,5,FALSE)</f>
        <v>42675</v>
      </c>
    </row>
    <row r="332" spans="1:6" x14ac:dyDescent="0.25">
      <c r="A332">
        <v>331</v>
      </c>
      <c r="B332">
        <f>SUMIFS(Sheet2!A:A,Sheet2!G:G,"&lt;="&amp;A332,Sheet2!H:H,"&gt;="&amp;A332)</f>
        <v>56</v>
      </c>
      <c r="C332" t="str">
        <f>VLOOKUP(B332,Sheet2!A:E,2,FALSE)</f>
        <v>Delhi</v>
      </c>
      <c r="D332" t="str">
        <f>VLOOKUP(B332,Sheet2!A:E,3,FALSE)</f>
        <v>CSO</v>
      </c>
      <c r="E332" t="str">
        <f>VLOOKUP(B332,Sheet2!A:E,4,FALSE)</f>
        <v>Career Page</v>
      </c>
      <c r="F332" s="1">
        <f>VLOOKUP(B332,Sheet2!A:E,5,FALSE)</f>
        <v>42675</v>
      </c>
    </row>
    <row r="333" spans="1:6" x14ac:dyDescent="0.25">
      <c r="A333">
        <v>332</v>
      </c>
      <c r="B333">
        <f>SUMIFS(Sheet2!A:A,Sheet2!G:G,"&lt;="&amp;A333,Sheet2!H:H,"&gt;="&amp;A333)</f>
        <v>56</v>
      </c>
      <c r="C333" t="str">
        <f>VLOOKUP(B333,Sheet2!A:E,2,FALSE)</f>
        <v>Delhi</v>
      </c>
      <c r="D333" t="str">
        <f>VLOOKUP(B333,Sheet2!A:E,3,FALSE)</f>
        <v>CSO</v>
      </c>
      <c r="E333" t="str">
        <f>VLOOKUP(B333,Sheet2!A:E,4,FALSE)</f>
        <v>Career Page</v>
      </c>
      <c r="F333" s="1">
        <f>VLOOKUP(B333,Sheet2!A:E,5,FALSE)</f>
        <v>42675</v>
      </c>
    </row>
    <row r="334" spans="1:6" x14ac:dyDescent="0.25">
      <c r="A334">
        <v>333</v>
      </c>
      <c r="B334">
        <f>SUMIFS(Sheet2!A:A,Sheet2!G:G,"&lt;="&amp;A334,Sheet2!H:H,"&gt;="&amp;A334)</f>
        <v>56</v>
      </c>
      <c r="C334" t="str">
        <f>VLOOKUP(B334,Sheet2!A:E,2,FALSE)</f>
        <v>Delhi</v>
      </c>
      <c r="D334" t="str">
        <f>VLOOKUP(B334,Sheet2!A:E,3,FALSE)</f>
        <v>CSO</v>
      </c>
      <c r="E334" t="str">
        <f>VLOOKUP(B334,Sheet2!A:E,4,FALSE)</f>
        <v>Career Page</v>
      </c>
      <c r="F334" s="1">
        <f>VLOOKUP(B334,Sheet2!A:E,5,FALSE)</f>
        <v>42675</v>
      </c>
    </row>
    <row r="335" spans="1:6" x14ac:dyDescent="0.25">
      <c r="A335">
        <v>334</v>
      </c>
      <c r="B335">
        <f>SUMIFS(Sheet2!A:A,Sheet2!G:G,"&lt;="&amp;A335,Sheet2!H:H,"&gt;="&amp;A335)</f>
        <v>56</v>
      </c>
      <c r="C335" t="str">
        <f>VLOOKUP(B335,Sheet2!A:E,2,FALSE)</f>
        <v>Delhi</v>
      </c>
      <c r="D335" t="str">
        <f>VLOOKUP(B335,Sheet2!A:E,3,FALSE)</f>
        <v>CSO</v>
      </c>
      <c r="E335" t="str">
        <f>VLOOKUP(B335,Sheet2!A:E,4,FALSE)</f>
        <v>Career Page</v>
      </c>
      <c r="F335" s="1">
        <f>VLOOKUP(B335,Sheet2!A:E,5,FALSE)</f>
        <v>42675</v>
      </c>
    </row>
    <row r="336" spans="1:6" x14ac:dyDescent="0.25">
      <c r="A336">
        <v>335</v>
      </c>
      <c r="B336">
        <f>SUMIFS(Sheet2!A:A,Sheet2!G:G,"&lt;="&amp;A336,Sheet2!H:H,"&gt;="&amp;A336)</f>
        <v>56</v>
      </c>
      <c r="C336" t="str">
        <f>VLOOKUP(B336,Sheet2!A:E,2,FALSE)</f>
        <v>Delhi</v>
      </c>
      <c r="D336" t="str">
        <f>VLOOKUP(B336,Sheet2!A:E,3,FALSE)</f>
        <v>CSO</v>
      </c>
      <c r="E336" t="str">
        <f>VLOOKUP(B336,Sheet2!A:E,4,FALSE)</f>
        <v>Career Page</v>
      </c>
      <c r="F336" s="1">
        <f>VLOOKUP(B336,Sheet2!A:E,5,FALSE)</f>
        <v>42675</v>
      </c>
    </row>
    <row r="337" spans="1:6" x14ac:dyDescent="0.25">
      <c r="A337">
        <v>336</v>
      </c>
      <c r="B337">
        <f>SUMIFS(Sheet2!A:A,Sheet2!G:G,"&lt;="&amp;A337,Sheet2!H:H,"&gt;="&amp;A337)</f>
        <v>56</v>
      </c>
      <c r="C337" t="str">
        <f>VLOOKUP(B337,Sheet2!A:E,2,FALSE)</f>
        <v>Delhi</v>
      </c>
      <c r="D337" t="str">
        <f>VLOOKUP(B337,Sheet2!A:E,3,FALSE)</f>
        <v>CSO</v>
      </c>
      <c r="E337" t="str">
        <f>VLOOKUP(B337,Sheet2!A:E,4,FALSE)</f>
        <v>Career Page</v>
      </c>
      <c r="F337" s="1">
        <f>VLOOKUP(B337,Sheet2!A:E,5,FALSE)</f>
        <v>42675</v>
      </c>
    </row>
    <row r="338" spans="1:6" x14ac:dyDescent="0.25">
      <c r="A338">
        <v>337</v>
      </c>
      <c r="B338">
        <f>SUMIFS(Sheet2!A:A,Sheet2!G:G,"&lt;="&amp;A338,Sheet2!H:H,"&gt;="&amp;A338)</f>
        <v>56</v>
      </c>
      <c r="C338" t="str">
        <f>VLOOKUP(B338,Sheet2!A:E,2,FALSE)</f>
        <v>Delhi</v>
      </c>
      <c r="D338" t="str">
        <f>VLOOKUP(B338,Sheet2!A:E,3,FALSE)</f>
        <v>CSO</v>
      </c>
      <c r="E338" t="str">
        <f>VLOOKUP(B338,Sheet2!A:E,4,FALSE)</f>
        <v>Career Page</v>
      </c>
      <c r="F338" s="1">
        <f>VLOOKUP(B338,Sheet2!A:E,5,FALSE)</f>
        <v>42675</v>
      </c>
    </row>
    <row r="339" spans="1:6" x14ac:dyDescent="0.25">
      <c r="A339">
        <v>338</v>
      </c>
      <c r="B339">
        <f>SUMIFS(Sheet2!A:A,Sheet2!G:G,"&lt;="&amp;A339,Sheet2!H:H,"&gt;="&amp;A339)</f>
        <v>56</v>
      </c>
      <c r="C339" t="str">
        <f>VLOOKUP(B339,Sheet2!A:E,2,FALSE)</f>
        <v>Delhi</v>
      </c>
      <c r="D339" t="str">
        <f>VLOOKUP(B339,Sheet2!A:E,3,FALSE)</f>
        <v>CSO</v>
      </c>
      <c r="E339" t="str">
        <f>VLOOKUP(B339,Sheet2!A:E,4,FALSE)</f>
        <v>Career Page</v>
      </c>
      <c r="F339" s="1">
        <f>VLOOKUP(B339,Sheet2!A:E,5,FALSE)</f>
        <v>42675</v>
      </c>
    </row>
    <row r="340" spans="1:6" x14ac:dyDescent="0.25">
      <c r="A340">
        <v>339</v>
      </c>
      <c r="B340">
        <f>SUMIFS(Sheet2!A:A,Sheet2!G:G,"&lt;="&amp;A340,Sheet2!H:H,"&gt;="&amp;A340)</f>
        <v>56</v>
      </c>
      <c r="C340" t="str">
        <f>VLOOKUP(B340,Sheet2!A:E,2,FALSE)</f>
        <v>Delhi</v>
      </c>
      <c r="D340" t="str">
        <f>VLOOKUP(B340,Sheet2!A:E,3,FALSE)</f>
        <v>CSO</v>
      </c>
      <c r="E340" t="str">
        <f>VLOOKUP(B340,Sheet2!A:E,4,FALSE)</f>
        <v>Career Page</v>
      </c>
      <c r="F340" s="1">
        <f>VLOOKUP(B340,Sheet2!A:E,5,FALSE)</f>
        <v>42675</v>
      </c>
    </row>
    <row r="341" spans="1:6" x14ac:dyDescent="0.25">
      <c r="A341">
        <v>340</v>
      </c>
      <c r="B341">
        <f>SUMIFS(Sheet2!A:A,Sheet2!G:G,"&lt;="&amp;A341,Sheet2!H:H,"&gt;="&amp;A341)</f>
        <v>56</v>
      </c>
      <c r="C341" t="str">
        <f>VLOOKUP(B341,Sheet2!A:E,2,FALSE)</f>
        <v>Delhi</v>
      </c>
      <c r="D341" t="str">
        <f>VLOOKUP(B341,Sheet2!A:E,3,FALSE)</f>
        <v>CSO</v>
      </c>
      <c r="E341" t="str">
        <f>VLOOKUP(B341,Sheet2!A:E,4,FALSE)</f>
        <v>Career Page</v>
      </c>
      <c r="F341" s="1">
        <f>VLOOKUP(B341,Sheet2!A:E,5,FALSE)</f>
        <v>42675</v>
      </c>
    </row>
    <row r="342" spans="1:6" x14ac:dyDescent="0.25">
      <c r="A342">
        <v>341</v>
      </c>
      <c r="B342">
        <f>SUMIFS(Sheet2!A:A,Sheet2!G:G,"&lt;="&amp;A342,Sheet2!H:H,"&gt;="&amp;A342)</f>
        <v>56</v>
      </c>
      <c r="C342" t="str">
        <f>VLOOKUP(B342,Sheet2!A:E,2,FALSE)</f>
        <v>Delhi</v>
      </c>
      <c r="D342" t="str">
        <f>VLOOKUP(B342,Sheet2!A:E,3,FALSE)</f>
        <v>CSO</v>
      </c>
      <c r="E342" t="str">
        <f>VLOOKUP(B342,Sheet2!A:E,4,FALSE)</f>
        <v>Career Page</v>
      </c>
      <c r="F342" s="1">
        <f>VLOOKUP(B342,Sheet2!A:E,5,FALSE)</f>
        <v>42675</v>
      </c>
    </row>
    <row r="343" spans="1:6" x14ac:dyDescent="0.25">
      <c r="A343">
        <v>342</v>
      </c>
      <c r="B343">
        <f>SUMIFS(Sheet2!A:A,Sheet2!G:G,"&lt;="&amp;A343,Sheet2!H:H,"&gt;="&amp;A343)</f>
        <v>56</v>
      </c>
      <c r="C343" t="str">
        <f>VLOOKUP(B343,Sheet2!A:E,2,FALSE)</f>
        <v>Delhi</v>
      </c>
      <c r="D343" t="str">
        <f>VLOOKUP(B343,Sheet2!A:E,3,FALSE)</f>
        <v>CSO</v>
      </c>
      <c r="E343" t="str">
        <f>VLOOKUP(B343,Sheet2!A:E,4,FALSE)</f>
        <v>Career Page</v>
      </c>
      <c r="F343" s="1">
        <f>VLOOKUP(B343,Sheet2!A:E,5,FALSE)</f>
        <v>42675</v>
      </c>
    </row>
    <row r="344" spans="1:6" x14ac:dyDescent="0.25">
      <c r="A344">
        <v>343</v>
      </c>
      <c r="B344">
        <f>SUMIFS(Sheet2!A:A,Sheet2!G:G,"&lt;="&amp;A344,Sheet2!H:H,"&gt;="&amp;A344)</f>
        <v>56</v>
      </c>
      <c r="C344" t="str">
        <f>VLOOKUP(B344,Sheet2!A:E,2,FALSE)</f>
        <v>Delhi</v>
      </c>
      <c r="D344" t="str">
        <f>VLOOKUP(B344,Sheet2!A:E,3,FALSE)</f>
        <v>CSO</v>
      </c>
      <c r="E344" t="str">
        <f>VLOOKUP(B344,Sheet2!A:E,4,FALSE)</f>
        <v>Career Page</v>
      </c>
      <c r="F344" s="1">
        <f>VLOOKUP(B344,Sheet2!A:E,5,FALSE)</f>
        <v>42675</v>
      </c>
    </row>
    <row r="345" spans="1:6" x14ac:dyDescent="0.25">
      <c r="A345">
        <v>344</v>
      </c>
      <c r="B345">
        <f>SUMIFS(Sheet2!A:A,Sheet2!G:G,"&lt;="&amp;A345,Sheet2!H:H,"&gt;="&amp;A345)</f>
        <v>56</v>
      </c>
      <c r="C345" t="str">
        <f>VLOOKUP(B345,Sheet2!A:E,2,FALSE)</f>
        <v>Delhi</v>
      </c>
      <c r="D345" t="str">
        <f>VLOOKUP(B345,Sheet2!A:E,3,FALSE)</f>
        <v>CSO</v>
      </c>
      <c r="E345" t="str">
        <f>VLOOKUP(B345,Sheet2!A:E,4,FALSE)</f>
        <v>Career Page</v>
      </c>
      <c r="F345" s="1">
        <f>VLOOKUP(B345,Sheet2!A:E,5,FALSE)</f>
        <v>42675</v>
      </c>
    </row>
    <row r="346" spans="1:6" x14ac:dyDescent="0.25">
      <c r="A346">
        <v>345</v>
      </c>
      <c r="B346">
        <f>SUMIFS(Sheet2!A:A,Sheet2!G:G,"&lt;="&amp;A346,Sheet2!H:H,"&gt;="&amp;A346)</f>
        <v>56</v>
      </c>
      <c r="C346" t="str">
        <f>VLOOKUP(B346,Sheet2!A:E,2,FALSE)</f>
        <v>Delhi</v>
      </c>
      <c r="D346" t="str">
        <f>VLOOKUP(B346,Sheet2!A:E,3,FALSE)</f>
        <v>CSO</v>
      </c>
      <c r="E346" t="str">
        <f>VLOOKUP(B346,Sheet2!A:E,4,FALSE)</f>
        <v>Career Page</v>
      </c>
      <c r="F346" s="1">
        <f>VLOOKUP(B346,Sheet2!A:E,5,FALSE)</f>
        <v>42675</v>
      </c>
    </row>
    <row r="347" spans="1:6" x14ac:dyDescent="0.25">
      <c r="A347">
        <v>346</v>
      </c>
      <c r="B347">
        <f>SUMIFS(Sheet2!A:A,Sheet2!G:G,"&lt;="&amp;A347,Sheet2!H:H,"&gt;="&amp;A347)</f>
        <v>57</v>
      </c>
      <c r="C347" t="str">
        <f>VLOOKUP(B347,Sheet2!A:E,2,FALSE)</f>
        <v>Delhi</v>
      </c>
      <c r="D347" t="str">
        <f>VLOOKUP(B347,Sheet2!A:E,3,FALSE)</f>
        <v>CSO</v>
      </c>
      <c r="E347" t="str">
        <f>VLOOKUP(B347,Sheet2!A:E,4,FALSE)</f>
        <v>Career Page</v>
      </c>
      <c r="F347" s="1">
        <f>VLOOKUP(B347,Sheet2!A:E,5,FALSE)</f>
        <v>42705</v>
      </c>
    </row>
    <row r="348" spans="1:6" x14ac:dyDescent="0.25">
      <c r="A348">
        <v>347</v>
      </c>
      <c r="B348">
        <f>SUMIFS(Sheet2!A:A,Sheet2!G:G,"&lt;="&amp;A348,Sheet2!H:H,"&gt;="&amp;A348)</f>
        <v>57</v>
      </c>
      <c r="C348" t="str">
        <f>VLOOKUP(B348,Sheet2!A:E,2,FALSE)</f>
        <v>Delhi</v>
      </c>
      <c r="D348" t="str">
        <f>VLOOKUP(B348,Sheet2!A:E,3,FALSE)</f>
        <v>CSO</v>
      </c>
      <c r="E348" t="str">
        <f>VLOOKUP(B348,Sheet2!A:E,4,FALSE)</f>
        <v>Career Page</v>
      </c>
      <c r="F348" s="1">
        <f>VLOOKUP(B348,Sheet2!A:E,5,FALSE)</f>
        <v>42705</v>
      </c>
    </row>
    <row r="349" spans="1:6" x14ac:dyDescent="0.25">
      <c r="A349">
        <v>348</v>
      </c>
      <c r="B349">
        <f>SUMIFS(Sheet2!A:A,Sheet2!G:G,"&lt;="&amp;A349,Sheet2!H:H,"&gt;="&amp;A349)</f>
        <v>57</v>
      </c>
      <c r="C349" t="str">
        <f>VLOOKUP(B349,Sheet2!A:E,2,FALSE)</f>
        <v>Delhi</v>
      </c>
      <c r="D349" t="str">
        <f>VLOOKUP(B349,Sheet2!A:E,3,FALSE)</f>
        <v>CSO</v>
      </c>
      <c r="E349" t="str">
        <f>VLOOKUP(B349,Sheet2!A:E,4,FALSE)</f>
        <v>Career Page</v>
      </c>
      <c r="F349" s="1">
        <f>VLOOKUP(B349,Sheet2!A:E,5,FALSE)</f>
        <v>42705</v>
      </c>
    </row>
    <row r="350" spans="1:6" x14ac:dyDescent="0.25">
      <c r="A350">
        <v>349</v>
      </c>
      <c r="B350">
        <f>SUMIFS(Sheet2!A:A,Sheet2!G:G,"&lt;="&amp;A350,Sheet2!H:H,"&gt;="&amp;A350)</f>
        <v>57</v>
      </c>
      <c r="C350" t="str">
        <f>VLOOKUP(B350,Sheet2!A:E,2,FALSE)</f>
        <v>Delhi</v>
      </c>
      <c r="D350" t="str">
        <f>VLOOKUP(B350,Sheet2!A:E,3,FALSE)</f>
        <v>CSO</v>
      </c>
      <c r="E350" t="str">
        <f>VLOOKUP(B350,Sheet2!A:E,4,FALSE)</f>
        <v>Career Page</v>
      </c>
      <c r="F350" s="1">
        <f>VLOOKUP(B350,Sheet2!A:E,5,FALSE)</f>
        <v>42705</v>
      </c>
    </row>
    <row r="351" spans="1:6" x14ac:dyDescent="0.25">
      <c r="A351">
        <v>350</v>
      </c>
      <c r="B351">
        <f>SUMIFS(Sheet2!A:A,Sheet2!G:G,"&lt;="&amp;A351,Sheet2!H:H,"&gt;="&amp;A351)</f>
        <v>57</v>
      </c>
      <c r="C351" t="str">
        <f>VLOOKUP(B351,Sheet2!A:E,2,FALSE)</f>
        <v>Delhi</v>
      </c>
      <c r="D351" t="str">
        <f>VLOOKUP(B351,Sheet2!A:E,3,FALSE)</f>
        <v>CSO</v>
      </c>
      <c r="E351" t="str">
        <f>VLOOKUP(B351,Sheet2!A:E,4,FALSE)</f>
        <v>Career Page</v>
      </c>
      <c r="F351" s="1">
        <f>VLOOKUP(B351,Sheet2!A:E,5,FALSE)</f>
        <v>42705</v>
      </c>
    </row>
    <row r="352" spans="1:6" x14ac:dyDescent="0.25">
      <c r="A352">
        <v>351</v>
      </c>
      <c r="B352">
        <f>SUMIFS(Sheet2!A:A,Sheet2!G:G,"&lt;="&amp;A352,Sheet2!H:H,"&gt;="&amp;A352)</f>
        <v>57</v>
      </c>
      <c r="C352" t="str">
        <f>VLOOKUP(B352,Sheet2!A:E,2,FALSE)</f>
        <v>Delhi</v>
      </c>
      <c r="D352" t="str">
        <f>VLOOKUP(B352,Sheet2!A:E,3,FALSE)</f>
        <v>CSO</v>
      </c>
      <c r="E352" t="str">
        <f>VLOOKUP(B352,Sheet2!A:E,4,FALSE)</f>
        <v>Career Page</v>
      </c>
      <c r="F352" s="1">
        <f>VLOOKUP(B352,Sheet2!A:E,5,FALSE)</f>
        <v>42705</v>
      </c>
    </row>
    <row r="353" spans="1:6" x14ac:dyDescent="0.25">
      <c r="A353">
        <v>352</v>
      </c>
      <c r="B353">
        <f>SUMIFS(Sheet2!A:A,Sheet2!G:G,"&lt;="&amp;A353,Sheet2!H:H,"&gt;="&amp;A353)</f>
        <v>57</v>
      </c>
      <c r="C353" t="str">
        <f>VLOOKUP(B353,Sheet2!A:E,2,FALSE)</f>
        <v>Delhi</v>
      </c>
      <c r="D353" t="str">
        <f>VLOOKUP(B353,Sheet2!A:E,3,FALSE)</f>
        <v>CSO</v>
      </c>
      <c r="E353" t="str">
        <f>VLOOKUP(B353,Sheet2!A:E,4,FALSE)</f>
        <v>Career Page</v>
      </c>
      <c r="F353" s="1">
        <f>VLOOKUP(B353,Sheet2!A:E,5,FALSE)</f>
        <v>42705</v>
      </c>
    </row>
    <row r="354" spans="1:6" x14ac:dyDescent="0.25">
      <c r="A354">
        <v>353</v>
      </c>
      <c r="B354">
        <f>SUMIFS(Sheet2!A:A,Sheet2!G:G,"&lt;="&amp;A354,Sheet2!H:H,"&gt;="&amp;A354)</f>
        <v>57</v>
      </c>
      <c r="C354" t="str">
        <f>VLOOKUP(B354,Sheet2!A:E,2,FALSE)</f>
        <v>Delhi</v>
      </c>
      <c r="D354" t="str">
        <f>VLOOKUP(B354,Sheet2!A:E,3,FALSE)</f>
        <v>CSO</v>
      </c>
      <c r="E354" t="str">
        <f>VLOOKUP(B354,Sheet2!A:E,4,FALSE)</f>
        <v>Career Page</v>
      </c>
      <c r="F354" s="1">
        <f>VLOOKUP(B354,Sheet2!A:E,5,FALSE)</f>
        <v>42705</v>
      </c>
    </row>
    <row r="355" spans="1:6" x14ac:dyDescent="0.25">
      <c r="A355">
        <v>354</v>
      </c>
      <c r="B355">
        <f>SUMIFS(Sheet2!A:A,Sheet2!G:G,"&lt;="&amp;A355,Sheet2!H:H,"&gt;="&amp;A355)</f>
        <v>57</v>
      </c>
      <c r="C355" t="str">
        <f>VLOOKUP(B355,Sheet2!A:E,2,FALSE)</f>
        <v>Delhi</v>
      </c>
      <c r="D355" t="str">
        <f>VLOOKUP(B355,Sheet2!A:E,3,FALSE)</f>
        <v>CSO</v>
      </c>
      <c r="E355" t="str">
        <f>VLOOKUP(B355,Sheet2!A:E,4,FALSE)</f>
        <v>Career Page</v>
      </c>
      <c r="F355" s="1">
        <f>VLOOKUP(B355,Sheet2!A:E,5,FALSE)</f>
        <v>42705</v>
      </c>
    </row>
    <row r="356" spans="1:6" x14ac:dyDescent="0.25">
      <c r="A356">
        <v>355</v>
      </c>
      <c r="B356">
        <f>SUMIFS(Sheet2!A:A,Sheet2!G:G,"&lt;="&amp;A356,Sheet2!H:H,"&gt;="&amp;A356)</f>
        <v>57</v>
      </c>
      <c r="C356" t="str">
        <f>VLOOKUP(B356,Sheet2!A:E,2,FALSE)</f>
        <v>Delhi</v>
      </c>
      <c r="D356" t="str">
        <f>VLOOKUP(B356,Sheet2!A:E,3,FALSE)</f>
        <v>CSO</v>
      </c>
      <c r="E356" t="str">
        <f>VLOOKUP(B356,Sheet2!A:E,4,FALSE)</f>
        <v>Career Page</v>
      </c>
      <c r="F356" s="1">
        <f>VLOOKUP(B356,Sheet2!A:E,5,FALSE)</f>
        <v>42705</v>
      </c>
    </row>
    <row r="357" spans="1:6" x14ac:dyDescent="0.25">
      <c r="A357">
        <v>356</v>
      </c>
      <c r="B357">
        <f>SUMIFS(Sheet2!A:A,Sheet2!G:G,"&lt;="&amp;A357,Sheet2!H:H,"&gt;="&amp;A357)</f>
        <v>57</v>
      </c>
      <c r="C357" t="str">
        <f>VLOOKUP(B357,Sheet2!A:E,2,FALSE)</f>
        <v>Delhi</v>
      </c>
      <c r="D357" t="str">
        <f>VLOOKUP(B357,Sheet2!A:E,3,FALSE)</f>
        <v>CSO</v>
      </c>
      <c r="E357" t="str">
        <f>VLOOKUP(B357,Sheet2!A:E,4,FALSE)</f>
        <v>Career Page</v>
      </c>
      <c r="F357" s="1">
        <f>VLOOKUP(B357,Sheet2!A:E,5,FALSE)</f>
        <v>42705</v>
      </c>
    </row>
    <row r="358" spans="1:6" x14ac:dyDescent="0.25">
      <c r="A358">
        <v>357</v>
      </c>
      <c r="B358">
        <f>SUMIFS(Sheet2!A:A,Sheet2!G:G,"&lt;="&amp;A358,Sheet2!H:H,"&gt;="&amp;A358)</f>
        <v>57</v>
      </c>
      <c r="C358" t="str">
        <f>VLOOKUP(B358,Sheet2!A:E,2,FALSE)</f>
        <v>Delhi</v>
      </c>
      <c r="D358" t="str">
        <f>VLOOKUP(B358,Sheet2!A:E,3,FALSE)</f>
        <v>CSO</v>
      </c>
      <c r="E358" t="str">
        <f>VLOOKUP(B358,Sheet2!A:E,4,FALSE)</f>
        <v>Career Page</v>
      </c>
      <c r="F358" s="1">
        <f>VLOOKUP(B358,Sheet2!A:E,5,FALSE)</f>
        <v>42705</v>
      </c>
    </row>
    <row r="359" spans="1:6" x14ac:dyDescent="0.25">
      <c r="A359">
        <v>358</v>
      </c>
      <c r="B359">
        <f>SUMIFS(Sheet2!A:A,Sheet2!G:G,"&lt;="&amp;A359,Sheet2!H:H,"&gt;="&amp;A359)</f>
        <v>57</v>
      </c>
      <c r="C359" t="str">
        <f>VLOOKUP(B359,Sheet2!A:E,2,FALSE)</f>
        <v>Delhi</v>
      </c>
      <c r="D359" t="str">
        <f>VLOOKUP(B359,Sheet2!A:E,3,FALSE)</f>
        <v>CSO</v>
      </c>
      <c r="E359" t="str">
        <f>VLOOKUP(B359,Sheet2!A:E,4,FALSE)</f>
        <v>Career Page</v>
      </c>
      <c r="F359" s="1">
        <f>VLOOKUP(B359,Sheet2!A:E,5,FALSE)</f>
        <v>42705</v>
      </c>
    </row>
    <row r="360" spans="1:6" x14ac:dyDescent="0.25">
      <c r="A360">
        <v>359</v>
      </c>
      <c r="B360">
        <f>SUMIFS(Sheet2!A:A,Sheet2!G:G,"&lt;="&amp;A360,Sheet2!H:H,"&gt;="&amp;A360)</f>
        <v>57</v>
      </c>
      <c r="C360" t="str">
        <f>VLOOKUP(B360,Sheet2!A:E,2,FALSE)</f>
        <v>Delhi</v>
      </c>
      <c r="D360" t="str">
        <f>VLOOKUP(B360,Sheet2!A:E,3,FALSE)</f>
        <v>CSO</v>
      </c>
      <c r="E360" t="str">
        <f>VLOOKUP(B360,Sheet2!A:E,4,FALSE)</f>
        <v>Career Page</v>
      </c>
      <c r="F360" s="1">
        <f>VLOOKUP(B360,Sheet2!A:E,5,FALSE)</f>
        <v>42705</v>
      </c>
    </row>
    <row r="361" spans="1:6" x14ac:dyDescent="0.25">
      <c r="A361">
        <v>360</v>
      </c>
      <c r="B361">
        <f>SUMIFS(Sheet2!A:A,Sheet2!G:G,"&lt;="&amp;A361,Sheet2!H:H,"&gt;="&amp;A361)</f>
        <v>57</v>
      </c>
      <c r="C361" t="str">
        <f>VLOOKUP(B361,Sheet2!A:E,2,FALSE)</f>
        <v>Delhi</v>
      </c>
      <c r="D361" t="str">
        <f>VLOOKUP(B361,Sheet2!A:E,3,FALSE)</f>
        <v>CSO</v>
      </c>
      <c r="E361" t="str">
        <f>VLOOKUP(B361,Sheet2!A:E,4,FALSE)</f>
        <v>Career Page</v>
      </c>
      <c r="F361" s="1">
        <f>VLOOKUP(B361,Sheet2!A:E,5,FALSE)</f>
        <v>42705</v>
      </c>
    </row>
    <row r="362" spans="1:6" x14ac:dyDescent="0.25">
      <c r="A362">
        <v>361</v>
      </c>
      <c r="B362">
        <f>SUMIFS(Sheet2!A:A,Sheet2!G:G,"&lt;="&amp;A362,Sheet2!H:H,"&gt;="&amp;A362)</f>
        <v>57</v>
      </c>
      <c r="C362" t="str">
        <f>VLOOKUP(B362,Sheet2!A:E,2,FALSE)</f>
        <v>Delhi</v>
      </c>
      <c r="D362" t="str">
        <f>VLOOKUP(B362,Sheet2!A:E,3,FALSE)</f>
        <v>CSO</v>
      </c>
      <c r="E362" t="str">
        <f>VLOOKUP(B362,Sheet2!A:E,4,FALSE)</f>
        <v>Career Page</v>
      </c>
      <c r="F362" s="1">
        <f>VLOOKUP(B362,Sheet2!A:E,5,FALSE)</f>
        <v>42705</v>
      </c>
    </row>
    <row r="363" spans="1:6" x14ac:dyDescent="0.25">
      <c r="A363">
        <v>362</v>
      </c>
      <c r="B363">
        <f>SUMIFS(Sheet2!A:A,Sheet2!G:G,"&lt;="&amp;A363,Sheet2!H:H,"&gt;="&amp;A363)</f>
        <v>57</v>
      </c>
      <c r="C363" t="str">
        <f>VLOOKUP(B363,Sheet2!A:E,2,FALSE)</f>
        <v>Delhi</v>
      </c>
      <c r="D363" t="str">
        <f>VLOOKUP(B363,Sheet2!A:E,3,FALSE)</f>
        <v>CSO</v>
      </c>
      <c r="E363" t="str">
        <f>VLOOKUP(B363,Sheet2!A:E,4,FALSE)</f>
        <v>Career Page</v>
      </c>
      <c r="F363" s="1">
        <f>VLOOKUP(B363,Sheet2!A:E,5,FALSE)</f>
        <v>42705</v>
      </c>
    </row>
    <row r="364" spans="1:6" x14ac:dyDescent="0.25">
      <c r="A364">
        <v>363</v>
      </c>
      <c r="B364">
        <f>SUMIFS(Sheet2!A:A,Sheet2!G:G,"&lt;="&amp;A364,Sheet2!H:H,"&gt;="&amp;A364)</f>
        <v>57</v>
      </c>
      <c r="C364" t="str">
        <f>VLOOKUP(B364,Sheet2!A:E,2,FALSE)</f>
        <v>Delhi</v>
      </c>
      <c r="D364" t="str">
        <f>VLOOKUP(B364,Sheet2!A:E,3,FALSE)</f>
        <v>CSO</v>
      </c>
      <c r="E364" t="str">
        <f>VLOOKUP(B364,Sheet2!A:E,4,FALSE)</f>
        <v>Career Page</v>
      </c>
      <c r="F364" s="1">
        <f>VLOOKUP(B364,Sheet2!A:E,5,FALSE)</f>
        <v>42705</v>
      </c>
    </row>
    <row r="365" spans="1:6" x14ac:dyDescent="0.25">
      <c r="A365">
        <v>364</v>
      </c>
      <c r="B365">
        <f>SUMIFS(Sheet2!A:A,Sheet2!G:G,"&lt;="&amp;A365,Sheet2!H:H,"&gt;="&amp;A365)</f>
        <v>57</v>
      </c>
      <c r="C365" t="str">
        <f>VLOOKUP(B365,Sheet2!A:E,2,FALSE)</f>
        <v>Delhi</v>
      </c>
      <c r="D365" t="str">
        <f>VLOOKUP(B365,Sheet2!A:E,3,FALSE)</f>
        <v>CSO</v>
      </c>
      <c r="E365" t="str">
        <f>VLOOKUP(B365,Sheet2!A:E,4,FALSE)</f>
        <v>Career Page</v>
      </c>
      <c r="F365" s="1">
        <f>VLOOKUP(B365,Sheet2!A:E,5,FALSE)</f>
        <v>42705</v>
      </c>
    </row>
    <row r="366" spans="1:6" x14ac:dyDescent="0.25">
      <c r="A366">
        <v>365</v>
      </c>
      <c r="B366">
        <f>SUMIFS(Sheet2!A:A,Sheet2!G:G,"&lt;="&amp;A366,Sheet2!H:H,"&gt;="&amp;A366)</f>
        <v>57</v>
      </c>
      <c r="C366" t="str">
        <f>VLOOKUP(B366,Sheet2!A:E,2,FALSE)</f>
        <v>Delhi</v>
      </c>
      <c r="D366" t="str">
        <f>VLOOKUP(B366,Sheet2!A:E,3,FALSE)</f>
        <v>CSO</v>
      </c>
      <c r="E366" t="str">
        <f>VLOOKUP(B366,Sheet2!A:E,4,FALSE)</f>
        <v>Career Page</v>
      </c>
      <c r="F366" s="1">
        <f>VLOOKUP(B366,Sheet2!A:E,5,FALSE)</f>
        <v>42705</v>
      </c>
    </row>
    <row r="367" spans="1:6" x14ac:dyDescent="0.25">
      <c r="A367">
        <v>366</v>
      </c>
      <c r="B367">
        <f>SUMIFS(Sheet2!A:A,Sheet2!G:G,"&lt;="&amp;A367,Sheet2!H:H,"&gt;="&amp;A367)</f>
        <v>57</v>
      </c>
      <c r="C367" t="str">
        <f>VLOOKUP(B367,Sheet2!A:E,2,FALSE)</f>
        <v>Delhi</v>
      </c>
      <c r="D367" t="str">
        <f>VLOOKUP(B367,Sheet2!A:E,3,FALSE)</f>
        <v>CSO</v>
      </c>
      <c r="E367" t="str">
        <f>VLOOKUP(B367,Sheet2!A:E,4,FALSE)</f>
        <v>Career Page</v>
      </c>
      <c r="F367" s="1">
        <f>VLOOKUP(B367,Sheet2!A:E,5,FALSE)</f>
        <v>42705</v>
      </c>
    </row>
    <row r="368" spans="1:6" x14ac:dyDescent="0.25">
      <c r="A368">
        <v>367</v>
      </c>
      <c r="B368">
        <f>SUMIFS(Sheet2!A:A,Sheet2!G:G,"&lt;="&amp;A368,Sheet2!H:H,"&gt;="&amp;A368)</f>
        <v>57</v>
      </c>
      <c r="C368" t="str">
        <f>VLOOKUP(B368,Sheet2!A:E,2,FALSE)</f>
        <v>Delhi</v>
      </c>
      <c r="D368" t="str">
        <f>VLOOKUP(B368,Sheet2!A:E,3,FALSE)</f>
        <v>CSO</v>
      </c>
      <c r="E368" t="str">
        <f>VLOOKUP(B368,Sheet2!A:E,4,FALSE)</f>
        <v>Career Page</v>
      </c>
      <c r="F368" s="1">
        <f>VLOOKUP(B368,Sheet2!A:E,5,FALSE)</f>
        <v>42705</v>
      </c>
    </row>
    <row r="369" spans="1:6" x14ac:dyDescent="0.25">
      <c r="A369">
        <v>368</v>
      </c>
      <c r="B369">
        <f>SUMIFS(Sheet2!A:A,Sheet2!G:G,"&lt;="&amp;A369,Sheet2!H:H,"&gt;="&amp;A369)</f>
        <v>57</v>
      </c>
      <c r="C369" t="str">
        <f>VLOOKUP(B369,Sheet2!A:E,2,FALSE)</f>
        <v>Delhi</v>
      </c>
      <c r="D369" t="str">
        <f>VLOOKUP(B369,Sheet2!A:E,3,FALSE)</f>
        <v>CSO</v>
      </c>
      <c r="E369" t="str">
        <f>VLOOKUP(B369,Sheet2!A:E,4,FALSE)</f>
        <v>Career Page</v>
      </c>
      <c r="F369" s="1">
        <f>VLOOKUP(B369,Sheet2!A:E,5,FALSE)</f>
        <v>42705</v>
      </c>
    </row>
    <row r="370" spans="1:6" x14ac:dyDescent="0.25">
      <c r="A370">
        <v>369</v>
      </c>
      <c r="B370">
        <f>SUMIFS(Sheet2!A:A,Sheet2!G:G,"&lt;="&amp;A370,Sheet2!H:H,"&gt;="&amp;A370)</f>
        <v>57</v>
      </c>
      <c r="C370" t="str">
        <f>VLOOKUP(B370,Sheet2!A:E,2,FALSE)</f>
        <v>Delhi</v>
      </c>
      <c r="D370" t="str">
        <f>VLOOKUP(B370,Sheet2!A:E,3,FALSE)</f>
        <v>CSO</v>
      </c>
      <c r="E370" t="str">
        <f>VLOOKUP(B370,Sheet2!A:E,4,FALSE)</f>
        <v>Career Page</v>
      </c>
      <c r="F370" s="1">
        <f>VLOOKUP(B370,Sheet2!A:E,5,FALSE)</f>
        <v>42705</v>
      </c>
    </row>
    <row r="371" spans="1:6" x14ac:dyDescent="0.25">
      <c r="A371">
        <v>370</v>
      </c>
      <c r="B371">
        <f>SUMIFS(Sheet2!A:A,Sheet2!G:G,"&lt;="&amp;A371,Sheet2!H:H,"&gt;="&amp;A371)</f>
        <v>57</v>
      </c>
      <c r="C371" t="str">
        <f>VLOOKUP(B371,Sheet2!A:E,2,FALSE)</f>
        <v>Delhi</v>
      </c>
      <c r="D371" t="str">
        <f>VLOOKUP(B371,Sheet2!A:E,3,FALSE)</f>
        <v>CSO</v>
      </c>
      <c r="E371" t="str">
        <f>VLOOKUP(B371,Sheet2!A:E,4,FALSE)</f>
        <v>Career Page</v>
      </c>
      <c r="F371" s="1">
        <f>VLOOKUP(B371,Sheet2!A:E,5,FALSE)</f>
        <v>42705</v>
      </c>
    </row>
    <row r="372" spans="1:6" x14ac:dyDescent="0.25">
      <c r="A372">
        <v>371</v>
      </c>
      <c r="B372">
        <f>SUMIFS(Sheet2!A:A,Sheet2!G:G,"&lt;="&amp;A372,Sheet2!H:H,"&gt;="&amp;A372)</f>
        <v>57</v>
      </c>
      <c r="C372" t="str">
        <f>VLOOKUP(B372,Sheet2!A:E,2,FALSE)</f>
        <v>Delhi</v>
      </c>
      <c r="D372" t="str">
        <f>VLOOKUP(B372,Sheet2!A:E,3,FALSE)</f>
        <v>CSO</v>
      </c>
      <c r="E372" t="str">
        <f>VLOOKUP(B372,Sheet2!A:E,4,FALSE)</f>
        <v>Career Page</v>
      </c>
      <c r="F372" s="1">
        <f>VLOOKUP(B372,Sheet2!A:E,5,FALSE)</f>
        <v>42705</v>
      </c>
    </row>
    <row r="373" spans="1:6" x14ac:dyDescent="0.25">
      <c r="A373">
        <v>372</v>
      </c>
      <c r="B373">
        <f>SUMIFS(Sheet2!A:A,Sheet2!G:G,"&lt;="&amp;A373,Sheet2!H:H,"&gt;="&amp;A373)</f>
        <v>57</v>
      </c>
      <c r="C373" t="str">
        <f>VLOOKUP(B373,Sheet2!A:E,2,FALSE)</f>
        <v>Delhi</v>
      </c>
      <c r="D373" t="str">
        <f>VLOOKUP(B373,Sheet2!A:E,3,FALSE)</f>
        <v>CSO</v>
      </c>
      <c r="E373" t="str">
        <f>VLOOKUP(B373,Sheet2!A:E,4,FALSE)</f>
        <v>Career Page</v>
      </c>
      <c r="F373" s="1">
        <f>VLOOKUP(B373,Sheet2!A:E,5,FALSE)</f>
        <v>42705</v>
      </c>
    </row>
    <row r="374" spans="1:6" x14ac:dyDescent="0.25">
      <c r="A374">
        <v>373</v>
      </c>
      <c r="B374">
        <f>SUMIFS(Sheet2!A:A,Sheet2!G:G,"&lt;="&amp;A374,Sheet2!H:H,"&gt;="&amp;A374)</f>
        <v>57</v>
      </c>
      <c r="C374" t="str">
        <f>VLOOKUP(B374,Sheet2!A:E,2,FALSE)</f>
        <v>Delhi</v>
      </c>
      <c r="D374" t="str">
        <f>VLOOKUP(B374,Sheet2!A:E,3,FALSE)</f>
        <v>CSO</v>
      </c>
      <c r="E374" t="str">
        <f>VLOOKUP(B374,Sheet2!A:E,4,FALSE)</f>
        <v>Career Page</v>
      </c>
      <c r="F374" s="1">
        <f>VLOOKUP(B374,Sheet2!A:E,5,FALSE)</f>
        <v>42705</v>
      </c>
    </row>
    <row r="375" spans="1:6" x14ac:dyDescent="0.25">
      <c r="A375">
        <v>374</v>
      </c>
      <c r="B375">
        <f>SUMIFS(Sheet2!A:A,Sheet2!G:G,"&lt;="&amp;A375,Sheet2!H:H,"&gt;="&amp;A375)</f>
        <v>57</v>
      </c>
      <c r="C375" t="str">
        <f>VLOOKUP(B375,Sheet2!A:E,2,FALSE)</f>
        <v>Delhi</v>
      </c>
      <c r="D375" t="str">
        <f>VLOOKUP(B375,Sheet2!A:E,3,FALSE)</f>
        <v>CSO</v>
      </c>
      <c r="E375" t="str">
        <f>VLOOKUP(B375,Sheet2!A:E,4,FALSE)</f>
        <v>Career Page</v>
      </c>
      <c r="F375" s="1">
        <f>VLOOKUP(B375,Sheet2!A:E,5,FALSE)</f>
        <v>42705</v>
      </c>
    </row>
    <row r="376" spans="1:6" x14ac:dyDescent="0.25">
      <c r="A376">
        <v>375</v>
      </c>
      <c r="B376">
        <f>SUMIFS(Sheet2!A:A,Sheet2!G:G,"&lt;="&amp;A376,Sheet2!H:H,"&gt;="&amp;A376)</f>
        <v>57</v>
      </c>
      <c r="C376" t="str">
        <f>VLOOKUP(B376,Sheet2!A:E,2,FALSE)</f>
        <v>Delhi</v>
      </c>
      <c r="D376" t="str">
        <f>VLOOKUP(B376,Sheet2!A:E,3,FALSE)</f>
        <v>CSO</v>
      </c>
      <c r="E376" t="str">
        <f>VLOOKUP(B376,Sheet2!A:E,4,FALSE)</f>
        <v>Career Page</v>
      </c>
      <c r="F376" s="1">
        <f>VLOOKUP(B376,Sheet2!A:E,5,FALSE)</f>
        <v>42705</v>
      </c>
    </row>
    <row r="377" spans="1:6" x14ac:dyDescent="0.25">
      <c r="A377">
        <v>376</v>
      </c>
      <c r="B377">
        <f>SUMIFS(Sheet2!A:A,Sheet2!G:G,"&lt;="&amp;A377,Sheet2!H:H,"&gt;="&amp;A377)</f>
        <v>57</v>
      </c>
      <c r="C377" t="str">
        <f>VLOOKUP(B377,Sheet2!A:E,2,FALSE)</f>
        <v>Delhi</v>
      </c>
      <c r="D377" t="str">
        <f>VLOOKUP(B377,Sheet2!A:E,3,FALSE)</f>
        <v>CSO</v>
      </c>
      <c r="E377" t="str">
        <f>VLOOKUP(B377,Sheet2!A:E,4,FALSE)</f>
        <v>Career Page</v>
      </c>
      <c r="F377" s="1">
        <f>VLOOKUP(B377,Sheet2!A:E,5,FALSE)</f>
        <v>42705</v>
      </c>
    </row>
    <row r="378" spans="1:6" x14ac:dyDescent="0.25">
      <c r="A378">
        <v>377</v>
      </c>
      <c r="B378">
        <f>SUMIFS(Sheet2!A:A,Sheet2!G:G,"&lt;="&amp;A378,Sheet2!H:H,"&gt;="&amp;A378)</f>
        <v>57</v>
      </c>
      <c r="C378" t="str">
        <f>VLOOKUP(B378,Sheet2!A:E,2,FALSE)</f>
        <v>Delhi</v>
      </c>
      <c r="D378" t="str">
        <f>VLOOKUP(B378,Sheet2!A:E,3,FALSE)</f>
        <v>CSO</v>
      </c>
      <c r="E378" t="str">
        <f>VLOOKUP(B378,Sheet2!A:E,4,FALSE)</f>
        <v>Career Page</v>
      </c>
      <c r="F378" s="1">
        <f>VLOOKUP(B378,Sheet2!A:E,5,FALSE)</f>
        <v>42705</v>
      </c>
    </row>
    <row r="379" spans="1:6" x14ac:dyDescent="0.25">
      <c r="A379">
        <v>378</v>
      </c>
      <c r="B379">
        <f>SUMIFS(Sheet2!A:A,Sheet2!G:G,"&lt;="&amp;A379,Sheet2!H:H,"&gt;="&amp;A379)</f>
        <v>57</v>
      </c>
      <c r="C379" t="str">
        <f>VLOOKUP(B379,Sheet2!A:E,2,FALSE)</f>
        <v>Delhi</v>
      </c>
      <c r="D379" t="str">
        <f>VLOOKUP(B379,Sheet2!A:E,3,FALSE)</f>
        <v>CSO</v>
      </c>
      <c r="E379" t="str">
        <f>VLOOKUP(B379,Sheet2!A:E,4,FALSE)</f>
        <v>Career Page</v>
      </c>
      <c r="F379" s="1">
        <f>VLOOKUP(B379,Sheet2!A:E,5,FALSE)</f>
        <v>42705</v>
      </c>
    </row>
    <row r="380" spans="1:6" x14ac:dyDescent="0.25">
      <c r="A380">
        <v>379</v>
      </c>
      <c r="B380">
        <f>SUMIFS(Sheet2!A:A,Sheet2!G:G,"&lt;="&amp;A380,Sheet2!H:H,"&gt;="&amp;A380)</f>
        <v>57</v>
      </c>
      <c r="C380" t="str">
        <f>VLOOKUP(B380,Sheet2!A:E,2,FALSE)</f>
        <v>Delhi</v>
      </c>
      <c r="D380" t="str">
        <f>VLOOKUP(B380,Sheet2!A:E,3,FALSE)</f>
        <v>CSO</v>
      </c>
      <c r="E380" t="str">
        <f>VLOOKUP(B380,Sheet2!A:E,4,FALSE)</f>
        <v>Career Page</v>
      </c>
      <c r="F380" s="1">
        <f>VLOOKUP(B380,Sheet2!A:E,5,FALSE)</f>
        <v>42705</v>
      </c>
    </row>
    <row r="381" spans="1:6" x14ac:dyDescent="0.25">
      <c r="A381">
        <v>380</v>
      </c>
      <c r="B381">
        <f>SUMIFS(Sheet2!A:A,Sheet2!G:G,"&lt;="&amp;A381,Sheet2!H:H,"&gt;="&amp;A381)</f>
        <v>57</v>
      </c>
      <c r="C381" t="str">
        <f>VLOOKUP(B381,Sheet2!A:E,2,FALSE)</f>
        <v>Delhi</v>
      </c>
      <c r="D381" t="str">
        <f>VLOOKUP(B381,Sheet2!A:E,3,FALSE)</f>
        <v>CSO</v>
      </c>
      <c r="E381" t="str">
        <f>VLOOKUP(B381,Sheet2!A:E,4,FALSE)</f>
        <v>Career Page</v>
      </c>
      <c r="F381" s="1">
        <f>VLOOKUP(B381,Sheet2!A:E,5,FALSE)</f>
        <v>42705</v>
      </c>
    </row>
    <row r="382" spans="1:6" x14ac:dyDescent="0.25">
      <c r="A382">
        <v>381</v>
      </c>
      <c r="B382">
        <f>SUMIFS(Sheet2!A:A,Sheet2!G:G,"&lt;="&amp;A382,Sheet2!H:H,"&gt;="&amp;A382)</f>
        <v>57</v>
      </c>
      <c r="C382" t="str">
        <f>VLOOKUP(B382,Sheet2!A:E,2,FALSE)</f>
        <v>Delhi</v>
      </c>
      <c r="D382" t="str">
        <f>VLOOKUP(B382,Sheet2!A:E,3,FALSE)</f>
        <v>CSO</v>
      </c>
      <c r="E382" t="str">
        <f>VLOOKUP(B382,Sheet2!A:E,4,FALSE)</f>
        <v>Career Page</v>
      </c>
      <c r="F382" s="1">
        <f>VLOOKUP(B382,Sheet2!A:E,5,FALSE)</f>
        <v>42705</v>
      </c>
    </row>
    <row r="383" spans="1:6" x14ac:dyDescent="0.25">
      <c r="A383">
        <v>382</v>
      </c>
      <c r="B383">
        <f>SUMIFS(Sheet2!A:A,Sheet2!G:G,"&lt;="&amp;A383,Sheet2!H:H,"&gt;="&amp;A383)</f>
        <v>57</v>
      </c>
      <c r="C383" t="str">
        <f>VLOOKUP(B383,Sheet2!A:E,2,FALSE)</f>
        <v>Delhi</v>
      </c>
      <c r="D383" t="str">
        <f>VLOOKUP(B383,Sheet2!A:E,3,FALSE)</f>
        <v>CSO</v>
      </c>
      <c r="E383" t="str">
        <f>VLOOKUP(B383,Sheet2!A:E,4,FALSE)</f>
        <v>Career Page</v>
      </c>
      <c r="F383" s="1">
        <f>VLOOKUP(B383,Sheet2!A:E,5,FALSE)</f>
        <v>42705</v>
      </c>
    </row>
    <row r="384" spans="1:6" x14ac:dyDescent="0.25">
      <c r="A384">
        <v>383</v>
      </c>
      <c r="B384">
        <f>SUMIFS(Sheet2!A:A,Sheet2!G:G,"&lt;="&amp;A384,Sheet2!H:H,"&gt;="&amp;A384)</f>
        <v>57</v>
      </c>
      <c r="C384" t="str">
        <f>VLOOKUP(B384,Sheet2!A:E,2,FALSE)</f>
        <v>Delhi</v>
      </c>
      <c r="D384" t="str">
        <f>VLOOKUP(B384,Sheet2!A:E,3,FALSE)</f>
        <v>CSO</v>
      </c>
      <c r="E384" t="str">
        <f>VLOOKUP(B384,Sheet2!A:E,4,FALSE)</f>
        <v>Career Page</v>
      </c>
      <c r="F384" s="1">
        <f>VLOOKUP(B384,Sheet2!A:E,5,FALSE)</f>
        <v>42705</v>
      </c>
    </row>
    <row r="385" spans="1:6" x14ac:dyDescent="0.25">
      <c r="A385">
        <v>384</v>
      </c>
      <c r="B385">
        <f>SUMIFS(Sheet2!A:A,Sheet2!G:G,"&lt;="&amp;A385,Sheet2!H:H,"&gt;="&amp;A385)</f>
        <v>57</v>
      </c>
      <c r="C385" t="str">
        <f>VLOOKUP(B385,Sheet2!A:E,2,FALSE)</f>
        <v>Delhi</v>
      </c>
      <c r="D385" t="str">
        <f>VLOOKUP(B385,Sheet2!A:E,3,FALSE)</f>
        <v>CSO</v>
      </c>
      <c r="E385" t="str">
        <f>VLOOKUP(B385,Sheet2!A:E,4,FALSE)</f>
        <v>Career Page</v>
      </c>
      <c r="F385" s="1">
        <f>VLOOKUP(B385,Sheet2!A:E,5,FALSE)</f>
        <v>42705</v>
      </c>
    </row>
    <row r="386" spans="1:6" x14ac:dyDescent="0.25">
      <c r="A386">
        <v>385</v>
      </c>
      <c r="B386">
        <f>SUMIFS(Sheet2!A:A,Sheet2!G:G,"&lt;="&amp;A386,Sheet2!H:H,"&gt;="&amp;A386)</f>
        <v>57</v>
      </c>
      <c r="C386" t="str">
        <f>VLOOKUP(B386,Sheet2!A:E,2,FALSE)</f>
        <v>Delhi</v>
      </c>
      <c r="D386" t="str">
        <f>VLOOKUP(B386,Sheet2!A:E,3,FALSE)</f>
        <v>CSO</v>
      </c>
      <c r="E386" t="str">
        <f>VLOOKUP(B386,Sheet2!A:E,4,FALSE)</f>
        <v>Career Page</v>
      </c>
      <c r="F386" s="1">
        <f>VLOOKUP(B386,Sheet2!A:E,5,FALSE)</f>
        <v>42705</v>
      </c>
    </row>
    <row r="387" spans="1:6" x14ac:dyDescent="0.25">
      <c r="A387">
        <v>386</v>
      </c>
      <c r="B387">
        <f>SUMIFS(Sheet2!A:A,Sheet2!G:G,"&lt;="&amp;A387,Sheet2!H:H,"&gt;="&amp;A387)</f>
        <v>57</v>
      </c>
      <c r="C387" t="str">
        <f>VLOOKUP(B387,Sheet2!A:E,2,FALSE)</f>
        <v>Delhi</v>
      </c>
      <c r="D387" t="str">
        <f>VLOOKUP(B387,Sheet2!A:E,3,FALSE)</f>
        <v>CSO</v>
      </c>
      <c r="E387" t="str">
        <f>VLOOKUP(B387,Sheet2!A:E,4,FALSE)</f>
        <v>Career Page</v>
      </c>
      <c r="F387" s="1">
        <f>VLOOKUP(B387,Sheet2!A:E,5,FALSE)</f>
        <v>42705</v>
      </c>
    </row>
    <row r="388" spans="1:6" x14ac:dyDescent="0.25">
      <c r="A388">
        <v>387</v>
      </c>
      <c r="B388">
        <f>SUMIFS(Sheet2!A:A,Sheet2!G:G,"&lt;="&amp;A388,Sheet2!H:H,"&gt;="&amp;A388)</f>
        <v>57</v>
      </c>
      <c r="C388" t="str">
        <f>VLOOKUP(B388,Sheet2!A:E,2,FALSE)</f>
        <v>Delhi</v>
      </c>
      <c r="D388" t="str">
        <f>VLOOKUP(B388,Sheet2!A:E,3,FALSE)</f>
        <v>CSO</v>
      </c>
      <c r="E388" t="str">
        <f>VLOOKUP(B388,Sheet2!A:E,4,FALSE)</f>
        <v>Career Page</v>
      </c>
      <c r="F388" s="1">
        <f>VLOOKUP(B388,Sheet2!A:E,5,FALSE)</f>
        <v>42705</v>
      </c>
    </row>
    <row r="389" spans="1:6" x14ac:dyDescent="0.25">
      <c r="A389">
        <v>388</v>
      </c>
      <c r="B389">
        <f>SUMIFS(Sheet2!A:A,Sheet2!G:G,"&lt;="&amp;A389,Sheet2!H:H,"&gt;="&amp;A389)</f>
        <v>57</v>
      </c>
      <c r="C389" t="str">
        <f>VLOOKUP(B389,Sheet2!A:E,2,FALSE)</f>
        <v>Delhi</v>
      </c>
      <c r="D389" t="str">
        <f>VLOOKUP(B389,Sheet2!A:E,3,FALSE)</f>
        <v>CSO</v>
      </c>
      <c r="E389" t="str">
        <f>VLOOKUP(B389,Sheet2!A:E,4,FALSE)</f>
        <v>Career Page</v>
      </c>
      <c r="F389" s="1">
        <f>VLOOKUP(B389,Sheet2!A:E,5,FALSE)</f>
        <v>42705</v>
      </c>
    </row>
    <row r="390" spans="1:6" x14ac:dyDescent="0.25">
      <c r="A390">
        <v>389</v>
      </c>
      <c r="B390">
        <f>SUMIFS(Sheet2!A:A,Sheet2!G:G,"&lt;="&amp;A390,Sheet2!H:H,"&gt;="&amp;A390)</f>
        <v>57</v>
      </c>
      <c r="C390" t="str">
        <f>VLOOKUP(B390,Sheet2!A:E,2,FALSE)</f>
        <v>Delhi</v>
      </c>
      <c r="D390" t="str">
        <f>VLOOKUP(B390,Sheet2!A:E,3,FALSE)</f>
        <v>CSO</v>
      </c>
      <c r="E390" t="str">
        <f>VLOOKUP(B390,Sheet2!A:E,4,FALSE)</f>
        <v>Career Page</v>
      </c>
      <c r="F390" s="1">
        <f>VLOOKUP(B390,Sheet2!A:E,5,FALSE)</f>
        <v>42705</v>
      </c>
    </row>
    <row r="391" spans="1:6" x14ac:dyDescent="0.25">
      <c r="A391">
        <v>390</v>
      </c>
      <c r="B391">
        <f>SUMIFS(Sheet2!A:A,Sheet2!G:G,"&lt;="&amp;A391,Sheet2!H:H,"&gt;="&amp;A391)</f>
        <v>57</v>
      </c>
      <c r="C391" t="str">
        <f>VLOOKUP(B391,Sheet2!A:E,2,FALSE)</f>
        <v>Delhi</v>
      </c>
      <c r="D391" t="str">
        <f>VLOOKUP(B391,Sheet2!A:E,3,FALSE)</f>
        <v>CSO</v>
      </c>
      <c r="E391" t="str">
        <f>VLOOKUP(B391,Sheet2!A:E,4,FALSE)</f>
        <v>Career Page</v>
      </c>
      <c r="F391" s="1">
        <f>VLOOKUP(B391,Sheet2!A:E,5,FALSE)</f>
        <v>42705</v>
      </c>
    </row>
    <row r="392" spans="1:6" x14ac:dyDescent="0.25">
      <c r="A392">
        <v>391</v>
      </c>
      <c r="B392">
        <f>SUMIFS(Sheet2!A:A,Sheet2!G:G,"&lt;="&amp;A392,Sheet2!H:H,"&gt;="&amp;A392)</f>
        <v>57</v>
      </c>
      <c r="C392" t="str">
        <f>VLOOKUP(B392,Sheet2!A:E,2,FALSE)</f>
        <v>Delhi</v>
      </c>
      <c r="D392" t="str">
        <f>VLOOKUP(B392,Sheet2!A:E,3,FALSE)</f>
        <v>CSO</v>
      </c>
      <c r="E392" t="str">
        <f>VLOOKUP(B392,Sheet2!A:E,4,FALSE)</f>
        <v>Career Page</v>
      </c>
      <c r="F392" s="1">
        <f>VLOOKUP(B392,Sheet2!A:E,5,FALSE)</f>
        <v>42705</v>
      </c>
    </row>
    <row r="393" spans="1:6" x14ac:dyDescent="0.25">
      <c r="A393">
        <v>392</v>
      </c>
      <c r="B393">
        <f>SUMIFS(Sheet2!A:A,Sheet2!G:G,"&lt;="&amp;A393,Sheet2!H:H,"&gt;="&amp;A393)</f>
        <v>57</v>
      </c>
      <c r="C393" t="str">
        <f>VLOOKUP(B393,Sheet2!A:E,2,FALSE)</f>
        <v>Delhi</v>
      </c>
      <c r="D393" t="str">
        <f>VLOOKUP(B393,Sheet2!A:E,3,FALSE)</f>
        <v>CSO</v>
      </c>
      <c r="E393" t="str">
        <f>VLOOKUP(B393,Sheet2!A:E,4,FALSE)</f>
        <v>Career Page</v>
      </c>
      <c r="F393" s="1">
        <f>VLOOKUP(B393,Sheet2!A:E,5,FALSE)</f>
        <v>42705</v>
      </c>
    </row>
    <row r="394" spans="1:6" x14ac:dyDescent="0.25">
      <c r="A394">
        <v>393</v>
      </c>
      <c r="B394">
        <f>SUMIFS(Sheet2!A:A,Sheet2!G:G,"&lt;="&amp;A394,Sheet2!H:H,"&gt;="&amp;A394)</f>
        <v>57</v>
      </c>
      <c r="C394" t="str">
        <f>VLOOKUP(B394,Sheet2!A:E,2,FALSE)</f>
        <v>Delhi</v>
      </c>
      <c r="D394" t="str">
        <f>VLOOKUP(B394,Sheet2!A:E,3,FALSE)</f>
        <v>CSO</v>
      </c>
      <c r="E394" t="str">
        <f>VLOOKUP(B394,Sheet2!A:E,4,FALSE)</f>
        <v>Career Page</v>
      </c>
      <c r="F394" s="1">
        <f>VLOOKUP(B394,Sheet2!A:E,5,FALSE)</f>
        <v>42705</v>
      </c>
    </row>
    <row r="395" spans="1:6" x14ac:dyDescent="0.25">
      <c r="A395">
        <v>394</v>
      </c>
      <c r="B395">
        <f>SUMIFS(Sheet2!A:A,Sheet2!G:G,"&lt;="&amp;A395,Sheet2!H:H,"&gt;="&amp;A395)</f>
        <v>57</v>
      </c>
      <c r="C395" t="str">
        <f>VLOOKUP(B395,Sheet2!A:E,2,FALSE)</f>
        <v>Delhi</v>
      </c>
      <c r="D395" t="str">
        <f>VLOOKUP(B395,Sheet2!A:E,3,FALSE)</f>
        <v>CSO</v>
      </c>
      <c r="E395" t="str">
        <f>VLOOKUP(B395,Sheet2!A:E,4,FALSE)</f>
        <v>Career Page</v>
      </c>
      <c r="F395" s="1">
        <f>VLOOKUP(B395,Sheet2!A:E,5,FALSE)</f>
        <v>42705</v>
      </c>
    </row>
    <row r="396" spans="1:6" x14ac:dyDescent="0.25">
      <c r="A396">
        <v>395</v>
      </c>
      <c r="B396">
        <f>SUMIFS(Sheet2!A:A,Sheet2!G:G,"&lt;="&amp;A396,Sheet2!H:H,"&gt;="&amp;A396)</f>
        <v>57</v>
      </c>
      <c r="C396" t="str">
        <f>VLOOKUP(B396,Sheet2!A:E,2,FALSE)</f>
        <v>Delhi</v>
      </c>
      <c r="D396" t="str">
        <f>VLOOKUP(B396,Sheet2!A:E,3,FALSE)</f>
        <v>CSO</v>
      </c>
      <c r="E396" t="str">
        <f>VLOOKUP(B396,Sheet2!A:E,4,FALSE)</f>
        <v>Career Page</v>
      </c>
      <c r="F396" s="1">
        <f>VLOOKUP(B396,Sheet2!A:E,5,FALSE)</f>
        <v>42705</v>
      </c>
    </row>
    <row r="397" spans="1:6" x14ac:dyDescent="0.25">
      <c r="A397">
        <v>396</v>
      </c>
      <c r="B397">
        <f>SUMIFS(Sheet2!A:A,Sheet2!G:G,"&lt;="&amp;A397,Sheet2!H:H,"&gt;="&amp;A397)</f>
        <v>57</v>
      </c>
      <c r="C397" t="str">
        <f>VLOOKUP(B397,Sheet2!A:E,2,FALSE)</f>
        <v>Delhi</v>
      </c>
      <c r="D397" t="str">
        <f>VLOOKUP(B397,Sheet2!A:E,3,FALSE)</f>
        <v>CSO</v>
      </c>
      <c r="E397" t="str">
        <f>VLOOKUP(B397,Sheet2!A:E,4,FALSE)</f>
        <v>Career Page</v>
      </c>
      <c r="F397" s="1">
        <f>VLOOKUP(B397,Sheet2!A:E,5,FALSE)</f>
        <v>42705</v>
      </c>
    </row>
    <row r="398" spans="1:6" x14ac:dyDescent="0.25">
      <c r="A398">
        <v>397</v>
      </c>
      <c r="B398">
        <f>SUMIFS(Sheet2!A:A,Sheet2!G:G,"&lt;="&amp;A398,Sheet2!H:H,"&gt;="&amp;A398)</f>
        <v>57</v>
      </c>
      <c r="C398" t="str">
        <f>VLOOKUP(B398,Sheet2!A:E,2,FALSE)</f>
        <v>Delhi</v>
      </c>
      <c r="D398" t="str">
        <f>VLOOKUP(B398,Sheet2!A:E,3,FALSE)</f>
        <v>CSO</v>
      </c>
      <c r="E398" t="str">
        <f>VLOOKUP(B398,Sheet2!A:E,4,FALSE)</f>
        <v>Career Page</v>
      </c>
      <c r="F398" s="1">
        <f>VLOOKUP(B398,Sheet2!A:E,5,FALSE)</f>
        <v>42705</v>
      </c>
    </row>
    <row r="399" spans="1:6" x14ac:dyDescent="0.25">
      <c r="A399">
        <v>398</v>
      </c>
      <c r="B399">
        <f>SUMIFS(Sheet2!A:A,Sheet2!G:G,"&lt;="&amp;A399,Sheet2!H:H,"&gt;="&amp;A399)</f>
        <v>57</v>
      </c>
      <c r="C399" t="str">
        <f>VLOOKUP(B399,Sheet2!A:E,2,FALSE)</f>
        <v>Delhi</v>
      </c>
      <c r="D399" t="str">
        <f>VLOOKUP(B399,Sheet2!A:E,3,FALSE)</f>
        <v>CSO</v>
      </c>
      <c r="E399" t="str">
        <f>VLOOKUP(B399,Sheet2!A:E,4,FALSE)</f>
        <v>Career Page</v>
      </c>
      <c r="F399" s="1">
        <f>VLOOKUP(B399,Sheet2!A:E,5,FALSE)</f>
        <v>42705</v>
      </c>
    </row>
    <row r="400" spans="1:6" x14ac:dyDescent="0.25">
      <c r="A400">
        <v>399</v>
      </c>
      <c r="B400">
        <f>SUMIFS(Sheet2!A:A,Sheet2!G:G,"&lt;="&amp;A400,Sheet2!H:H,"&gt;="&amp;A400)</f>
        <v>57</v>
      </c>
      <c r="C400" t="str">
        <f>VLOOKUP(B400,Sheet2!A:E,2,FALSE)</f>
        <v>Delhi</v>
      </c>
      <c r="D400" t="str">
        <f>VLOOKUP(B400,Sheet2!A:E,3,FALSE)</f>
        <v>CSO</v>
      </c>
      <c r="E400" t="str">
        <f>VLOOKUP(B400,Sheet2!A:E,4,FALSE)</f>
        <v>Career Page</v>
      </c>
      <c r="F400" s="1">
        <f>VLOOKUP(B400,Sheet2!A:E,5,FALSE)</f>
        <v>42705</v>
      </c>
    </row>
    <row r="401" spans="1:6" x14ac:dyDescent="0.25">
      <c r="A401">
        <v>400</v>
      </c>
      <c r="B401">
        <f>SUMIFS(Sheet2!A:A,Sheet2!G:G,"&lt;="&amp;A401,Sheet2!H:H,"&gt;="&amp;A401)</f>
        <v>57</v>
      </c>
      <c r="C401" t="str">
        <f>VLOOKUP(B401,Sheet2!A:E,2,FALSE)</f>
        <v>Delhi</v>
      </c>
      <c r="D401" t="str">
        <f>VLOOKUP(B401,Sheet2!A:E,3,FALSE)</f>
        <v>CSO</v>
      </c>
      <c r="E401" t="str">
        <f>VLOOKUP(B401,Sheet2!A:E,4,FALSE)</f>
        <v>Career Page</v>
      </c>
      <c r="F401" s="1">
        <f>VLOOKUP(B401,Sheet2!A:E,5,FALSE)</f>
        <v>42705</v>
      </c>
    </row>
    <row r="402" spans="1:6" x14ac:dyDescent="0.25">
      <c r="A402">
        <v>401</v>
      </c>
      <c r="B402">
        <f>SUMIFS(Sheet2!A:A,Sheet2!G:G,"&lt;="&amp;A402,Sheet2!H:H,"&gt;="&amp;A402)</f>
        <v>57</v>
      </c>
      <c r="C402" t="str">
        <f>VLOOKUP(B402,Sheet2!A:E,2,FALSE)</f>
        <v>Delhi</v>
      </c>
      <c r="D402" t="str">
        <f>VLOOKUP(B402,Sheet2!A:E,3,FALSE)</f>
        <v>CSO</v>
      </c>
      <c r="E402" t="str">
        <f>VLOOKUP(B402,Sheet2!A:E,4,FALSE)</f>
        <v>Career Page</v>
      </c>
      <c r="F402" s="1">
        <f>VLOOKUP(B402,Sheet2!A:E,5,FALSE)</f>
        <v>42705</v>
      </c>
    </row>
    <row r="403" spans="1:6" x14ac:dyDescent="0.25">
      <c r="A403">
        <v>402</v>
      </c>
      <c r="B403">
        <f>SUMIFS(Sheet2!A:A,Sheet2!G:G,"&lt;="&amp;A403,Sheet2!H:H,"&gt;="&amp;A403)</f>
        <v>58</v>
      </c>
      <c r="C403" t="str">
        <f>VLOOKUP(B403,Sheet2!A:E,2,FALSE)</f>
        <v>Delhi</v>
      </c>
      <c r="D403" t="str">
        <f>VLOOKUP(B403,Sheet2!A:E,3,FALSE)</f>
        <v>CSO</v>
      </c>
      <c r="E403" t="str">
        <f>VLOOKUP(B403,Sheet2!A:E,4,FALSE)</f>
        <v>Direct</v>
      </c>
      <c r="F403" s="1">
        <f>VLOOKUP(B403,Sheet2!A:E,5,FALSE)</f>
        <v>42644</v>
      </c>
    </row>
    <row r="404" spans="1:6" x14ac:dyDescent="0.25">
      <c r="A404">
        <v>403</v>
      </c>
      <c r="B404">
        <f>SUMIFS(Sheet2!A:A,Sheet2!G:G,"&lt;="&amp;A404,Sheet2!H:H,"&gt;="&amp;A404)</f>
        <v>58</v>
      </c>
      <c r="C404" t="str">
        <f>VLOOKUP(B404,Sheet2!A:E,2,FALSE)</f>
        <v>Delhi</v>
      </c>
      <c r="D404" t="str">
        <f>VLOOKUP(B404,Sheet2!A:E,3,FALSE)</f>
        <v>CSO</v>
      </c>
      <c r="E404" t="str">
        <f>VLOOKUP(B404,Sheet2!A:E,4,FALSE)</f>
        <v>Direct</v>
      </c>
      <c r="F404" s="1">
        <f>VLOOKUP(B404,Sheet2!A:E,5,FALSE)</f>
        <v>42644</v>
      </c>
    </row>
    <row r="405" spans="1:6" x14ac:dyDescent="0.25">
      <c r="A405">
        <v>404</v>
      </c>
      <c r="B405">
        <f>SUMIFS(Sheet2!A:A,Sheet2!G:G,"&lt;="&amp;A405,Sheet2!H:H,"&gt;="&amp;A405)</f>
        <v>58</v>
      </c>
      <c r="C405" t="str">
        <f>VLOOKUP(B405,Sheet2!A:E,2,FALSE)</f>
        <v>Delhi</v>
      </c>
      <c r="D405" t="str">
        <f>VLOOKUP(B405,Sheet2!A:E,3,FALSE)</f>
        <v>CSO</v>
      </c>
      <c r="E405" t="str">
        <f>VLOOKUP(B405,Sheet2!A:E,4,FALSE)</f>
        <v>Direct</v>
      </c>
      <c r="F405" s="1">
        <f>VLOOKUP(B405,Sheet2!A:E,5,FALSE)</f>
        <v>42644</v>
      </c>
    </row>
    <row r="406" spans="1:6" x14ac:dyDescent="0.25">
      <c r="A406">
        <v>405</v>
      </c>
      <c r="B406">
        <f>SUMIFS(Sheet2!A:A,Sheet2!G:G,"&lt;="&amp;A406,Sheet2!H:H,"&gt;="&amp;A406)</f>
        <v>58</v>
      </c>
      <c r="C406" t="str">
        <f>VLOOKUP(B406,Sheet2!A:E,2,FALSE)</f>
        <v>Delhi</v>
      </c>
      <c r="D406" t="str">
        <f>VLOOKUP(B406,Sheet2!A:E,3,FALSE)</f>
        <v>CSO</v>
      </c>
      <c r="E406" t="str">
        <f>VLOOKUP(B406,Sheet2!A:E,4,FALSE)</f>
        <v>Direct</v>
      </c>
      <c r="F406" s="1">
        <f>VLOOKUP(B406,Sheet2!A:E,5,FALSE)</f>
        <v>42644</v>
      </c>
    </row>
    <row r="407" spans="1:6" x14ac:dyDescent="0.25">
      <c r="A407">
        <v>406</v>
      </c>
      <c r="B407">
        <f>SUMIFS(Sheet2!A:A,Sheet2!G:G,"&lt;="&amp;A407,Sheet2!H:H,"&gt;="&amp;A407)</f>
        <v>58</v>
      </c>
      <c r="C407" t="str">
        <f>VLOOKUP(B407,Sheet2!A:E,2,FALSE)</f>
        <v>Delhi</v>
      </c>
      <c r="D407" t="str">
        <f>VLOOKUP(B407,Sheet2!A:E,3,FALSE)</f>
        <v>CSO</v>
      </c>
      <c r="E407" t="str">
        <f>VLOOKUP(B407,Sheet2!A:E,4,FALSE)</f>
        <v>Direct</v>
      </c>
      <c r="F407" s="1">
        <f>VLOOKUP(B407,Sheet2!A:E,5,FALSE)</f>
        <v>42644</v>
      </c>
    </row>
    <row r="408" spans="1:6" x14ac:dyDescent="0.25">
      <c r="A408">
        <v>407</v>
      </c>
      <c r="B408">
        <f>SUMIFS(Sheet2!A:A,Sheet2!G:G,"&lt;="&amp;A408,Sheet2!H:H,"&gt;="&amp;A408)</f>
        <v>58</v>
      </c>
      <c r="C408" t="str">
        <f>VLOOKUP(B408,Sheet2!A:E,2,FALSE)</f>
        <v>Delhi</v>
      </c>
      <c r="D408" t="str">
        <f>VLOOKUP(B408,Sheet2!A:E,3,FALSE)</f>
        <v>CSO</v>
      </c>
      <c r="E408" t="str">
        <f>VLOOKUP(B408,Sheet2!A:E,4,FALSE)</f>
        <v>Direct</v>
      </c>
      <c r="F408" s="1">
        <f>VLOOKUP(B408,Sheet2!A:E,5,FALSE)</f>
        <v>42644</v>
      </c>
    </row>
    <row r="409" spans="1:6" x14ac:dyDescent="0.25">
      <c r="A409">
        <v>408</v>
      </c>
      <c r="B409">
        <f>SUMIFS(Sheet2!A:A,Sheet2!G:G,"&lt;="&amp;A409,Sheet2!H:H,"&gt;="&amp;A409)</f>
        <v>58</v>
      </c>
      <c r="C409" t="str">
        <f>VLOOKUP(B409,Sheet2!A:E,2,FALSE)</f>
        <v>Delhi</v>
      </c>
      <c r="D409" t="str">
        <f>VLOOKUP(B409,Sheet2!A:E,3,FALSE)</f>
        <v>CSO</v>
      </c>
      <c r="E409" t="str">
        <f>VLOOKUP(B409,Sheet2!A:E,4,FALSE)</f>
        <v>Direct</v>
      </c>
      <c r="F409" s="1">
        <f>VLOOKUP(B409,Sheet2!A:E,5,FALSE)</f>
        <v>42644</v>
      </c>
    </row>
    <row r="410" spans="1:6" x14ac:dyDescent="0.25">
      <c r="A410">
        <v>409</v>
      </c>
      <c r="B410">
        <f>SUMIFS(Sheet2!A:A,Sheet2!G:G,"&lt;="&amp;A410,Sheet2!H:H,"&gt;="&amp;A410)</f>
        <v>58</v>
      </c>
      <c r="C410" t="str">
        <f>VLOOKUP(B410,Sheet2!A:E,2,FALSE)</f>
        <v>Delhi</v>
      </c>
      <c r="D410" t="str">
        <f>VLOOKUP(B410,Sheet2!A:E,3,FALSE)</f>
        <v>CSO</v>
      </c>
      <c r="E410" t="str">
        <f>VLOOKUP(B410,Sheet2!A:E,4,FALSE)</f>
        <v>Direct</v>
      </c>
      <c r="F410" s="1">
        <f>VLOOKUP(B410,Sheet2!A:E,5,FALSE)</f>
        <v>42644</v>
      </c>
    </row>
    <row r="411" spans="1:6" x14ac:dyDescent="0.25">
      <c r="A411">
        <v>410</v>
      </c>
      <c r="B411">
        <f>SUMIFS(Sheet2!A:A,Sheet2!G:G,"&lt;="&amp;A411,Sheet2!H:H,"&gt;="&amp;A411)</f>
        <v>58</v>
      </c>
      <c r="C411" t="str">
        <f>VLOOKUP(B411,Sheet2!A:E,2,FALSE)</f>
        <v>Delhi</v>
      </c>
      <c r="D411" t="str">
        <f>VLOOKUP(B411,Sheet2!A:E,3,FALSE)</f>
        <v>CSO</v>
      </c>
      <c r="E411" t="str">
        <f>VLOOKUP(B411,Sheet2!A:E,4,FALSE)</f>
        <v>Direct</v>
      </c>
      <c r="F411" s="1">
        <f>VLOOKUP(B411,Sheet2!A:E,5,FALSE)</f>
        <v>42644</v>
      </c>
    </row>
    <row r="412" spans="1:6" x14ac:dyDescent="0.25">
      <c r="A412">
        <v>411</v>
      </c>
      <c r="B412">
        <f>SUMIFS(Sheet2!A:A,Sheet2!G:G,"&lt;="&amp;A412,Sheet2!H:H,"&gt;="&amp;A412)</f>
        <v>59</v>
      </c>
      <c r="C412" t="str">
        <f>VLOOKUP(B412,Sheet2!A:E,2,FALSE)</f>
        <v>Delhi</v>
      </c>
      <c r="D412" t="str">
        <f>VLOOKUP(B412,Sheet2!A:E,3,FALSE)</f>
        <v>CSO</v>
      </c>
      <c r="E412" t="str">
        <f>VLOOKUP(B412,Sheet2!A:E,4,FALSE)</f>
        <v>Direct</v>
      </c>
      <c r="F412" s="1">
        <f>VLOOKUP(B412,Sheet2!A:E,5,FALSE)</f>
        <v>42675</v>
      </c>
    </row>
    <row r="413" spans="1:6" x14ac:dyDescent="0.25">
      <c r="A413">
        <v>412</v>
      </c>
      <c r="B413">
        <f>SUMIFS(Sheet2!A:A,Sheet2!G:G,"&lt;="&amp;A413,Sheet2!H:H,"&gt;="&amp;A413)</f>
        <v>59</v>
      </c>
      <c r="C413" t="str">
        <f>VLOOKUP(B413,Sheet2!A:E,2,FALSE)</f>
        <v>Delhi</v>
      </c>
      <c r="D413" t="str">
        <f>VLOOKUP(B413,Sheet2!A:E,3,FALSE)</f>
        <v>CSO</v>
      </c>
      <c r="E413" t="str">
        <f>VLOOKUP(B413,Sheet2!A:E,4,FALSE)</f>
        <v>Direct</v>
      </c>
      <c r="F413" s="1">
        <f>VLOOKUP(B413,Sheet2!A:E,5,FALSE)</f>
        <v>42675</v>
      </c>
    </row>
    <row r="414" spans="1:6" x14ac:dyDescent="0.25">
      <c r="A414">
        <v>413</v>
      </c>
      <c r="B414">
        <f>SUMIFS(Sheet2!A:A,Sheet2!G:G,"&lt;="&amp;A414,Sheet2!H:H,"&gt;="&amp;A414)</f>
        <v>59</v>
      </c>
      <c r="C414" t="str">
        <f>VLOOKUP(B414,Sheet2!A:E,2,FALSE)</f>
        <v>Delhi</v>
      </c>
      <c r="D414" t="str">
        <f>VLOOKUP(B414,Sheet2!A:E,3,FALSE)</f>
        <v>CSO</v>
      </c>
      <c r="E414" t="str">
        <f>VLOOKUP(B414,Sheet2!A:E,4,FALSE)</f>
        <v>Direct</v>
      </c>
      <c r="F414" s="1">
        <f>VLOOKUP(B414,Sheet2!A:E,5,FALSE)</f>
        <v>42675</v>
      </c>
    </row>
    <row r="415" spans="1:6" x14ac:dyDescent="0.25">
      <c r="A415">
        <v>414</v>
      </c>
      <c r="B415">
        <f>SUMIFS(Sheet2!A:A,Sheet2!G:G,"&lt;="&amp;A415,Sheet2!H:H,"&gt;="&amp;A415)</f>
        <v>59</v>
      </c>
      <c r="C415" t="str">
        <f>VLOOKUP(B415,Sheet2!A:E,2,FALSE)</f>
        <v>Delhi</v>
      </c>
      <c r="D415" t="str">
        <f>VLOOKUP(B415,Sheet2!A:E,3,FALSE)</f>
        <v>CSO</v>
      </c>
      <c r="E415" t="str">
        <f>VLOOKUP(B415,Sheet2!A:E,4,FALSE)</f>
        <v>Direct</v>
      </c>
      <c r="F415" s="1">
        <f>VLOOKUP(B415,Sheet2!A:E,5,FALSE)</f>
        <v>42675</v>
      </c>
    </row>
    <row r="416" spans="1:6" x14ac:dyDescent="0.25">
      <c r="A416">
        <v>415</v>
      </c>
      <c r="B416">
        <f>SUMIFS(Sheet2!A:A,Sheet2!G:G,"&lt;="&amp;A416,Sheet2!H:H,"&gt;="&amp;A416)</f>
        <v>59</v>
      </c>
      <c r="C416" t="str">
        <f>VLOOKUP(B416,Sheet2!A:E,2,FALSE)</f>
        <v>Delhi</v>
      </c>
      <c r="D416" t="str">
        <f>VLOOKUP(B416,Sheet2!A:E,3,FALSE)</f>
        <v>CSO</v>
      </c>
      <c r="E416" t="str">
        <f>VLOOKUP(B416,Sheet2!A:E,4,FALSE)</f>
        <v>Direct</v>
      </c>
      <c r="F416" s="1">
        <f>VLOOKUP(B416,Sheet2!A:E,5,FALSE)</f>
        <v>42675</v>
      </c>
    </row>
    <row r="417" spans="1:6" x14ac:dyDescent="0.25">
      <c r="A417">
        <v>416</v>
      </c>
      <c r="B417">
        <f>SUMIFS(Sheet2!A:A,Sheet2!G:G,"&lt;="&amp;A417,Sheet2!H:H,"&gt;="&amp;A417)</f>
        <v>59</v>
      </c>
      <c r="C417" t="str">
        <f>VLOOKUP(B417,Sheet2!A:E,2,FALSE)</f>
        <v>Delhi</v>
      </c>
      <c r="D417" t="str">
        <f>VLOOKUP(B417,Sheet2!A:E,3,FALSE)</f>
        <v>CSO</v>
      </c>
      <c r="E417" t="str">
        <f>VLOOKUP(B417,Sheet2!A:E,4,FALSE)</f>
        <v>Direct</v>
      </c>
      <c r="F417" s="1">
        <f>VLOOKUP(B417,Sheet2!A:E,5,FALSE)</f>
        <v>42675</v>
      </c>
    </row>
    <row r="418" spans="1:6" x14ac:dyDescent="0.25">
      <c r="A418">
        <v>417</v>
      </c>
      <c r="B418">
        <f>SUMIFS(Sheet2!A:A,Sheet2!G:G,"&lt;="&amp;A418,Sheet2!H:H,"&gt;="&amp;A418)</f>
        <v>59</v>
      </c>
      <c r="C418" t="str">
        <f>VLOOKUP(B418,Sheet2!A:E,2,FALSE)</f>
        <v>Delhi</v>
      </c>
      <c r="D418" t="str">
        <f>VLOOKUP(B418,Sheet2!A:E,3,FALSE)</f>
        <v>CSO</v>
      </c>
      <c r="E418" t="str">
        <f>VLOOKUP(B418,Sheet2!A:E,4,FALSE)</f>
        <v>Direct</v>
      </c>
      <c r="F418" s="1">
        <f>VLOOKUP(B418,Sheet2!A:E,5,FALSE)</f>
        <v>42675</v>
      </c>
    </row>
    <row r="419" spans="1:6" x14ac:dyDescent="0.25">
      <c r="A419">
        <v>418</v>
      </c>
      <c r="B419">
        <f>SUMIFS(Sheet2!A:A,Sheet2!G:G,"&lt;="&amp;A419,Sheet2!H:H,"&gt;="&amp;A419)</f>
        <v>59</v>
      </c>
      <c r="C419" t="str">
        <f>VLOOKUP(B419,Sheet2!A:E,2,FALSE)</f>
        <v>Delhi</v>
      </c>
      <c r="D419" t="str">
        <f>VLOOKUP(B419,Sheet2!A:E,3,FALSE)</f>
        <v>CSO</v>
      </c>
      <c r="E419" t="str">
        <f>VLOOKUP(B419,Sheet2!A:E,4,FALSE)</f>
        <v>Direct</v>
      </c>
      <c r="F419" s="1">
        <f>VLOOKUP(B419,Sheet2!A:E,5,FALSE)</f>
        <v>42675</v>
      </c>
    </row>
    <row r="420" spans="1:6" x14ac:dyDescent="0.25">
      <c r="A420">
        <v>419</v>
      </c>
      <c r="B420">
        <f>SUMIFS(Sheet2!A:A,Sheet2!G:G,"&lt;="&amp;A420,Sheet2!H:H,"&gt;="&amp;A420)</f>
        <v>59</v>
      </c>
      <c r="C420" t="str">
        <f>VLOOKUP(B420,Sheet2!A:E,2,FALSE)</f>
        <v>Delhi</v>
      </c>
      <c r="D420" t="str">
        <f>VLOOKUP(B420,Sheet2!A:E,3,FALSE)</f>
        <v>CSO</v>
      </c>
      <c r="E420" t="str">
        <f>VLOOKUP(B420,Sheet2!A:E,4,FALSE)</f>
        <v>Direct</v>
      </c>
      <c r="F420" s="1">
        <f>VLOOKUP(B420,Sheet2!A:E,5,FALSE)</f>
        <v>42675</v>
      </c>
    </row>
    <row r="421" spans="1:6" x14ac:dyDescent="0.25">
      <c r="A421">
        <v>420</v>
      </c>
      <c r="B421">
        <f>SUMIFS(Sheet2!A:A,Sheet2!G:G,"&lt;="&amp;A421,Sheet2!H:H,"&gt;="&amp;A421)</f>
        <v>59</v>
      </c>
      <c r="C421" t="str">
        <f>VLOOKUP(B421,Sheet2!A:E,2,FALSE)</f>
        <v>Delhi</v>
      </c>
      <c r="D421" t="str">
        <f>VLOOKUP(B421,Sheet2!A:E,3,FALSE)</f>
        <v>CSO</v>
      </c>
      <c r="E421" t="str">
        <f>VLOOKUP(B421,Sheet2!A:E,4,FALSE)</f>
        <v>Direct</v>
      </c>
      <c r="F421" s="1">
        <f>VLOOKUP(B421,Sheet2!A:E,5,FALSE)</f>
        <v>42675</v>
      </c>
    </row>
    <row r="422" spans="1:6" x14ac:dyDescent="0.25">
      <c r="A422">
        <v>421</v>
      </c>
      <c r="B422">
        <f>SUMIFS(Sheet2!A:A,Sheet2!G:G,"&lt;="&amp;A422,Sheet2!H:H,"&gt;="&amp;A422)</f>
        <v>59</v>
      </c>
      <c r="C422" t="str">
        <f>VLOOKUP(B422,Sheet2!A:E,2,FALSE)</f>
        <v>Delhi</v>
      </c>
      <c r="D422" t="str">
        <f>VLOOKUP(B422,Sheet2!A:E,3,FALSE)</f>
        <v>CSO</v>
      </c>
      <c r="E422" t="str">
        <f>VLOOKUP(B422,Sheet2!A:E,4,FALSE)</f>
        <v>Direct</v>
      </c>
      <c r="F422" s="1">
        <f>VLOOKUP(B422,Sheet2!A:E,5,FALSE)</f>
        <v>42675</v>
      </c>
    </row>
    <row r="423" spans="1:6" x14ac:dyDescent="0.25">
      <c r="A423">
        <v>422</v>
      </c>
      <c r="B423">
        <f>SUMIFS(Sheet2!A:A,Sheet2!G:G,"&lt;="&amp;A423,Sheet2!H:H,"&gt;="&amp;A423)</f>
        <v>59</v>
      </c>
      <c r="C423" t="str">
        <f>VLOOKUP(B423,Sheet2!A:E,2,FALSE)</f>
        <v>Delhi</v>
      </c>
      <c r="D423" t="str">
        <f>VLOOKUP(B423,Sheet2!A:E,3,FALSE)</f>
        <v>CSO</v>
      </c>
      <c r="E423" t="str">
        <f>VLOOKUP(B423,Sheet2!A:E,4,FALSE)</f>
        <v>Direct</v>
      </c>
      <c r="F423" s="1">
        <f>VLOOKUP(B423,Sheet2!A:E,5,FALSE)</f>
        <v>42675</v>
      </c>
    </row>
    <row r="424" spans="1:6" x14ac:dyDescent="0.25">
      <c r="A424">
        <v>423</v>
      </c>
      <c r="B424">
        <f>SUMIFS(Sheet2!A:A,Sheet2!G:G,"&lt;="&amp;A424,Sheet2!H:H,"&gt;="&amp;A424)</f>
        <v>59</v>
      </c>
      <c r="C424" t="str">
        <f>VLOOKUP(B424,Sheet2!A:E,2,FALSE)</f>
        <v>Delhi</v>
      </c>
      <c r="D424" t="str">
        <f>VLOOKUP(B424,Sheet2!A:E,3,FALSE)</f>
        <v>CSO</v>
      </c>
      <c r="E424" t="str">
        <f>VLOOKUP(B424,Sheet2!A:E,4,FALSE)</f>
        <v>Direct</v>
      </c>
      <c r="F424" s="1">
        <f>VLOOKUP(B424,Sheet2!A:E,5,FALSE)</f>
        <v>42675</v>
      </c>
    </row>
    <row r="425" spans="1:6" x14ac:dyDescent="0.25">
      <c r="A425">
        <v>424</v>
      </c>
      <c r="B425">
        <f>SUMIFS(Sheet2!A:A,Sheet2!G:G,"&lt;="&amp;A425,Sheet2!H:H,"&gt;="&amp;A425)</f>
        <v>60</v>
      </c>
      <c r="C425" t="str">
        <f>VLOOKUP(B425,Sheet2!A:E,2,FALSE)</f>
        <v>Delhi</v>
      </c>
      <c r="D425" t="str">
        <f>VLOOKUP(B425,Sheet2!A:E,3,FALSE)</f>
        <v>CSO</v>
      </c>
      <c r="E425" t="str">
        <f>VLOOKUP(B425,Sheet2!A:E,4,FALSE)</f>
        <v>Direct</v>
      </c>
      <c r="F425" s="1">
        <f>VLOOKUP(B425,Sheet2!A:E,5,FALSE)</f>
        <v>42705</v>
      </c>
    </row>
    <row r="426" spans="1:6" x14ac:dyDescent="0.25">
      <c r="A426">
        <v>425</v>
      </c>
      <c r="B426">
        <f>SUMIFS(Sheet2!A:A,Sheet2!G:G,"&lt;="&amp;A426,Sheet2!H:H,"&gt;="&amp;A426)</f>
        <v>60</v>
      </c>
      <c r="C426" t="str">
        <f>VLOOKUP(B426,Sheet2!A:E,2,FALSE)</f>
        <v>Delhi</v>
      </c>
      <c r="D426" t="str">
        <f>VLOOKUP(B426,Sheet2!A:E,3,FALSE)</f>
        <v>CSO</v>
      </c>
      <c r="E426" t="str">
        <f>VLOOKUP(B426,Sheet2!A:E,4,FALSE)</f>
        <v>Direct</v>
      </c>
      <c r="F426" s="1">
        <f>VLOOKUP(B426,Sheet2!A:E,5,FALSE)</f>
        <v>42705</v>
      </c>
    </row>
    <row r="427" spans="1:6" x14ac:dyDescent="0.25">
      <c r="A427">
        <v>426</v>
      </c>
      <c r="B427">
        <f>SUMIFS(Sheet2!A:A,Sheet2!G:G,"&lt;="&amp;A427,Sheet2!H:H,"&gt;="&amp;A427)</f>
        <v>60</v>
      </c>
      <c r="C427" t="str">
        <f>VLOOKUP(B427,Sheet2!A:E,2,FALSE)</f>
        <v>Delhi</v>
      </c>
      <c r="D427" t="str">
        <f>VLOOKUP(B427,Sheet2!A:E,3,FALSE)</f>
        <v>CSO</v>
      </c>
      <c r="E427" t="str">
        <f>VLOOKUP(B427,Sheet2!A:E,4,FALSE)</f>
        <v>Direct</v>
      </c>
      <c r="F427" s="1">
        <f>VLOOKUP(B427,Sheet2!A:E,5,FALSE)</f>
        <v>42705</v>
      </c>
    </row>
    <row r="428" spans="1:6" x14ac:dyDescent="0.25">
      <c r="A428">
        <v>427</v>
      </c>
      <c r="B428">
        <f>SUMIFS(Sheet2!A:A,Sheet2!G:G,"&lt;="&amp;A428,Sheet2!H:H,"&gt;="&amp;A428)</f>
        <v>60</v>
      </c>
      <c r="C428" t="str">
        <f>VLOOKUP(B428,Sheet2!A:E,2,FALSE)</f>
        <v>Delhi</v>
      </c>
      <c r="D428" t="str">
        <f>VLOOKUP(B428,Sheet2!A:E,3,FALSE)</f>
        <v>CSO</v>
      </c>
      <c r="E428" t="str">
        <f>VLOOKUP(B428,Sheet2!A:E,4,FALSE)</f>
        <v>Direct</v>
      </c>
      <c r="F428" s="1">
        <f>VLOOKUP(B428,Sheet2!A:E,5,FALSE)</f>
        <v>42705</v>
      </c>
    </row>
    <row r="429" spans="1:6" x14ac:dyDescent="0.25">
      <c r="A429">
        <v>428</v>
      </c>
      <c r="B429">
        <f>SUMIFS(Sheet2!A:A,Sheet2!G:G,"&lt;="&amp;A429,Sheet2!H:H,"&gt;="&amp;A429)</f>
        <v>60</v>
      </c>
      <c r="C429" t="str">
        <f>VLOOKUP(B429,Sheet2!A:E,2,FALSE)</f>
        <v>Delhi</v>
      </c>
      <c r="D429" t="str">
        <f>VLOOKUP(B429,Sheet2!A:E,3,FALSE)</f>
        <v>CSO</v>
      </c>
      <c r="E429" t="str">
        <f>VLOOKUP(B429,Sheet2!A:E,4,FALSE)</f>
        <v>Direct</v>
      </c>
      <c r="F429" s="1">
        <f>VLOOKUP(B429,Sheet2!A:E,5,FALSE)</f>
        <v>42705</v>
      </c>
    </row>
    <row r="430" spans="1:6" x14ac:dyDescent="0.25">
      <c r="A430">
        <v>429</v>
      </c>
      <c r="B430">
        <f>SUMIFS(Sheet2!A:A,Sheet2!G:G,"&lt;="&amp;A430,Sheet2!H:H,"&gt;="&amp;A430)</f>
        <v>60</v>
      </c>
      <c r="C430" t="str">
        <f>VLOOKUP(B430,Sheet2!A:E,2,FALSE)</f>
        <v>Delhi</v>
      </c>
      <c r="D430" t="str">
        <f>VLOOKUP(B430,Sheet2!A:E,3,FALSE)</f>
        <v>CSO</v>
      </c>
      <c r="E430" t="str">
        <f>VLOOKUP(B430,Sheet2!A:E,4,FALSE)</f>
        <v>Direct</v>
      </c>
      <c r="F430" s="1">
        <f>VLOOKUP(B430,Sheet2!A:E,5,FALSE)</f>
        <v>42705</v>
      </c>
    </row>
    <row r="431" spans="1:6" x14ac:dyDescent="0.25">
      <c r="A431">
        <v>430</v>
      </c>
      <c r="B431">
        <f>SUMIFS(Sheet2!A:A,Sheet2!G:G,"&lt;="&amp;A431,Sheet2!H:H,"&gt;="&amp;A431)</f>
        <v>60</v>
      </c>
      <c r="C431" t="str">
        <f>VLOOKUP(B431,Sheet2!A:E,2,FALSE)</f>
        <v>Delhi</v>
      </c>
      <c r="D431" t="str">
        <f>VLOOKUP(B431,Sheet2!A:E,3,FALSE)</f>
        <v>CSO</v>
      </c>
      <c r="E431" t="str">
        <f>VLOOKUP(B431,Sheet2!A:E,4,FALSE)</f>
        <v>Direct</v>
      </c>
      <c r="F431" s="1">
        <f>VLOOKUP(B431,Sheet2!A:E,5,FALSE)</f>
        <v>42705</v>
      </c>
    </row>
    <row r="432" spans="1:6" x14ac:dyDescent="0.25">
      <c r="A432">
        <v>431</v>
      </c>
      <c r="B432">
        <f>SUMIFS(Sheet2!A:A,Sheet2!G:G,"&lt;="&amp;A432,Sheet2!H:H,"&gt;="&amp;A432)</f>
        <v>60</v>
      </c>
      <c r="C432" t="str">
        <f>VLOOKUP(B432,Sheet2!A:E,2,FALSE)</f>
        <v>Delhi</v>
      </c>
      <c r="D432" t="str">
        <f>VLOOKUP(B432,Sheet2!A:E,3,FALSE)</f>
        <v>CSO</v>
      </c>
      <c r="E432" t="str">
        <f>VLOOKUP(B432,Sheet2!A:E,4,FALSE)</f>
        <v>Direct</v>
      </c>
      <c r="F432" s="1">
        <f>VLOOKUP(B432,Sheet2!A:E,5,FALSE)</f>
        <v>42705</v>
      </c>
    </row>
    <row r="433" spans="1:6" x14ac:dyDescent="0.25">
      <c r="A433">
        <v>432</v>
      </c>
      <c r="B433">
        <f>SUMIFS(Sheet2!A:A,Sheet2!G:G,"&lt;="&amp;A433,Sheet2!H:H,"&gt;="&amp;A433)</f>
        <v>60</v>
      </c>
      <c r="C433" t="str">
        <f>VLOOKUP(B433,Sheet2!A:E,2,FALSE)</f>
        <v>Delhi</v>
      </c>
      <c r="D433" t="str">
        <f>VLOOKUP(B433,Sheet2!A:E,3,FALSE)</f>
        <v>CSO</v>
      </c>
      <c r="E433" t="str">
        <f>VLOOKUP(B433,Sheet2!A:E,4,FALSE)</f>
        <v>Direct</v>
      </c>
      <c r="F433" s="1">
        <f>VLOOKUP(B433,Sheet2!A:E,5,FALSE)</f>
        <v>42705</v>
      </c>
    </row>
    <row r="434" spans="1:6" x14ac:dyDescent="0.25">
      <c r="A434">
        <v>433</v>
      </c>
      <c r="B434">
        <f>SUMIFS(Sheet2!A:A,Sheet2!G:G,"&lt;="&amp;A434,Sheet2!H:H,"&gt;="&amp;A434)</f>
        <v>60</v>
      </c>
      <c r="C434" t="str">
        <f>VLOOKUP(B434,Sheet2!A:E,2,FALSE)</f>
        <v>Delhi</v>
      </c>
      <c r="D434" t="str">
        <f>VLOOKUP(B434,Sheet2!A:E,3,FALSE)</f>
        <v>CSO</v>
      </c>
      <c r="E434" t="str">
        <f>VLOOKUP(B434,Sheet2!A:E,4,FALSE)</f>
        <v>Direct</v>
      </c>
      <c r="F434" s="1">
        <f>VLOOKUP(B434,Sheet2!A:E,5,FALSE)</f>
        <v>42705</v>
      </c>
    </row>
    <row r="435" spans="1:6" x14ac:dyDescent="0.25">
      <c r="A435">
        <v>434</v>
      </c>
      <c r="B435">
        <f>SUMIFS(Sheet2!A:A,Sheet2!G:G,"&lt;="&amp;A435,Sheet2!H:H,"&gt;="&amp;A435)</f>
        <v>60</v>
      </c>
      <c r="C435" t="str">
        <f>VLOOKUP(B435,Sheet2!A:E,2,FALSE)</f>
        <v>Delhi</v>
      </c>
      <c r="D435" t="str">
        <f>VLOOKUP(B435,Sheet2!A:E,3,FALSE)</f>
        <v>CSO</v>
      </c>
      <c r="E435" t="str">
        <f>VLOOKUP(B435,Sheet2!A:E,4,FALSE)</f>
        <v>Direct</v>
      </c>
      <c r="F435" s="1">
        <f>VLOOKUP(B435,Sheet2!A:E,5,FALSE)</f>
        <v>42705</v>
      </c>
    </row>
    <row r="436" spans="1:6" x14ac:dyDescent="0.25">
      <c r="A436">
        <v>435</v>
      </c>
      <c r="B436">
        <f>SUMIFS(Sheet2!A:A,Sheet2!G:G,"&lt;="&amp;A436,Sheet2!H:H,"&gt;="&amp;A436)</f>
        <v>60</v>
      </c>
      <c r="C436" t="str">
        <f>VLOOKUP(B436,Sheet2!A:E,2,FALSE)</f>
        <v>Delhi</v>
      </c>
      <c r="D436" t="str">
        <f>VLOOKUP(B436,Sheet2!A:E,3,FALSE)</f>
        <v>CSO</v>
      </c>
      <c r="E436" t="str">
        <f>VLOOKUP(B436,Sheet2!A:E,4,FALSE)</f>
        <v>Direct</v>
      </c>
      <c r="F436" s="1">
        <f>VLOOKUP(B436,Sheet2!A:E,5,FALSE)</f>
        <v>42705</v>
      </c>
    </row>
    <row r="437" spans="1:6" x14ac:dyDescent="0.25">
      <c r="A437">
        <v>436</v>
      </c>
      <c r="B437">
        <f>SUMIFS(Sheet2!A:A,Sheet2!G:G,"&lt;="&amp;A437,Sheet2!H:H,"&gt;="&amp;A437)</f>
        <v>60</v>
      </c>
      <c r="C437" t="str">
        <f>VLOOKUP(B437,Sheet2!A:E,2,FALSE)</f>
        <v>Delhi</v>
      </c>
      <c r="D437" t="str">
        <f>VLOOKUP(B437,Sheet2!A:E,3,FALSE)</f>
        <v>CSO</v>
      </c>
      <c r="E437" t="str">
        <f>VLOOKUP(B437,Sheet2!A:E,4,FALSE)</f>
        <v>Direct</v>
      </c>
      <c r="F437" s="1">
        <f>VLOOKUP(B437,Sheet2!A:E,5,FALSE)</f>
        <v>42705</v>
      </c>
    </row>
    <row r="438" spans="1:6" x14ac:dyDescent="0.25">
      <c r="A438">
        <v>437</v>
      </c>
      <c r="B438">
        <f>SUMIFS(Sheet2!A:A,Sheet2!G:G,"&lt;="&amp;A438,Sheet2!H:H,"&gt;="&amp;A438)</f>
        <v>60</v>
      </c>
      <c r="C438" t="str">
        <f>VLOOKUP(B438,Sheet2!A:E,2,FALSE)</f>
        <v>Delhi</v>
      </c>
      <c r="D438" t="str">
        <f>VLOOKUP(B438,Sheet2!A:E,3,FALSE)</f>
        <v>CSO</v>
      </c>
      <c r="E438" t="str">
        <f>VLOOKUP(B438,Sheet2!A:E,4,FALSE)</f>
        <v>Direct</v>
      </c>
      <c r="F438" s="1">
        <f>VLOOKUP(B438,Sheet2!A:E,5,FALSE)</f>
        <v>42705</v>
      </c>
    </row>
    <row r="439" spans="1:6" x14ac:dyDescent="0.25">
      <c r="A439">
        <v>438</v>
      </c>
      <c r="B439">
        <f>SUMIFS(Sheet2!A:A,Sheet2!G:G,"&lt;="&amp;A439,Sheet2!H:H,"&gt;="&amp;A439)</f>
        <v>60</v>
      </c>
      <c r="C439" t="str">
        <f>VLOOKUP(B439,Sheet2!A:E,2,FALSE)</f>
        <v>Delhi</v>
      </c>
      <c r="D439" t="str">
        <f>VLOOKUP(B439,Sheet2!A:E,3,FALSE)</f>
        <v>CSO</v>
      </c>
      <c r="E439" t="str">
        <f>VLOOKUP(B439,Sheet2!A:E,4,FALSE)</f>
        <v>Direct</v>
      </c>
      <c r="F439" s="1">
        <f>VLOOKUP(B439,Sheet2!A:E,5,FALSE)</f>
        <v>42705</v>
      </c>
    </row>
    <row r="440" spans="1:6" x14ac:dyDescent="0.25">
      <c r="A440">
        <v>439</v>
      </c>
      <c r="B440">
        <f>SUMIFS(Sheet2!A:A,Sheet2!G:G,"&lt;="&amp;A440,Sheet2!H:H,"&gt;="&amp;A440)</f>
        <v>60</v>
      </c>
      <c r="C440" t="str">
        <f>VLOOKUP(B440,Sheet2!A:E,2,FALSE)</f>
        <v>Delhi</v>
      </c>
      <c r="D440" t="str">
        <f>VLOOKUP(B440,Sheet2!A:E,3,FALSE)</f>
        <v>CSO</v>
      </c>
      <c r="E440" t="str">
        <f>VLOOKUP(B440,Sheet2!A:E,4,FALSE)</f>
        <v>Direct</v>
      </c>
      <c r="F440" s="1">
        <f>VLOOKUP(B440,Sheet2!A:E,5,FALSE)</f>
        <v>42705</v>
      </c>
    </row>
    <row r="441" spans="1:6" x14ac:dyDescent="0.25">
      <c r="A441">
        <v>440</v>
      </c>
      <c r="B441">
        <f>SUMIFS(Sheet2!A:A,Sheet2!G:G,"&lt;="&amp;A441,Sheet2!H:H,"&gt;="&amp;A441)</f>
        <v>60</v>
      </c>
      <c r="C441" t="str">
        <f>VLOOKUP(B441,Sheet2!A:E,2,FALSE)</f>
        <v>Delhi</v>
      </c>
      <c r="D441" t="str">
        <f>VLOOKUP(B441,Sheet2!A:E,3,FALSE)</f>
        <v>CSO</v>
      </c>
      <c r="E441" t="str">
        <f>VLOOKUP(B441,Sheet2!A:E,4,FALSE)</f>
        <v>Direct</v>
      </c>
      <c r="F441" s="1">
        <f>VLOOKUP(B441,Sheet2!A:E,5,FALSE)</f>
        <v>42705</v>
      </c>
    </row>
    <row r="442" spans="1:6" x14ac:dyDescent="0.25">
      <c r="A442">
        <v>441</v>
      </c>
      <c r="B442">
        <f>SUMIFS(Sheet2!A:A,Sheet2!G:G,"&lt;="&amp;A442,Sheet2!H:H,"&gt;="&amp;A442)</f>
        <v>60</v>
      </c>
      <c r="C442" t="str">
        <f>VLOOKUP(B442,Sheet2!A:E,2,FALSE)</f>
        <v>Delhi</v>
      </c>
      <c r="D442" t="str">
        <f>VLOOKUP(B442,Sheet2!A:E,3,FALSE)</f>
        <v>CSO</v>
      </c>
      <c r="E442" t="str">
        <f>VLOOKUP(B442,Sheet2!A:E,4,FALSE)</f>
        <v>Direct</v>
      </c>
      <c r="F442" s="1">
        <f>VLOOKUP(B442,Sheet2!A:E,5,FALSE)</f>
        <v>42705</v>
      </c>
    </row>
    <row r="443" spans="1:6" x14ac:dyDescent="0.25">
      <c r="A443">
        <v>442</v>
      </c>
      <c r="B443">
        <f>SUMIFS(Sheet2!A:A,Sheet2!G:G,"&lt;="&amp;A443,Sheet2!H:H,"&gt;="&amp;A443)</f>
        <v>60</v>
      </c>
      <c r="C443" t="str">
        <f>VLOOKUP(B443,Sheet2!A:E,2,FALSE)</f>
        <v>Delhi</v>
      </c>
      <c r="D443" t="str">
        <f>VLOOKUP(B443,Sheet2!A:E,3,FALSE)</f>
        <v>CSO</v>
      </c>
      <c r="E443" t="str">
        <f>VLOOKUP(B443,Sheet2!A:E,4,FALSE)</f>
        <v>Direct</v>
      </c>
      <c r="F443" s="1">
        <f>VLOOKUP(B443,Sheet2!A:E,5,FALSE)</f>
        <v>42705</v>
      </c>
    </row>
    <row r="444" spans="1:6" x14ac:dyDescent="0.25">
      <c r="A444">
        <v>443</v>
      </c>
      <c r="B444">
        <f>SUMIFS(Sheet2!A:A,Sheet2!G:G,"&lt;="&amp;A444,Sheet2!H:H,"&gt;="&amp;A444)</f>
        <v>60</v>
      </c>
      <c r="C444" t="str">
        <f>VLOOKUP(B444,Sheet2!A:E,2,FALSE)</f>
        <v>Delhi</v>
      </c>
      <c r="D444" t="str">
        <f>VLOOKUP(B444,Sheet2!A:E,3,FALSE)</f>
        <v>CSO</v>
      </c>
      <c r="E444" t="str">
        <f>VLOOKUP(B444,Sheet2!A:E,4,FALSE)</f>
        <v>Direct</v>
      </c>
      <c r="F444" s="1">
        <f>VLOOKUP(B444,Sheet2!A:E,5,FALSE)</f>
        <v>42705</v>
      </c>
    </row>
    <row r="445" spans="1:6" x14ac:dyDescent="0.25">
      <c r="A445">
        <v>444</v>
      </c>
      <c r="B445">
        <f>SUMIFS(Sheet2!A:A,Sheet2!G:G,"&lt;="&amp;A445,Sheet2!H:H,"&gt;="&amp;A445)</f>
        <v>60</v>
      </c>
      <c r="C445" t="str">
        <f>VLOOKUP(B445,Sheet2!A:E,2,FALSE)</f>
        <v>Delhi</v>
      </c>
      <c r="D445" t="str">
        <f>VLOOKUP(B445,Sheet2!A:E,3,FALSE)</f>
        <v>CSO</v>
      </c>
      <c r="E445" t="str">
        <f>VLOOKUP(B445,Sheet2!A:E,4,FALSE)</f>
        <v>Direct</v>
      </c>
      <c r="F445" s="1">
        <f>VLOOKUP(B445,Sheet2!A:E,5,FALSE)</f>
        <v>42705</v>
      </c>
    </row>
    <row r="446" spans="1:6" x14ac:dyDescent="0.25">
      <c r="A446">
        <v>445</v>
      </c>
      <c r="B446">
        <f>SUMIFS(Sheet2!A:A,Sheet2!G:G,"&lt;="&amp;A446,Sheet2!H:H,"&gt;="&amp;A446)</f>
        <v>60</v>
      </c>
      <c r="C446" t="str">
        <f>VLOOKUP(B446,Sheet2!A:E,2,FALSE)</f>
        <v>Delhi</v>
      </c>
      <c r="D446" t="str">
        <f>VLOOKUP(B446,Sheet2!A:E,3,FALSE)</f>
        <v>CSO</v>
      </c>
      <c r="E446" t="str">
        <f>VLOOKUP(B446,Sheet2!A:E,4,FALSE)</f>
        <v>Direct</v>
      </c>
      <c r="F446" s="1">
        <f>VLOOKUP(B446,Sheet2!A:E,5,FALSE)</f>
        <v>42705</v>
      </c>
    </row>
    <row r="447" spans="1:6" x14ac:dyDescent="0.25">
      <c r="A447">
        <v>446</v>
      </c>
      <c r="B447">
        <f>SUMIFS(Sheet2!A:A,Sheet2!G:G,"&lt;="&amp;A447,Sheet2!H:H,"&gt;="&amp;A447)</f>
        <v>60</v>
      </c>
      <c r="C447" t="str">
        <f>VLOOKUP(B447,Sheet2!A:E,2,FALSE)</f>
        <v>Delhi</v>
      </c>
      <c r="D447" t="str">
        <f>VLOOKUP(B447,Sheet2!A:E,3,FALSE)</f>
        <v>CSO</v>
      </c>
      <c r="E447" t="str">
        <f>VLOOKUP(B447,Sheet2!A:E,4,FALSE)</f>
        <v>Direct</v>
      </c>
      <c r="F447" s="1">
        <f>VLOOKUP(B447,Sheet2!A:E,5,FALSE)</f>
        <v>42705</v>
      </c>
    </row>
    <row r="448" spans="1:6" x14ac:dyDescent="0.25">
      <c r="A448">
        <v>447</v>
      </c>
      <c r="B448">
        <f>SUMIFS(Sheet2!A:A,Sheet2!G:G,"&lt;="&amp;A448,Sheet2!H:H,"&gt;="&amp;A448)</f>
        <v>60</v>
      </c>
      <c r="C448" t="str">
        <f>VLOOKUP(B448,Sheet2!A:E,2,FALSE)</f>
        <v>Delhi</v>
      </c>
      <c r="D448" t="str">
        <f>VLOOKUP(B448,Sheet2!A:E,3,FALSE)</f>
        <v>CSO</v>
      </c>
      <c r="E448" t="str">
        <f>VLOOKUP(B448,Sheet2!A:E,4,FALSE)</f>
        <v>Direct</v>
      </c>
      <c r="F448" s="1">
        <f>VLOOKUP(B448,Sheet2!A:E,5,FALSE)</f>
        <v>42705</v>
      </c>
    </row>
    <row r="449" spans="1:6" x14ac:dyDescent="0.25">
      <c r="A449">
        <v>448</v>
      </c>
      <c r="B449">
        <f>SUMIFS(Sheet2!A:A,Sheet2!G:G,"&lt;="&amp;A449,Sheet2!H:H,"&gt;="&amp;A449)</f>
        <v>60</v>
      </c>
      <c r="C449" t="str">
        <f>VLOOKUP(B449,Sheet2!A:E,2,FALSE)</f>
        <v>Delhi</v>
      </c>
      <c r="D449" t="str">
        <f>VLOOKUP(B449,Sheet2!A:E,3,FALSE)</f>
        <v>CSO</v>
      </c>
      <c r="E449" t="str">
        <f>VLOOKUP(B449,Sheet2!A:E,4,FALSE)</f>
        <v>Direct</v>
      </c>
      <c r="F449" s="1">
        <f>VLOOKUP(B449,Sheet2!A:E,5,FALSE)</f>
        <v>42705</v>
      </c>
    </row>
    <row r="450" spans="1:6" x14ac:dyDescent="0.25">
      <c r="A450">
        <v>449</v>
      </c>
      <c r="B450">
        <f>SUMIFS(Sheet2!A:A,Sheet2!G:G,"&lt;="&amp;A450,Sheet2!H:H,"&gt;="&amp;A450)</f>
        <v>60</v>
      </c>
      <c r="C450" t="str">
        <f>VLOOKUP(B450,Sheet2!A:E,2,FALSE)</f>
        <v>Delhi</v>
      </c>
      <c r="D450" t="str">
        <f>VLOOKUP(B450,Sheet2!A:E,3,FALSE)</f>
        <v>CSO</v>
      </c>
      <c r="E450" t="str">
        <f>VLOOKUP(B450,Sheet2!A:E,4,FALSE)</f>
        <v>Direct</v>
      </c>
      <c r="F450" s="1">
        <f>VLOOKUP(B450,Sheet2!A:E,5,FALSE)</f>
        <v>42705</v>
      </c>
    </row>
    <row r="451" spans="1:6" x14ac:dyDescent="0.25">
      <c r="A451">
        <v>450</v>
      </c>
      <c r="B451">
        <f>SUMIFS(Sheet2!A:A,Sheet2!G:G,"&lt;="&amp;A451,Sheet2!H:H,"&gt;="&amp;A451)</f>
        <v>60</v>
      </c>
      <c r="C451" t="str">
        <f>VLOOKUP(B451,Sheet2!A:E,2,FALSE)</f>
        <v>Delhi</v>
      </c>
      <c r="D451" t="str">
        <f>VLOOKUP(B451,Sheet2!A:E,3,FALSE)</f>
        <v>CSO</v>
      </c>
      <c r="E451" t="str">
        <f>VLOOKUP(B451,Sheet2!A:E,4,FALSE)</f>
        <v>Direct</v>
      </c>
      <c r="F451" s="1">
        <f>VLOOKUP(B451,Sheet2!A:E,5,FALSE)</f>
        <v>42705</v>
      </c>
    </row>
    <row r="452" spans="1:6" x14ac:dyDescent="0.25">
      <c r="A452">
        <v>451</v>
      </c>
      <c r="B452">
        <f>SUMIFS(Sheet2!A:A,Sheet2!G:G,"&lt;="&amp;A452,Sheet2!H:H,"&gt;="&amp;A452)</f>
        <v>60</v>
      </c>
      <c r="C452" t="str">
        <f>VLOOKUP(B452,Sheet2!A:E,2,FALSE)</f>
        <v>Delhi</v>
      </c>
      <c r="D452" t="str">
        <f>VLOOKUP(B452,Sheet2!A:E,3,FALSE)</f>
        <v>CSO</v>
      </c>
      <c r="E452" t="str">
        <f>VLOOKUP(B452,Sheet2!A:E,4,FALSE)</f>
        <v>Direct</v>
      </c>
      <c r="F452" s="1">
        <f>VLOOKUP(B452,Sheet2!A:E,5,FALSE)</f>
        <v>42705</v>
      </c>
    </row>
    <row r="453" spans="1:6" x14ac:dyDescent="0.25">
      <c r="A453">
        <v>452</v>
      </c>
      <c r="B453">
        <f>SUMIFS(Sheet2!A:A,Sheet2!G:G,"&lt;="&amp;A453,Sheet2!H:H,"&gt;="&amp;A453)</f>
        <v>60</v>
      </c>
      <c r="C453" t="str">
        <f>VLOOKUP(B453,Sheet2!A:E,2,FALSE)</f>
        <v>Delhi</v>
      </c>
      <c r="D453" t="str">
        <f>VLOOKUP(B453,Sheet2!A:E,3,FALSE)</f>
        <v>CSO</v>
      </c>
      <c r="E453" t="str">
        <f>VLOOKUP(B453,Sheet2!A:E,4,FALSE)</f>
        <v>Direct</v>
      </c>
      <c r="F453" s="1">
        <f>VLOOKUP(B453,Sheet2!A:E,5,FALSE)</f>
        <v>42705</v>
      </c>
    </row>
    <row r="454" spans="1:6" x14ac:dyDescent="0.25">
      <c r="A454">
        <v>453</v>
      </c>
      <c r="B454">
        <f>SUMIFS(Sheet2!A:A,Sheet2!G:G,"&lt;="&amp;A454,Sheet2!H:H,"&gt;="&amp;A454)</f>
        <v>60</v>
      </c>
      <c r="C454" t="str">
        <f>VLOOKUP(B454,Sheet2!A:E,2,FALSE)</f>
        <v>Delhi</v>
      </c>
      <c r="D454" t="str">
        <f>VLOOKUP(B454,Sheet2!A:E,3,FALSE)</f>
        <v>CSO</v>
      </c>
      <c r="E454" t="str">
        <f>VLOOKUP(B454,Sheet2!A:E,4,FALSE)</f>
        <v>Direct</v>
      </c>
      <c r="F454" s="1">
        <f>VLOOKUP(B454,Sheet2!A:E,5,FALSE)</f>
        <v>42705</v>
      </c>
    </row>
    <row r="455" spans="1:6" x14ac:dyDescent="0.25">
      <c r="A455">
        <v>454</v>
      </c>
      <c r="B455">
        <f>SUMIFS(Sheet2!A:A,Sheet2!G:G,"&lt;="&amp;A455,Sheet2!H:H,"&gt;="&amp;A455)</f>
        <v>60</v>
      </c>
      <c r="C455" t="str">
        <f>VLOOKUP(B455,Sheet2!A:E,2,FALSE)</f>
        <v>Delhi</v>
      </c>
      <c r="D455" t="str">
        <f>VLOOKUP(B455,Sheet2!A:E,3,FALSE)</f>
        <v>CSO</v>
      </c>
      <c r="E455" t="str">
        <f>VLOOKUP(B455,Sheet2!A:E,4,FALSE)</f>
        <v>Direct</v>
      </c>
      <c r="F455" s="1">
        <f>VLOOKUP(B455,Sheet2!A:E,5,FALSE)</f>
        <v>42705</v>
      </c>
    </row>
    <row r="456" spans="1:6" x14ac:dyDescent="0.25">
      <c r="A456">
        <v>455</v>
      </c>
      <c r="B456">
        <f>SUMIFS(Sheet2!A:A,Sheet2!G:G,"&lt;="&amp;A456,Sheet2!H:H,"&gt;="&amp;A456)</f>
        <v>60</v>
      </c>
      <c r="C456" t="str">
        <f>VLOOKUP(B456,Sheet2!A:E,2,FALSE)</f>
        <v>Delhi</v>
      </c>
      <c r="D456" t="str">
        <f>VLOOKUP(B456,Sheet2!A:E,3,FALSE)</f>
        <v>CSO</v>
      </c>
      <c r="E456" t="str">
        <f>VLOOKUP(B456,Sheet2!A:E,4,FALSE)</f>
        <v>Direct</v>
      </c>
      <c r="F456" s="1">
        <f>VLOOKUP(B456,Sheet2!A:E,5,FALSE)</f>
        <v>42705</v>
      </c>
    </row>
    <row r="457" spans="1:6" x14ac:dyDescent="0.25">
      <c r="A457">
        <v>456</v>
      </c>
      <c r="B457">
        <f>SUMIFS(Sheet2!A:A,Sheet2!G:G,"&lt;="&amp;A457,Sheet2!H:H,"&gt;="&amp;A457)</f>
        <v>60</v>
      </c>
      <c r="C457" t="str">
        <f>VLOOKUP(B457,Sheet2!A:E,2,FALSE)</f>
        <v>Delhi</v>
      </c>
      <c r="D457" t="str">
        <f>VLOOKUP(B457,Sheet2!A:E,3,FALSE)</f>
        <v>CSO</v>
      </c>
      <c r="E457" t="str">
        <f>VLOOKUP(B457,Sheet2!A:E,4,FALSE)</f>
        <v>Direct</v>
      </c>
      <c r="F457" s="1">
        <f>VLOOKUP(B457,Sheet2!A:E,5,FALSE)</f>
        <v>42705</v>
      </c>
    </row>
    <row r="458" spans="1:6" x14ac:dyDescent="0.25">
      <c r="A458">
        <v>457</v>
      </c>
      <c r="B458">
        <f>SUMIFS(Sheet2!A:A,Sheet2!G:G,"&lt;="&amp;A458,Sheet2!H:H,"&gt;="&amp;A458)</f>
        <v>60</v>
      </c>
      <c r="C458" t="str">
        <f>VLOOKUP(B458,Sheet2!A:E,2,FALSE)</f>
        <v>Delhi</v>
      </c>
      <c r="D458" t="str">
        <f>VLOOKUP(B458,Sheet2!A:E,3,FALSE)</f>
        <v>CSO</v>
      </c>
      <c r="E458" t="str">
        <f>VLOOKUP(B458,Sheet2!A:E,4,FALSE)</f>
        <v>Direct</v>
      </c>
      <c r="F458" s="1">
        <f>VLOOKUP(B458,Sheet2!A:E,5,FALSE)</f>
        <v>42705</v>
      </c>
    </row>
    <row r="459" spans="1:6" x14ac:dyDescent="0.25">
      <c r="A459">
        <v>458</v>
      </c>
      <c r="B459">
        <f>SUMIFS(Sheet2!A:A,Sheet2!G:G,"&lt;="&amp;A459,Sheet2!H:H,"&gt;="&amp;A459)</f>
        <v>60</v>
      </c>
      <c r="C459" t="str">
        <f>VLOOKUP(B459,Sheet2!A:E,2,FALSE)</f>
        <v>Delhi</v>
      </c>
      <c r="D459" t="str">
        <f>VLOOKUP(B459,Sheet2!A:E,3,FALSE)</f>
        <v>CSO</v>
      </c>
      <c r="E459" t="str">
        <f>VLOOKUP(B459,Sheet2!A:E,4,FALSE)</f>
        <v>Direct</v>
      </c>
      <c r="F459" s="1">
        <f>VLOOKUP(B459,Sheet2!A:E,5,FALSE)</f>
        <v>42705</v>
      </c>
    </row>
    <row r="460" spans="1:6" x14ac:dyDescent="0.25">
      <c r="A460">
        <v>459</v>
      </c>
      <c r="B460">
        <f>SUMIFS(Sheet2!A:A,Sheet2!G:G,"&lt;="&amp;A460,Sheet2!H:H,"&gt;="&amp;A460)</f>
        <v>60</v>
      </c>
      <c r="C460" t="str">
        <f>VLOOKUP(B460,Sheet2!A:E,2,FALSE)</f>
        <v>Delhi</v>
      </c>
      <c r="D460" t="str">
        <f>VLOOKUP(B460,Sheet2!A:E,3,FALSE)</f>
        <v>CSO</v>
      </c>
      <c r="E460" t="str">
        <f>VLOOKUP(B460,Sheet2!A:E,4,FALSE)</f>
        <v>Direct</v>
      </c>
      <c r="F460" s="1">
        <f>VLOOKUP(B460,Sheet2!A:E,5,FALSE)</f>
        <v>42705</v>
      </c>
    </row>
    <row r="461" spans="1:6" x14ac:dyDescent="0.25">
      <c r="A461">
        <v>460</v>
      </c>
      <c r="B461">
        <f>SUMIFS(Sheet2!A:A,Sheet2!G:G,"&lt;="&amp;A461,Sheet2!H:H,"&gt;="&amp;A461)</f>
        <v>60</v>
      </c>
      <c r="C461" t="str">
        <f>VLOOKUP(B461,Sheet2!A:E,2,FALSE)</f>
        <v>Delhi</v>
      </c>
      <c r="D461" t="str">
        <f>VLOOKUP(B461,Sheet2!A:E,3,FALSE)</f>
        <v>CSO</v>
      </c>
      <c r="E461" t="str">
        <f>VLOOKUP(B461,Sheet2!A:E,4,FALSE)</f>
        <v>Direct</v>
      </c>
      <c r="F461" s="1">
        <f>VLOOKUP(B461,Sheet2!A:E,5,FALSE)</f>
        <v>42705</v>
      </c>
    </row>
    <row r="462" spans="1:6" x14ac:dyDescent="0.25">
      <c r="A462">
        <v>461</v>
      </c>
      <c r="B462">
        <f>SUMIFS(Sheet2!A:A,Sheet2!G:G,"&lt;="&amp;A462,Sheet2!H:H,"&gt;="&amp;A462)</f>
        <v>60</v>
      </c>
      <c r="C462" t="str">
        <f>VLOOKUP(B462,Sheet2!A:E,2,FALSE)</f>
        <v>Delhi</v>
      </c>
      <c r="D462" t="str">
        <f>VLOOKUP(B462,Sheet2!A:E,3,FALSE)</f>
        <v>CSO</v>
      </c>
      <c r="E462" t="str">
        <f>VLOOKUP(B462,Sheet2!A:E,4,FALSE)</f>
        <v>Direct</v>
      </c>
      <c r="F462" s="1">
        <f>VLOOKUP(B462,Sheet2!A:E,5,FALSE)</f>
        <v>42705</v>
      </c>
    </row>
    <row r="463" spans="1:6" x14ac:dyDescent="0.25">
      <c r="A463">
        <v>462</v>
      </c>
      <c r="B463">
        <f>SUMIFS(Sheet2!A:A,Sheet2!G:G,"&lt;="&amp;A463,Sheet2!H:H,"&gt;="&amp;A463)</f>
        <v>60</v>
      </c>
      <c r="C463" t="str">
        <f>VLOOKUP(B463,Sheet2!A:E,2,FALSE)</f>
        <v>Delhi</v>
      </c>
      <c r="D463" t="str">
        <f>VLOOKUP(B463,Sheet2!A:E,3,FALSE)</f>
        <v>CSO</v>
      </c>
      <c r="E463" t="str">
        <f>VLOOKUP(B463,Sheet2!A:E,4,FALSE)</f>
        <v>Direct</v>
      </c>
      <c r="F463" s="1">
        <f>VLOOKUP(B463,Sheet2!A:E,5,FALSE)</f>
        <v>42705</v>
      </c>
    </row>
    <row r="464" spans="1:6" x14ac:dyDescent="0.25">
      <c r="A464">
        <v>463</v>
      </c>
      <c r="B464">
        <f>SUMIFS(Sheet2!A:A,Sheet2!G:G,"&lt;="&amp;A464,Sheet2!H:H,"&gt;="&amp;A464)</f>
        <v>60</v>
      </c>
      <c r="C464" t="str">
        <f>VLOOKUP(B464,Sheet2!A:E,2,FALSE)</f>
        <v>Delhi</v>
      </c>
      <c r="D464" t="str">
        <f>VLOOKUP(B464,Sheet2!A:E,3,FALSE)</f>
        <v>CSO</v>
      </c>
      <c r="E464" t="str">
        <f>VLOOKUP(B464,Sheet2!A:E,4,FALSE)</f>
        <v>Direct</v>
      </c>
      <c r="F464" s="1">
        <f>VLOOKUP(B464,Sheet2!A:E,5,FALSE)</f>
        <v>42705</v>
      </c>
    </row>
    <row r="465" spans="1:6" x14ac:dyDescent="0.25">
      <c r="A465">
        <v>464</v>
      </c>
      <c r="B465">
        <f>SUMIFS(Sheet2!A:A,Sheet2!G:G,"&lt;="&amp;A465,Sheet2!H:H,"&gt;="&amp;A465)</f>
        <v>60</v>
      </c>
      <c r="C465" t="str">
        <f>VLOOKUP(B465,Sheet2!A:E,2,FALSE)</f>
        <v>Delhi</v>
      </c>
      <c r="D465" t="str">
        <f>VLOOKUP(B465,Sheet2!A:E,3,FALSE)</f>
        <v>CSO</v>
      </c>
      <c r="E465" t="str">
        <f>VLOOKUP(B465,Sheet2!A:E,4,FALSE)</f>
        <v>Direct</v>
      </c>
      <c r="F465" s="1">
        <f>VLOOKUP(B465,Sheet2!A:E,5,FALSE)</f>
        <v>42705</v>
      </c>
    </row>
    <row r="466" spans="1:6" x14ac:dyDescent="0.25">
      <c r="A466">
        <v>465</v>
      </c>
      <c r="B466">
        <f>SUMIFS(Sheet2!A:A,Sheet2!G:G,"&lt;="&amp;A466,Sheet2!H:H,"&gt;="&amp;A466)</f>
        <v>60</v>
      </c>
      <c r="C466" t="str">
        <f>VLOOKUP(B466,Sheet2!A:E,2,FALSE)</f>
        <v>Delhi</v>
      </c>
      <c r="D466" t="str">
        <f>VLOOKUP(B466,Sheet2!A:E,3,FALSE)</f>
        <v>CSO</v>
      </c>
      <c r="E466" t="str">
        <f>VLOOKUP(B466,Sheet2!A:E,4,FALSE)</f>
        <v>Direct</v>
      </c>
      <c r="F466" s="1">
        <f>VLOOKUP(B466,Sheet2!A:E,5,FALSE)</f>
        <v>42705</v>
      </c>
    </row>
    <row r="467" spans="1:6" x14ac:dyDescent="0.25">
      <c r="A467">
        <v>466</v>
      </c>
      <c r="B467">
        <f>SUMIFS(Sheet2!A:A,Sheet2!G:G,"&lt;="&amp;A467,Sheet2!H:H,"&gt;="&amp;A467)</f>
        <v>60</v>
      </c>
      <c r="C467" t="str">
        <f>VLOOKUP(B467,Sheet2!A:E,2,FALSE)</f>
        <v>Delhi</v>
      </c>
      <c r="D467" t="str">
        <f>VLOOKUP(B467,Sheet2!A:E,3,FALSE)</f>
        <v>CSO</v>
      </c>
      <c r="E467" t="str">
        <f>VLOOKUP(B467,Sheet2!A:E,4,FALSE)</f>
        <v>Direct</v>
      </c>
      <c r="F467" s="1">
        <f>VLOOKUP(B467,Sheet2!A:E,5,FALSE)</f>
        <v>42705</v>
      </c>
    </row>
    <row r="468" spans="1:6" x14ac:dyDescent="0.25">
      <c r="A468">
        <v>467</v>
      </c>
      <c r="B468">
        <f>SUMIFS(Sheet2!A:A,Sheet2!G:G,"&lt;="&amp;A468,Sheet2!H:H,"&gt;="&amp;A468)</f>
        <v>60</v>
      </c>
      <c r="C468" t="str">
        <f>VLOOKUP(B468,Sheet2!A:E,2,FALSE)</f>
        <v>Delhi</v>
      </c>
      <c r="D468" t="str">
        <f>VLOOKUP(B468,Sheet2!A:E,3,FALSE)</f>
        <v>CSO</v>
      </c>
      <c r="E468" t="str">
        <f>VLOOKUP(B468,Sheet2!A:E,4,FALSE)</f>
        <v>Direct</v>
      </c>
      <c r="F468" s="1">
        <f>VLOOKUP(B468,Sheet2!A:E,5,FALSE)</f>
        <v>42705</v>
      </c>
    </row>
    <row r="469" spans="1:6" x14ac:dyDescent="0.25">
      <c r="A469">
        <v>468</v>
      </c>
      <c r="B469">
        <f>SUMIFS(Sheet2!A:A,Sheet2!G:G,"&lt;="&amp;A469,Sheet2!H:H,"&gt;="&amp;A469)</f>
        <v>60</v>
      </c>
      <c r="C469" t="str">
        <f>VLOOKUP(B469,Sheet2!A:E,2,FALSE)</f>
        <v>Delhi</v>
      </c>
      <c r="D469" t="str">
        <f>VLOOKUP(B469,Sheet2!A:E,3,FALSE)</f>
        <v>CSO</v>
      </c>
      <c r="E469" t="str">
        <f>VLOOKUP(B469,Sheet2!A:E,4,FALSE)</f>
        <v>Direct</v>
      </c>
      <c r="F469" s="1">
        <f>VLOOKUP(B469,Sheet2!A:E,5,FALSE)</f>
        <v>42705</v>
      </c>
    </row>
    <row r="470" spans="1:6" x14ac:dyDescent="0.25">
      <c r="A470">
        <v>469</v>
      </c>
      <c r="B470">
        <f>SUMIFS(Sheet2!A:A,Sheet2!G:G,"&lt;="&amp;A470,Sheet2!H:H,"&gt;="&amp;A470)</f>
        <v>60</v>
      </c>
      <c r="C470" t="str">
        <f>VLOOKUP(B470,Sheet2!A:E,2,FALSE)</f>
        <v>Delhi</v>
      </c>
      <c r="D470" t="str">
        <f>VLOOKUP(B470,Sheet2!A:E,3,FALSE)</f>
        <v>CSO</v>
      </c>
      <c r="E470" t="str">
        <f>VLOOKUP(B470,Sheet2!A:E,4,FALSE)</f>
        <v>Direct</v>
      </c>
      <c r="F470" s="1">
        <f>VLOOKUP(B470,Sheet2!A:E,5,FALSE)</f>
        <v>42705</v>
      </c>
    </row>
    <row r="471" spans="1:6" x14ac:dyDescent="0.25">
      <c r="A471">
        <v>470</v>
      </c>
      <c r="B471">
        <f>SUMIFS(Sheet2!A:A,Sheet2!G:G,"&lt;="&amp;A471,Sheet2!H:H,"&gt;="&amp;A471)</f>
        <v>60</v>
      </c>
      <c r="C471" t="str">
        <f>VLOOKUP(B471,Sheet2!A:E,2,FALSE)</f>
        <v>Delhi</v>
      </c>
      <c r="D471" t="str">
        <f>VLOOKUP(B471,Sheet2!A:E,3,FALSE)</f>
        <v>CSO</v>
      </c>
      <c r="E471" t="str">
        <f>VLOOKUP(B471,Sheet2!A:E,4,FALSE)</f>
        <v>Direct</v>
      </c>
      <c r="F471" s="1">
        <f>VLOOKUP(B471,Sheet2!A:E,5,FALSE)</f>
        <v>42705</v>
      </c>
    </row>
    <row r="472" spans="1:6" x14ac:dyDescent="0.25">
      <c r="A472">
        <v>471</v>
      </c>
      <c r="B472">
        <f>SUMIFS(Sheet2!A:A,Sheet2!G:G,"&lt;="&amp;A472,Sheet2!H:H,"&gt;="&amp;A472)</f>
        <v>60</v>
      </c>
      <c r="C472" t="str">
        <f>VLOOKUP(B472,Sheet2!A:E,2,FALSE)</f>
        <v>Delhi</v>
      </c>
      <c r="D472" t="str">
        <f>VLOOKUP(B472,Sheet2!A:E,3,FALSE)</f>
        <v>CSO</v>
      </c>
      <c r="E472" t="str">
        <f>VLOOKUP(B472,Sheet2!A:E,4,FALSE)</f>
        <v>Direct</v>
      </c>
      <c r="F472" s="1">
        <f>VLOOKUP(B472,Sheet2!A:E,5,FALSE)</f>
        <v>42705</v>
      </c>
    </row>
    <row r="473" spans="1:6" x14ac:dyDescent="0.25">
      <c r="A473">
        <v>472</v>
      </c>
      <c r="B473">
        <f>SUMIFS(Sheet2!A:A,Sheet2!G:G,"&lt;="&amp;A473,Sheet2!H:H,"&gt;="&amp;A473)</f>
        <v>60</v>
      </c>
      <c r="C473" t="str">
        <f>VLOOKUP(B473,Sheet2!A:E,2,FALSE)</f>
        <v>Delhi</v>
      </c>
      <c r="D473" t="str">
        <f>VLOOKUP(B473,Sheet2!A:E,3,FALSE)</f>
        <v>CSO</v>
      </c>
      <c r="E473" t="str">
        <f>VLOOKUP(B473,Sheet2!A:E,4,FALSE)</f>
        <v>Direct</v>
      </c>
      <c r="F473" s="1">
        <f>VLOOKUP(B473,Sheet2!A:E,5,FALSE)</f>
        <v>42705</v>
      </c>
    </row>
    <row r="474" spans="1:6" x14ac:dyDescent="0.25">
      <c r="A474">
        <v>473</v>
      </c>
      <c r="B474">
        <f>SUMIFS(Sheet2!A:A,Sheet2!G:G,"&lt;="&amp;A474,Sheet2!H:H,"&gt;="&amp;A474)</f>
        <v>60</v>
      </c>
      <c r="C474" t="str">
        <f>VLOOKUP(B474,Sheet2!A:E,2,FALSE)</f>
        <v>Delhi</v>
      </c>
      <c r="D474" t="str">
        <f>VLOOKUP(B474,Sheet2!A:E,3,FALSE)</f>
        <v>CSO</v>
      </c>
      <c r="E474" t="str">
        <f>VLOOKUP(B474,Sheet2!A:E,4,FALSE)</f>
        <v>Direct</v>
      </c>
      <c r="F474" s="1">
        <f>VLOOKUP(B474,Sheet2!A:E,5,FALSE)</f>
        <v>42705</v>
      </c>
    </row>
    <row r="475" spans="1:6" x14ac:dyDescent="0.25">
      <c r="A475">
        <v>474</v>
      </c>
      <c r="B475">
        <f>SUMIFS(Sheet2!A:A,Sheet2!G:G,"&lt;="&amp;A475,Sheet2!H:H,"&gt;="&amp;A475)</f>
        <v>61</v>
      </c>
      <c r="C475" t="str">
        <f>VLOOKUP(B475,Sheet2!A:E,2,FALSE)</f>
        <v>Delhi</v>
      </c>
      <c r="D475" t="str">
        <f>VLOOKUP(B475,Sheet2!A:E,3,FALSE)</f>
        <v>CSO</v>
      </c>
      <c r="E475" t="str">
        <f>VLOOKUP(B475,Sheet2!A:E,4,FALSE)</f>
        <v>Referral</v>
      </c>
      <c r="F475" s="1">
        <f>VLOOKUP(B475,Sheet2!A:E,5,FALSE)</f>
        <v>42644</v>
      </c>
    </row>
    <row r="476" spans="1:6" x14ac:dyDescent="0.25">
      <c r="A476">
        <v>475</v>
      </c>
      <c r="B476">
        <f>SUMIFS(Sheet2!A:A,Sheet2!G:G,"&lt;="&amp;A476,Sheet2!H:H,"&gt;="&amp;A476)</f>
        <v>61</v>
      </c>
      <c r="C476" t="str">
        <f>VLOOKUP(B476,Sheet2!A:E,2,FALSE)</f>
        <v>Delhi</v>
      </c>
      <c r="D476" t="str">
        <f>VLOOKUP(B476,Sheet2!A:E,3,FALSE)</f>
        <v>CSO</v>
      </c>
      <c r="E476" t="str">
        <f>VLOOKUP(B476,Sheet2!A:E,4,FALSE)</f>
        <v>Referral</v>
      </c>
      <c r="F476" s="1">
        <f>VLOOKUP(B476,Sheet2!A:E,5,FALSE)</f>
        <v>42644</v>
      </c>
    </row>
    <row r="477" spans="1:6" x14ac:dyDescent="0.25">
      <c r="A477">
        <v>476</v>
      </c>
      <c r="B477">
        <f>SUMIFS(Sheet2!A:A,Sheet2!G:G,"&lt;="&amp;A477,Sheet2!H:H,"&gt;="&amp;A477)</f>
        <v>61</v>
      </c>
      <c r="C477" t="str">
        <f>VLOOKUP(B477,Sheet2!A:E,2,FALSE)</f>
        <v>Delhi</v>
      </c>
      <c r="D477" t="str">
        <f>VLOOKUP(B477,Sheet2!A:E,3,FALSE)</f>
        <v>CSO</v>
      </c>
      <c r="E477" t="str">
        <f>VLOOKUP(B477,Sheet2!A:E,4,FALSE)</f>
        <v>Referral</v>
      </c>
      <c r="F477" s="1">
        <f>VLOOKUP(B477,Sheet2!A:E,5,FALSE)</f>
        <v>42644</v>
      </c>
    </row>
    <row r="478" spans="1:6" x14ac:dyDescent="0.25">
      <c r="A478">
        <v>477</v>
      </c>
      <c r="B478">
        <f>SUMIFS(Sheet2!A:A,Sheet2!G:G,"&lt;="&amp;A478,Sheet2!H:H,"&gt;="&amp;A478)</f>
        <v>61</v>
      </c>
      <c r="C478" t="str">
        <f>VLOOKUP(B478,Sheet2!A:E,2,FALSE)</f>
        <v>Delhi</v>
      </c>
      <c r="D478" t="str">
        <f>VLOOKUP(B478,Sheet2!A:E,3,FALSE)</f>
        <v>CSO</v>
      </c>
      <c r="E478" t="str">
        <f>VLOOKUP(B478,Sheet2!A:E,4,FALSE)</f>
        <v>Referral</v>
      </c>
      <c r="F478" s="1">
        <f>VLOOKUP(B478,Sheet2!A:E,5,FALSE)</f>
        <v>42644</v>
      </c>
    </row>
    <row r="479" spans="1:6" x14ac:dyDescent="0.25">
      <c r="A479">
        <v>478</v>
      </c>
      <c r="B479">
        <f>SUMIFS(Sheet2!A:A,Sheet2!G:G,"&lt;="&amp;A479,Sheet2!H:H,"&gt;="&amp;A479)</f>
        <v>61</v>
      </c>
      <c r="C479" t="str">
        <f>VLOOKUP(B479,Sheet2!A:E,2,FALSE)</f>
        <v>Delhi</v>
      </c>
      <c r="D479" t="str">
        <f>VLOOKUP(B479,Sheet2!A:E,3,FALSE)</f>
        <v>CSO</v>
      </c>
      <c r="E479" t="str">
        <f>VLOOKUP(B479,Sheet2!A:E,4,FALSE)</f>
        <v>Referral</v>
      </c>
      <c r="F479" s="1">
        <f>VLOOKUP(B479,Sheet2!A:E,5,FALSE)</f>
        <v>42644</v>
      </c>
    </row>
    <row r="480" spans="1:6" x14ac:dyDescent="0.25">
      <c r="A480">
        <v>479</v>
      </c>
      <c r="B480">
        <f>SUMIFS(Sheet2!A:A,Sheet2!G:G,"&lt;="&amp;A480,Sheet2!H:H,"&gt;="&amp;A480)</f>
        <v>61</v>
      </c>
      <c r="C480" t="str">
        <f>VLOOKUP(B480,Sheet2!A:E,2,FALSE)</f>
        <v>Delhi</v>
      </c>
      <c r="D480" t="str">
        <f>VLOOKUP(B480,Sheet2!A:E,3,FALSE)</f>
        <v>CSO</v>
      </c>
      <c r="E480" t="str">
        <f>VLOOKUP(B480,Sheet2!A:E,4,FALSE)</f>
        <v>Referral</v>
      </c>
      <c r="F480" s="1">
        <f>VLOOKUP(B480,Sheet2!A:E,5,FALSE)</f>
        <v>42644</v>
      </c>
    </row>
    <row r="481" spans="1:6" x14ac:dyDescent="0.25">
      <c r="A481">
        <v>480</v>
      </c>
      <c r="B481">
        <f>SUMIFS(Sheet2!A:A,Sheet2!G:G,"&lt;="&amp;A481,Sheet2!H:H,"&gt;="&amp;A481)</f>
        <v>62</v>
      </c>
      <c r="C481" t="str">
        <f>VLOOKUP(B481,Sheet2!A:E,2,FALSE)</f>
        <v>Delhi</v>
      </c>
      <c r="D481" t="str">
        <f>VLOOKUP(B481,Sheet2!A:E,3,FALSE)</f>
        <v>CSO</v>
      </c>
      <c r="E481" t="str">
        <f>VLOOKUP(B481,Sheet2!A:E,4,FALSE)</f>
        <v>Referral</v>
      </c>
      <c r="F481" s="1">
        <f>VLOOKUP(B481,Sheet2!A:E,5,FALSE)</f>
        <v>42675</v>
      </c>
    </row>
    <row r="482" spans="1:6" x14ac:dyDescent="0.25">
      <c r="A482">
        <v>481</v>
      </c>
      <c r="B482">
        <f>SUMIFS(Sheet2!A:A,Sheet2!G:G,"&lt;="&amp;A482,Sheet2!H:H,"&gt;="&amp;A482)</f>
        <v>62</v>
      </c>
      <c r="C482" t="str">
        <f>VLOOKUP(B482,Sheet2!A:E,2,FALSE)</f>
        <v>Delhi</v>
      </c>
      <c r="D482" t="str">
        <f>VLOOKUP(B482,Sheet2!A:E,3,FALSE)</f>
        <v>CSO</v>
      </c>
      <c r="E482" t="str">
        <f>VLOOKUP(B482,Sheet2!A:E,4,FALSE)</f>
        <v>Referral</v>
      </c>
      <c r="F482" s="1">
        <f>VLOOKUP(B482,Sheet2!A:E,5,FALSE)</f>
        <v>42675</v>
      </c>
    </row>
    <row r="483" spans="1:6" x14ac:dyDescent="0.25">
      <c r="A483">
        <v>482</v>
      </c>
      <c r="B483">
        <f>SUMIFS(Sheet2!A:A,Sheet2!G:G,"&lt;="&amp;A483,Sheet2!H:H,"&gt;="&amp;A483)</f>
        <v>63</v>
      </c>
      <c r="C483" t="str">
        <f>VLOOKUP(B483,Sheet2!A:E,2,FALSE)</f>
        <v>Delhi</v>
      </c>
      <c r="D483" t="str">
        <f>VLOOKUP(B483,Sheet2!A:E,3,FALSE)</f>
        <v>CSO</v>
      </c>
      <c r="E483" t="str">
        <f>VLOOKUP(B483,Sheet2!A:E,4,FALSE)</f>
        <v>Referral</v>
      </c>
      <c r="F483" s="1">
        <f>VLOOKUP(B483,Sheet2!A:E,5,FALSE)</f>
        <v>42705</v>
      </c>
    </row>
    <row r="484" spans="1:6" x14ac:dyDescent="0.25">
      <c r="A484">
        <v>483</v>
      </c>
      <c r="B484">
        <f>SUMIFS(Sheet2!A:A,Sheet2!G:G,"&lt;="&amp;A484,Sheet2!H:H,"&gt;="&amp;A484)</f>
        <v>64</v>
      </c>
      <c r="C484" t="str">
        <f>VLOOKUP(B484,Sheet2!A:E,2,FALSE)</f>
        <v>Delhi</v>
      </c>
      <c r="D484" t="str">
        <f>VLOOKUP(B484,Sheet2!A:E,3,FALSE)</f>
        <v>CSO</v>
      </c>
      <c r="E484" t="str">
        <f>VLOOKUP(B484,Sheet2!A:E,4,FALSE)</f>
        <v>Vendor</v>
      </c>
      <c r="F484" s="1">
        <f>VLOOKUP(B484,Sheet2!A:E,5,FALSE)</f>
        <v>42644</v>
      </c>
    </row>
    <row r="485" spans="1:6" x14ac:dyDescent="0.25">
      <c r="A485">
        <v>484</v>
      </c>
      <c r="B485">
        <f>SUMIFS(Sheet2!A:A,Sheet2!G:G,"&lt;="&amp;A485,Sheet2!H:H,"&gt;="&amp;A485)</f>
        <v>64</v>
      </c>
      <c r="C485" t="str">
        <f>VLOOKUP(B485,Sheet2!A:E,2,FALSE)</f>
        <v>Delhi</v>
      </c>
      <c r="D485" t="str">
        <f>VLOOKUP(B485,Sheet2!A:E,3,FALSE)</f>
        <v>CSO</v>
      </c>
      <c r="E485" t="str">
        <f>VLOOKUP(B485,Sheet2!A:E,4,FALSE)</f>
        <v>Vendor</v>
      </c>
      <c r="F485" s="1">
        <f>VLOOKUP(B485,Sheet2!A:E,5,FALSE)</f>
        <v>42644</v>
      </c>
    </row>
    <row r="486" spans="1:6" x14ac:dyDescent="0.25">
      <c r="A486">
        <v>485</v>
      </c>
      <c r="B486">
        <f>SUMIFS(Sheet2!A:A,Sheet2!G:G,"&lt;="&amp;A486,Sheet2!H:H,"&gt;="&amp;A486)</f>
        <v>64</v>
      </c>
      <c r="C486" t="str">
        <f>VLOOKUP(B486,Sheet2!A:E,2,FALSE)</f>
        <v>Delhi</v>
      </c>
      <c r="D486" t="str">
        <f>VLOOKUP(B486,Sheet2!A:E,3,FALSE)</f>
        <v>CSO</v>
      </c>
      <c r="E486" t="str">
        <f>VLOOKUP(B486,Sheet2!A:E,4,FALSE)</f>
        <v>Vendor</v>
      </c>
      <c r="F486" s="1">
        <f>VLOOKUP(B486,Sheet2!A:E,5,FALSE)</f>
        <v>42644</v>
      </c>
    </row>
    <row r="487" spans="1:6" x14ac:dyDescent="0.25">
      <c r="A487">
        <v>486</v>
      </c>
      <c r="B487">
        <f>SUMIFS(Sheet2!A:A,Sheet2!G:G,"&lt;="&amp;A487,Sheet2!H:H,"&gt;="&amp;A487)</f>
        <v>64</v>
      </c>
      <c r="C487" t="str">
        <f>VLOOKUP(B487,Sheet2!A:E,2,FALSE)</f>
        <v>Delhi</v>
      </c>
      <c r="D487" t="str">
        <f>VLOOKUP(B487,Sheet2!A:E,3,FALSE)</f>
        <v>CSO</v>
      </c>
      <c r="E487" t="str">
        <f>VLOOKUP(B487,Sheet2!A:E,4,FALSE)</f>
        <v>Vendor</v>
      </c>
      <c r="F487" s="1">
        <f>VLOOKUP(B487,Sheet2!A:E,5,FALSE)</f>
        <v>42644</v>
      </c>
    </row>
    <row r="488" spans="1:6" x14ac:dyDescent="0.25">
      <c r="A488">
        <v>487</v>
      </c>
      <c r="B488">
        <f>SUMIFS(Sheet2!A:A,Sheet2!G:G,"&lt;="&amp;A488,Sheet2!H:H,"&gt;="&amp;A488)</f>
        <v>64</v>
      </c>
      <c r="C488" t="str">
        <f>VLOOKUP(B488,Sheet2!A:E,2,FALSE)</f>
        <v>Delhi</v>
      </c>
      <c r="D488" t="str">
        <f>VLOOKUP(B488,Sheet2!A:E,3,FALSE)</f>
        <v>CSO</v>
      </c>
      <c r="E488" t="str">
        <f>VLOOKUP(B488,Sheet2!A:E,4,FALSE)</f>
        <v>Vendor</v>
      </c>
      <c r="F488" s="1">
        <f>VLOOKUP(B488,Sheet2!A:E,5,FALSE)</f>
        <v>42644</v>
      </c>
    </row>
    <row r="489" spans="1:6" x14ac:dyDescent="0.25">
      <c r="A489">
        <v>488</v>
      </c>
      <c r="B489">
        <f>SUMIFS(Sheet2!A:A,Sheet2!G:G,"&lt;="&amp;A489,Sheet2!H:H,"&gt;="&amp;A489)</f>
        <v>65</v>
      </c>
      <c r="C489" t="str">
        <f>VLOOKUP(B489,Sheet2!A:E,2,FALSE)</f>
        <v>Delhi</v>
      </c>
      <c r="D489" t="str">
        <f>VLOOKUP(B489,Sheet2!A:E,3,FALSE)</f>
        <v>CSO</v>
      </c>
      <c r="E489" t="str">
        <f>VLOOKUP(B489,Sheet2!A:E,4,FALSE)</f>
        <v>Vendor</v>
      </c>
      <c r="F489" s="1">
        <f>VLOOKUP(B489,Sheet2!A:E,5,FALSE)</f>
        <v>42675</v>
      </c>
    </row>
    <row r="490" spans="1:6" x14ac:dyDescent="0.25">
      <c r="A490">
        <v>489</v>
      </c>
      <c r="B490">
        <f>SUMIFS(Sheet2!A:A,Sheet2!G:G,"&lt;="&amp;A490,Sheet2!H:H,"&gt;="&amp;A490)</f>
        <v>65</v>
      </c>
      <c r="C490" t="str">
        <f>VLOOKUP(B490,Sheet2!A:E,2,FALSE)</f>
        <v>Delhi</v>
      </c>
      <c r="D490" t="str">
        <f>VLOOKUP(B490,Sheet2!A:E,3,FALSE)</f>
        <v>CSO</v>
      </c>
      <c r="E490" t="str">
        <f>VLOOKUP(B490,Sheet2!A:E,4,FALSE)</f>
        <v>Vendor</v>
      </c>
      <c r="F490" s="1">
        <f>VLOOKUP(B490,Sheet2!A:E,5,FALSE)</f>
        <v>42675</v>
      </c>
    </row>
    <row r="491" spans="1:6" x14ac:dyDescent="0.25">
      <c r="A491">
        <v>490</v>
      </c>
      <c r="B491">
        <f>SUMIFS(Sheet2!A:A,Sheet2!G:G,"&lt;="&amp;A491,Sheet2!H:H,"&gt;="&amp;A491)</f>
        <v>65</v>
      </c>
      <c r="C491" t="str">
        <f>VLOOKUP(B491,Sheet2!A:E,2,FALSE)</f>
        <v>Delhi</v>
      </c>
      <c r="D491" t="str">
        <f>VLOOKUP(B491,Sheet2!A:E,3,FALSE)</f>
        <v>CSO</v>
      </c>
      <c r="E491" t="str">
        <f>VLOOKUP(B491,Sheet2!A:E,4,FALSE)</f>
        <v>Vendor</v>
      </c>
      <c r="F491" s="1">
        <f>VLOOKUP(B491,Sheet2!A:E,5,FALSE)</f>
        <v>42675</v>
      </c>
    </row>
    <row r="492" spans="1:6" x14ac:dyDescent="0.25">
      <c r="A492">
        <v>491</v>
      </c>
      <c r="B492">
        <f>SUMIFS(Sheet2!A:A,Sheet2!G:G,"&lt;="&amp;A492,Sheet2!H:H,"&gt;="&amp;A492)</f>
        <v>65</v>
      </c>
      <c r="C492" t="str">
        <f>VLOOKUP(B492,Sheet2!A:E,2,FALSE)</f>
        <v>Delhi</v>
      </c>
      <c r="D492" t="str">
        <f>VLOOKUP(B492,Sheet2!A:E,3,FALSE)</f>
        <v>CSO</v>
      </c>
      <c r="E492" t="str">
        <f>VLOOKUP(B492,Sheet2!A:E,4,FALSE)</f>
        <v>Vendor</v>
      </c>
      <c r="F492" s="1">
        <f>VLOOKUP(B492,Sheet2!A:E,5,FALSE)</f>
        <v>42675</v>
      </c>
    </row>
    <row r="493" spans="1:6" x14ac:dyDescent="0.25">
      <c r="A493">
        <v>492</v>
      </c>
      <c r="B493">
        <f>SUMIFS(Sheet2!A:A,Sheet2!G:G,"&lt;="&amp;A493,Sheet2!H:H,"&gt;="&amp;A493)</f>
        <v>65</v>
      </c>
      <c r="C493" t="str">
        <f>VLOOKUP(B493,Sheet2!A:E,2,FALSE)</f>
        <v>Delhi</v>
      </c>
      <c r="D493" t="str">
        <f>VLOOKUP(B493,Sheet2!A:E,3,FALSE)</f>
        <v>CSO</v>
      </c>
      <c r="E493" t="str">
        <f>VLOOKUP(B493,Sheet2!A:E,4,FALSE)</f>
        <v>Vendor</v>
      </c>
      <c r="F493" s="1">
        <f>VLOOKUP(B493,Sheet2!A:E,5,FALSE)</f>
        <v>42675</v>
      </c>
    </row>
    <row r="494" spans="1:6" x14ac:dyDescent="0.25">
      <c r="A494">
        <v>493</v>
      </c>
      <c r="B494">
        <f>SUMIFS(Sheet2!A:A,Sheet2!G:G,"&lt;="&amp;A494,Sheet2!H:H,"&gt;="&amp;A494)</f>
        <v>66</v>
      </c>
      <c r="C494" t="str">
        <f>VLOOKUP(B494,Sheet2!A:E,2,FALSE)</f>
        <v>Delhi</v>
      </c>
      <c r="D494" t="str">
        <f>VLOOKUP(B494,Sheet2!A:E,3,FALSE)</f>
        <v>CSO</v>
      </c>
      <c r="E494" t="str">
        <f>VLOOKUP(B494,Sheet2!A:E,4,FALSE)</f>
        <v>Vendor</v>
      </c>
      <c r="F494" s="1">
        <f>VLOOKUP(B494,Sheet2!A:E,5,FALSE)</f>
        <v>42705</v>
      </c>
    </row>
    <row r="495" spans="1:6" x14ac:dyDescent="0.25">
      <c r="A495">
        <v>494</v>
      </c>
      <c r="B495">
        <f>SUMIFS(Sheet2!A:A,Sheet2!G:G,"&lt;="&amp;A495,Sheet2!H:H,"&gt;="&amp;A495)</f>
        <v>66</v>
      </c>
      <c r="C495" t="str">
        <f>VLOOKUP(B495,Sheet2!A:E,2,FALSE)</f>
        <v>Delhi</v>
      </c>
      <c r="D495" t="str">
        <f>VLOOKUP(B495,Sheet2!A:E,3,FALSE)</f>
        <v>CSO</v>
      </c>
      <c r="E495" t="str">
        <f>VLOOKUP(B495,Sheet2!A:E,4,FALSE)</f>
        <v>Vendor</v>
      </c>
      <c r="F495" s="1">
        <f>VLOOKUP(B495,Sheet2!A:E,5,FALSE)</f>
        <v>42705</v>
      </c>
    </row>
    <row r="496" spans="1:6" x14ac:dyDescent="0.25">
      <c r="A496">
        <v>495</v>
      </c>
      <c r="B496">
        <f>SUMIFS(Sheet2!A:A,Sheet2!G:G,"&lt;="&amp;A496,Sheet2!H:H,"&gt;="&amp;A496)</f>
        <v>66</v>
      </c>
      <c r="C496" t="str">
        <f>VLOOKUP(B496,Sheet2!A:E,2,FALSE)</f>
        <v>Delhi</v>
      </c>
      <c r="D496" t="str">
        <f>VLOOKUP(B496,Sheet2!A:E,3,FALSE)</f>
        <v>CSO</v>
      </c>
      <c r="E496" t="str">
        <f>VLOOKUP(B496,Sheet2!A:E,4,FALSE)</f>
        <v>Vendor</v>
      </c>
      <c r="F496" s="1">
        <f>VLOOKUP(B496,Sheet2!A:E,5,FALSE)</f>
        <v>42705</v>
      </c>
    </row>
    <row r="497" spans="1:6" x14ac:dyDescent="0.25">
      <c r="A497">
        <v>496</v>
      </c>
      <c r="B497">
        <f>SUMIFS(Sheet2!A:A,Sheet2!G:G,"&lt;="&amp;A497,Sheet2!H:H,"&gt;="&amp;A497)</f>
        <v>66</v>
      </c>
      <c r="C497" t="str">
        <f>VLOOKUP(B497,Sheet2!A:E,2,FALSE)</f>
        <v>Delhi</v>
      </c>
      <c r="D497" t="str">
        <f>VLOOKUP(B497,Sheet2!A:E,3,FALSE)</f>
        <v>CSO</v>
      </c>
      <c r="E497" t="str">
        <f>VLOOKUP(B497,Sheet2!A:E,4,FALSE)</f>
        <v>Vendor</v>
      </c>
      <c r="F497" s="1">
        <f>VLOOKUP(B497,Sheet2!A:E,5,FALSE)</f>
        <v>42705</v>
      </c>
    </row>
    <row r="498" spans="1:6" x14ac:dyDescent="0.25">
      <c r="A498">
        <v>497</v>
      </c>
      <c r="B498">
        <f>SUMIFS(Sheet2!A:A,Sheet2!G:G,"&lt;="&amp;A498,Sheet2!H:H,"&gt;="&amp;A498)</f>
        <v>66</v>
      </c>
      <c r="C498" t="str">
        <f>VLOOKUP(B498,Sheet2!A:E,2,FALSE)</f>
        <v>Delhi</v>
      </c>
      <c r="D498" t="str">
        <f>VLOOKUP(B498,Sheet2!A:E,3,FALSE)</f>
        <v>CSO</v>
      </c>
      <c r="E498" t="str">
        <f>VLOOKUP(B498,Sheet2!A:E,4,FALSE)</f>
        <v>Vendor</v>
      </c>
      <c r="F498" s="1">
        <f>VLOOKUP(B498,Sheet2!A:E,5,FALSE)</f>
        <v>42705</v>
      </c>
    </row>
    <row r="499" spans="1:6" x14ac:dyDescent="0.25">
      <c r="A499">
        <v>498</v>
      </c>
      <c r="B499">
        <f>SUMIFS(Sheet2!A:A,Sheet2!G:G,"&lt;="&amp;A499,Sheet2!H:H,"&gt;="&amp;A499)</f>
        <v>66</v>
      </c>
      <c r="C499" t="str">
        <f>VLOOKUP(B499,Sheet2!A:E,2,FALSE)</f>
        <v>Delhi</v>
      </c>
      <c r="D499" t="str">
        <f>VLOOKUP(B499,Sheet2!A:E,3,FALSE)</f>
        <v>CSO</v>
      </c>
      <c r="E499" t="str">
        <f>VLOOKUP(B499,Sheet2!A:E,4,FALSE)</f>
        <v>Vendor</v>
      </c>
      <c r="F499" s="1">
        <f>VLOOKUP(B499,Sheet2!A:E,5,FALSE)</f>
        <v>42705</v>
      </c>
    </row>
    <row r="500" spans="1:6" x14ac:dyDescent="0.25">
      <c r="A500">
        <v>499</v>
      </c>
      <c r="B500">
        <f>SUMIFS(Sheet2!A:A,Sheet2!G:G,"&lt;="&amp;A500,Sheet2!H:H,"&gt;="&amp;A500)</f>
        <v>66</v>
      </c>
      <c r="C500" t="str">
        <f>VLOOKUP(B500,Sheet2!A:E,2,FALSE)</f>
        <v>Delhi</v>
      </c>
      <c r="D500" t="str">
        <f>VLOOKUP(B500,Sheet2!A:E,3,FALSE)</f>
        <v>CSO</v>
      </c>
      <c r="E500" t="str">
        <f>VLOOKUP(B500,Sheet2!A:E,4,FALSE)</f>
        <v>Vendor</v>
      </c>
      <c r="F500" s="1">
        <f>VLOOKUP(B500,Sheet2!A:E,5,FALSE)</f>
        <v>42705</v>
      </c>
    </row>
    <row r="501" spans="1:6" x14ac:dyDescent="0.25">
      <c r="A501">
        <v>500</v>
      </c>
      <c r="B501">
        <f>SUMIFS(Sheet2!A:A,Sheet2!G:G,"&lt;="&amp;A501,Sheet2!H:H,"&gt;="&amp;A501)</f>
        <v>66</v>
      </c>
      <c r="C501" t="str">
        <f>VLOOKUP(B501,Sheet2!A:E,2,FALSE)</f>
        <v>Delhi</v>
      </c>
      <c r="D501" t="str">
        <f>VLOOKUP(B501,Sheet2!A:E,3,FALSE)</f>
        <v>CSO</v>
      </c>
      <c r="E501" t="str">
        <f>VLOOKUP(B501,Sheet2!A:E,4,FALSE)</f>
        <v>Vendor</v>
      </c>
      <c r="F501" s="1">
        <f>VLOOKUP(B501,Sheet2!A:E,5,FALSE)</f>
        <v>42705</v>
      </c>
    </row>
    <row r="502" spans="1:6" x14ac:dyDescent="0.25">
      <c r="A502">
        <v>501</v>
      </c>
      <c r="B502">
        <f>SUMIFS(Sheet2!A:A,Sheet2!G:G,"&lt;="&amp;A502,Sheet2!H:H,"&gt;="&amp;A502)</f>
        <v>66</v>
      </c>
      <c r="C502" t="str">
        <f>VLOOKUP(B502,Sheet2!A:E,2,FALSE)</f>
        <v>Delhi</v>
      </c>
      <c r="D502" t="str">
        <f>VLOOKUP(B502,Sheet2!A:E,3,FALSE)</f>
        <v>CSO</v>
      </c>
      <c r="E502" t="str">
        <f>VLOOKUP(B502,Sheet2!A:E,4,FALSE)</f>
        <v>Vendor</v>
      </c>
      <c r="F502" s="1">
        <f>VLOOKUP(B502,Sheet2!A:E,5,FALSE)</f>
        <v>42705</v>
      </c>
    </row>
    <row r="503" spans="1:6" x14ac:dyDescent="0.25">
      <c r="A503">
        <v>502</v>
      </c>
      <c r="B503">
        <f>SUMIFS(Sheet2!A:A,Sheet2!G:G,"&lt;="&amp;A503,Sheet2!H:H,"&gt;="&amp;A503)</f>
        <v>66</v>
      </c>
      <c r="C503" t="str">
        <f>VLOOKUP(B503,Sheet2!A:E,2,FALSE)</f>
        <v>Delhi</v>
      </c>
      <c r="D503" t="str">
        <f>VLOOKUP(B503,Sheet2!A:E,3,FALSE)</f>
        <v>CSO</v>
      </c>
      <c r="E503" t="str">
        <f>VLOOKUP(B503,Sheet2!A:E,4,FALSE)</f>
        <v>Vendor</v>
      </c>
      <c r="F503" s="1">
        <f>VLOOKUP(B503,Sheet2!A:E,5,FALSE)</f>
        <v>42705</v>
      </c>
    </row>
    <row r="504" spans="1:6" x14ac:dyDescent="0.25">
      <c r="A504">
        <v>503</v>
      </c>
      <c r="B504">
        <f>SUMIFS(Sheet2!A:A,Sheet2!G:G,"&lt;="&amp;A504,Sheet2!H:H,"&gt;="&amp;A504)</f>
        <v>66</v>
      </c>
      <c r="C504" t="str">
        <f>VLOOKUP(B504,Sheet2!A:E,2,FALSE)</f>
        <v>Delhi</v>
      </c>
      <c r="D504" t="str">
        <f>VLOOKUP(B504,Sheet2!A:E,3,FALSE)</f>
        <v>CSO</v>
      </c>
      <c r="E504" t="str">
        <f>VLOOKUP(B504,Sheet2!A:E,4,FALSE)</f>
        <v>Vendor</v>
      </c>
      <c r="F504" s="1">
        <f>VLOOKUP(B504,Sheet2!A:E,5,FALSE)</f>
        <v>42705</v>
      </c>
    </row>
    <row r="505" spans="1:6" x14ac:dyDescent="0.25">
      <c r="A505">
        <v>504</v>
      </c>
      <c r="B505">
        <f>SUMIFS(Sheet2!A:A,Sheet2!G:G,"&lt;="&amp;A505,Sheet2!H:H,"&gt;="&amp;A505)</f>
        <v>66</v>
      </c>
      <c r="C505" t="str">
        <f>VLOOKUP(B505,Sheet2!A:E,2,FALSE)</f>
        <v>Delhi</v>
      </c>
      <c r="D505" t="str">
        <f>VLOOKUP(B505,Sheet2!A:E,3,FALSE)</f>
        <v>CSO</v>
      </c>
      <c r="E505" t="str">
        <f>VLOOKUP(B505,Sheet2!A:E,4,FALSE)</f>
        <v>Vendor</v>
      </c>
      <c r="F505" s="1">
        <f>VLOOKUP(B505,Sheet2!A:E,5,FALSE)</f>
        <v>42705</v>
      </c>
    </row>
    <row r="506" spans="1:6" x14ac:dyDescent="0.25">
      <c r="A506">
        <v>505</v>
      </c>
      <c r="B506">
        <f>SUMIFS(Sheet2!A:A,Sheet2!G:G,"&lt;="&amp;A506,Sheet2!H:H,"&gt;="&amp;A506)</f>
        <v>66</v>
      </c>
      <c r="C506" t="str">
        <f>VLOOKUP(B506,Sheet2!A:E,2,FALSE)</f>
        <v>Delhi</v>
      </c>
      <c r="D506" t="str">
        <f>VLOOKUP(B506,Sheet2!A:E,3,FALSE)</f>
        <v>CSO</v>
      </c>
      <c r="E506" t="str">
        <f>VLOOKUP(B506,Sheet2!A:E,4,FALSE)</f>
        <v>Vendor</v>
      </c>
      <c r="F506" s="1">
        <f>VLOOKUP(B506,Sheet2!A:E,5,FALSE)</f>
        <v>42705</v>
      </c>
    </row>
    <row r="507" spans="1:6" x14ac:dyDescent="0.25">
      <c r="A507">
        <v>506</v>
      </c>
      <c r="B507">
        <f>SUMIFS(Sheet2!A:A,Sheet2!G:G,"&lt;="&amp;A507,Sheet2!H:H,"&gt;="&amp;A507)</f>
        <v>66</v>
      </c>
      <c r="C507" t="str">
        <f>VLOOKUP(B507,Sheet2!A:E,2,FALSE)</f>
        <v>Delhi</v>
      </c>
      <c r="D507" t="str">
        <f>VLOOKUP(B507,Sheet2!A:E,3,FALSE)</f>
        <v>CSO</v>
      </c>
      <c r="E507" t="str">
        <f>VLOOKUP(B507,Sheet2!A:E,4,FALSE)</f>
        <v>Vendor</v>
      </c>
      <c r="F507" s="1">
        <f>VLOOKUP(B507,Sheet2!A:E,5,FALSE)</f>
        <v>42705</v>
      </c>
    </row>
    <row r="508" spans="1:6" x14ac:dyDescent="0.25">
      <c r="A508">
        <v>507</v>
      </c>
      <c r="B508">
        <f>SUMIFS(Sheet2!A:A,Sheet2!G:G,"&lt;="&amp;A508,Sheet2!H:H,"&gt;="&amp;A508)</f>
        <v>66</v>
      </c>
      <c r="C508" t="str">
        <f>VLOOKUP(B508,Sheet2!A:E,2,FALSE)</f>
        <v>Delhi</v>
      </c>
      <c r="D508" t="str">
        <f>VLOOKUP(B508,Sheet2!A:E,3,FALSE)</f>
        <v>CSO</v>
      </c>
      <c r="E508" t="str">
        <f>VLOOKUP(B508,Sheet2!A:E,4,FALSE)</f>
        <v>Vendor</v>
      </c>
      <c r="F508" s="1">
        <f>VLOOKUP(B508,Sheet2!A:E,5,FALSE)</f>
        <v>42705</v>
      </c>
    </row>
    <row r="509" spans="1:6" x14ac:dyDescent="0.25">
      <c r="A509">
        <v>508</v>
      </c>
      <c r="B509">
        <f>SUMIFS(Sheet2!A:A,Sheet2!G:G,"&lt;="&amp;A509,Sheet2!H:H,"&gt;="&amp;A509)</f>
        <v>66</v>
      </c>
      <c r="C509" t="str">
        <f>VLOOKUP(B509,Sheet2!A:E,2,FALSE)</f>
        <v>Delhi</v>
      </c>
      <c r="D509" t="str">
        <f>VLOOKUP(B509,Sheet2!A:E,3,FALSE)</f>
        <v>CSO</v>
      </c>
      <c r="E509" t="str">
        <f>VLOOKUP(B509,Sheet2!A:E,4,FALSE)</f>
        <v>Vendor</v>
      </c>
      <c r="F509" s="1">
        <f>VLOOKUP(B509,Sheet2!A:E,5,FALSE)</f>
        <v>42705</v>
      </c>
    </row>
    <row r="510" spans="1:6" x14ac:dyDescent="0.25">
      <c r="A510">
        <v>509</v>
      </c>
      <c r="B510">
        <f>SUMIFS(Sheet2!A:A,Sheet2!G:G,"&lt;="&amp;A510,Sheet2!H:H,"&gt;="&amp;A510)</f>
        <v>66</v>
      </c>
      <c r="C510" t="str">
        <f>VLOOKUP(B510,Sheet2!A:E,2,FALSE)</f>
        <v>Delhi</v>
      </c>
      <c r="D510" t="str">
        <f>VLOOKUP(B510,Sheet2!A:E,3,FALSE)</f>
        <v>CSO</v>
      </c>
      <c r="E510" t="str">
        <f>VLOOKUP(B510,Sheet2!A:E,4,FALSE)</f>
        <v>Vendor</v>
      </c>
      <c r="F510" s="1">
        <f>VLOOKUP(B510,Sheet2!A:E,5,FALSE)</f>
        <v>42705</v>
      </c>
    </row>
    <row r="511" spans="1:6" x14ac:dyDescent="0.25">
      <c r="A511">
        <v>510</v>
      </c>
      <c r="B511">
        <f>SUMIFS(Sheet2!A:A,Sheet2!G:G,"&lt;="&amp;A511,Sheet2!H:H,"&gt;="&amp;A511)</f>
        <v>66</v>
      </c>
      <c r="C511" t="str">
        <f>VLOOKUP(B511,Sheet2!A:E,2,FALSE)</f>
        <v>Delhi</v>
      </c>
      <c r="D511" t="str">
        <f>VLOOKUP(B511,Sheet2!A:E,3,FALSE)</f>
        <v>CSO</v>
      </c>
      <c r="E511" t="str">
        <f>VLOOKUP(B511,Sheet2!A:E,4,FALSE)</f>
        <v>Vendor</v>
      </c>
      <c r="F511" s="1">
        <f>VLOOKUP(B511,Sheet2!A:E,5,FALSE)</f>
        <v>42705</v>
      </c>
    </row>
    <row r="512" spans="1:6" x14ac:dyDescent="0.25">
      <c r="A512">
        <v>511</v>
      </c>
      <c r="B512">
        <f>SUMIFS(Sheet2!A:A,Sheet2!G:G,"&lt;="&amp;A512,Sheet2!H:H,"&gt;="&amp;A512)</f>
        <v>66</v>
      </c>
      <c r="C512" t="str">
        <f>VLOOKUP(B512,Sheet2!A:E,2,FALSE)</f>
        <v>Delhi</v>
      </c>
      <c r="D512" t="str">
        <f>VLOOKUP(B512,Sheet2!A:E,3,FALSE)</f>
        <v>CSO</v>
      </c>
      <c r="E512" t="str">
        <f>VLOOKUP(B512,Sheet2!A:E,4,FALSE)</f>
        <v>Vendor</v>
      </c>
      <c r="F512" s="1">
        <f>VLOOKUP(B512,Sheet2!A:E,5,FALSE)</f>
        <v>42705</v>
      </c>
    </row>
    <row r="513" spans="1:6" x14ac:dyDescent="0.25">
      <c r="A513">
        <v>512</v>
      </c>
      <c r="B513">
        <f>SUMIFS(Sheet2!A:A,Sheet2!G:G,"&lt;="&amp;A513,Sheet2!H:H,"&gt;="&amp;A513)</f>
        <v>66</v>
      </c>
      <c r="C513" t="str">
        <f>VLOOKUP(B513,Sheet2!A:E,2,FALSE)</f>
        <v>Delhi</v>
      </c>
      <c r="D513" t="str">
        <f>VLOOKUP(B513,Sheet2!A:E,3,FALSE)</f>
        <v>CSO</v>
      </c>
      <c r="E513" t="str">
        <f>VLOOKUP(B513,Sheet2!A:E,4,FALSE)</f>
        <v>Vendor</v>
      </c>
      <c r="F513" s="1">
        <f>VLOOKUP(B513,Sheet2!A:E,5,FALSE)</f>
        <v>42705</v>
      </c>
    </row>
    <row r="514" spans="1:6" x14ac:dyDescent="0.25">
      <c r="A514">
        <v>513</v>
      </c>
      <c r="B514">
        <f>SUMIFS(Sheet2!A:A,Sheet2!G:G,"&lt;="&amp;A514,Sheet2!H:H,"&gt;="&amp;A514)</f>
        <v>66</v>
      </c>
      <c r="C514" t="str">
        <f>VLOOKUP(B514,Sheet2!A:E,2,FALSE)</f>
        <v>Delhi</v>
      </c>
      <c r="D514" t="str">
        <f>VLOOKUP(B514,Sheet2!A:E,3,FALSE)</f>
        <v>CSO</v>
      </c>
      <c r="E514" t="str">
        <f>VLOOKUP(B514,Sheet2!A:E,4,FALSE)</f>
        <v>Vendor</v>
      </c>
      <c r="F514" s="1">
        <f>VLOOKUP(B514,Sheet2!A:E,5,FALSE)</f>
        <v>42705</v>
      </c>
    </row>
    <row r="515" spans="1:6" x14ac:dyDescent="0.25">
      <c r="A515">
        <v>514</v>
      </c>
      <c r="B515">
        <f>SUMIFS(Sheet2!A:A,Sheet2!G:G,"&lt;="&amp;A515,Sheet2!H:H,"&gt;="&amp;A515)</f>
        <v>66</v>
      </c>
      <c r="C515" t="str">
        <f>VLOOKUP(B515,Sheet2!A:E,2,FALSE)</f>
        <v>Delhi</v>
      </c>
      <c r="D515" t="str">
        <f>VLOOKUP(B515,Sheet2!A:E,3,FALSE)</f>
        <v>CSO</v>
      </c>
      <c r="E515" t="str">
        <f>VLOOKUP(B515,Sheet2!A:E,4,FALSE)</f>
        <v>Vendor</v>
      </c>
      <c r="F515" s="1">
        <f>VLOOKUP(B515,Sheet2!A:E,5,FALSE)</f>
        <v>42705</v>
      </c>
    </row>
    <row r="516" spans="1:6" x14ac:dyDescent="0.25">
      <c r="A516">
        <v>515</v>
      </c>
      <c r="B516">
        <f>SUMIFS(Sheet2!A:A,Sheet2!G:G,"&lt;="&amp;A516,Sheet2!H:H,"&gt;="&amp;A516)</f>
        <v>66</v>
      </c>
      <c r="C516" t="str">
        <f>VLOOKUP(B516,Sheet2!A:E,2,FALSE)</f>
        <v>Delhi</v>
      </c>
      <c r="D516" t="str">
        <f>VLOOKUP(B516,Sheet2!A:E,3,FALSE)</f>
        <v>CSO</v>
      </c>
      <c r="E516" t="str">
        <f>VLOOKUP(B516,Sheet2!A:E,4,FALSE)</f>
        <v>Vendor</v>
      </c>
      <c r="F516" s="1">
        <f>VLOOKUP(B516,Sheet2!A:E,5,FALSE)</f>
        <v>42705</v>
      </c>
    </row>
    <row r="517" spans="1:6" x14ac:dyDescent="0.25">
      <c r="A517">
        <v>516</v>
      </c>
      <c r="B517">
        <f>SUMIFS(Sheet2!A:A,Sheet2!G:G,"&lt;="&amp;A517,Sheet2!H:H,"&gt;="&amp;A517)</f>
        <v>67</v>
      </c>
      <c r="C517" t="str">
        <f>VLOOKUP(B517,Sheet2!A:E,2,FALSE)</f>
        <v>Delhi</v>
      </c>
      <c r="D517" t="str">
        <f>VLOOKUP(B517,Sheet2!A:E,3,FALSE)</f>
        <v>Finance</v>
      </c>
      <c r="E517" t="str">
        <f>VLOOKUP(B517,Sheet2!A:E,4,FALSE)</f>
        <v>Career Page</v>
      </c>
      <c r="F517" s="1">
        <f>VLOOKUP(B517,Sheet2!A:E,5,FALSE)</f>
        <v>42644</v>
      </c>
    </row>
    <row r="518" spans="1:6" x14ac:dyDescent="0.25">
      <c r="A518">
        <v>517</v>
      </c>
      <c r="B518">
        <f>SUMIFS(Sheet2!A:A,Sheet2!G:G,"&lt;="&amp;A518,Sheet2!H:H,"&gt;="&amp;A518)</f>
        <v>68</v>
      </c>
      <c r="C518" t="str">
        <f>VLOOKUP(B518,Sheet2!A:E,2,FALSE)</f>
        <v>Delhi</v>
      </c>
      <c r="D518" t="str">
        <f>VLOOKUP(B518,Sheet2!A:E,3,FALSE)</f>
        <v>Finance</v>
      </c>
      <c r="E518" t="str">
        <f>VLOOKUP(B518,Sheet2!A:E,4,FALSE)</f>
        <v>Career Page</v>
      </c>
      <c r="F518" s="1">
        <f>VLOOKUP(B518,Sheet2!A:E,5,FALSE)</f>
        <v>42675</v>
      </c>
    </row>
    <row r="519" spans="1:6" x14ac:dyDescent="0.25">
      <c r="A519">
        <v>518</v>
      </c>
      <c r="B519">
        <f>SUMIFS(Sheet2!A:A,Sheet2!G:G,"&lt;="&amp;A519,Sheet2!H:H,"&gt;="&amp;A519)</f>
        <v>69</v>
      </c>
      <c r="C519" t="str">
        <f>VLOOKUP(B519,Sheet2!A:E,2,FALSE)</f>
        <v>Delhi</v>
      </c>
      <c r="D519" t="str">
        <f>VLOOKUP(B519,Sheet2!A:E,3,FALSE)</f>
        <v>Finance</v>
      </c>
      <c r="E519" t="str">
        <f>VLOOKUP(B519,Sheet2!A:E,4,FALSE)</f>
        <v>Direct</v>
      </c>
      <c r="F519" s="1">
        <f>VLOOKUP(B519,Sheet2!A:E,5,FALSE)</f>
        <v>42644</v>
      </c>
    </row>
    <row r="520" spans="1:6" x14ac:dyDescent="0.25">
      <c r="A520">
        <v>519</v>
      </c>
      <c r="B520">
        <f>SUMIFS(Sheet2!A:A,Sheet2!G:G,"&lt;="&amp;A520,Sheet2!H:H,"&gt;="&amp;A520)</f>
        <v>69</v>
      </c>
      <c r="C520" t="str">
        <f>VLOOKUP(B520,Sheet2!A:E,2,FALSE)</f>
        <v>Delhi</v>
      </c>
      <c r="D520" t="str">
        <f>VLOOKUP(B520,Sheet2!A:E,3,FALSE)</f>
        <v>Finance</v>
      </c>
      <c r="E520" t="str">
        <f>VLOOKUP(B520,Sheet2!A:E,4,FALSE)</f>
        <v>Direct</v>
      </c>
      <c r="F520" s="1">
        <f>VLOOKUP(B520,Sheet2!A:E,5,FALSE)</f>
        <v>42644</v>
      </c>
    </row>
    <row r="521" spans="1:6" x14ac:dyDescent="0.25">
      <c r="A521">
        <v>520</v>
      </c>
      <c r="B521">
        <f>SUMIFS(Sheet2!A:A,Sheet2!G:G,"&lt;="&amp;A521,Sheet2!H:H,"&gt;="&amp;A521)</f>
        <v>70</v>
      </c>
      <c r="C521" t="str">
        <f>VLOOKUP(B521,Sheet2!A:E,2,FALSE)</f>
        <v>Delhi</v>
      </c>
      <c r="D521" t="str">
        <f>VLOOKUP(B521,Sheet2!A:E,3,FALSE)</f>
        <v>Finance</v>
      </c>
      <c r="E521" t="str">
        <f>VLOOKUP(B521,Sheet2!A:E,4,FALSE)</f>
        <v>Direct</v>
      </c>
      <c r="F521" s="1">
        <f>VLOOKUP(B521,Sheet2!A:E,5,FALSE)</f>
        <v>42705</v>
      </c>
    </row>
    <row r="522" spans="1:6" x14ac:dyDescent="0.25">
      <c r="A522">
        <v>521</v>
      </c>
      <c r="B522">
        <f>SUMIFS(Sheet2!A:A,Sheet2!G:G,"&lt;="&amp;A522,Sheet2!H:H,"&gt;="&amp;A522)</f>
        <v>71</v>
      </c>
      <c r="C522" t="str">
        <f>VLOOKUP(B522,Sheet2!A:E,2,FALSE)</f>
        <v>Delhi</v>
      </c>
      <c r="D522" t="str">
        <f>VLOOKUP(B522,Sheet2!A:E,3,FALSE)</f>
        <v>Finance</v>
      </c>
      <c r="E522" t="str">
        <f>VLOOKUP(B522,Sheet2!A:E,4,FALSE)</f>
        <v>Job Portal</v>
      </c>
      <c r="F522" s="1">
        <f>VLOOKUP(B522,Sheet2!A:E,5,FALSE)</f>
        <v>42675</v>
      </c>
    </row>
    <row r="523" spans="1:6" x14ac:dyDescent="0.25">
      <c r="A523">
        <v>522</v>
      </c>
      <c r="B523">
        <f>SUMIFS(Sheet2!A:A,Sheet2!G:G,"&lt;="&amp;A523,Sheet2!H:H,"&gt;="&amp;A523)</f>
        <v>72</v>
      </c>
      <c r="C523" t="str">
        <f>VLOOKUP(B523,Sheet2!A:E,2,FALSE)</f>
        <v>Delhi</v>
      </c>
      <c r="D523" t="str">
        <f>VLOOKUP(B523,Sheet2!A:E,3,FALSE)</f>
        <v>Finance</v>
      </c>
      <c r="E523" t="str">
        <f>VLOOKUP(B523,Sheet2!A:E,4,FALSE)</f>
        <v>Vendor</v>
      </c>
      <c r="F523" s="1">
        <f>VLOOKUP(B523,Sheet2!A:E,5,FALSE)</f>
        <v>42644</v>
      </c>
    </row>
    <row r="524" spans="1:6" x14ac:dyDescent="0.25">
      <c r="A524">
        <v>523</v>
      </c>
      <c r="B524">
        <f>SUMIFS(Sheet2!A:A,Sheet2!G:G,"&lt;="&amp;A524,Sheet2!H:H,"&gt;="&amp;A524)</f>
        <v>73</v>
      </c>
      <c r="C524" t="str">
        <f>VLOOKUP(B524,Sheet2!A:E,2,FALSE)</f>
        <v>Delhi</v>
      </c>
      <c r="D524" t="str">
        <f>VLOOKUP(B524,Sheet2!A:E,3,FALSE)</f>
        <v>IT</v>
      </c>
      <c r="E524" t="str">
        <f>VLOOKUP(B524,Sheet2!A:E,4,FALSE)</f>
        <v>Direct</v>
      </c>
      <c r="F524" s="1">
        <f>VLOOKUP(B524,Sheet2!A:E,5,FALSE)</f>
        <v>42644</v>
      </c>
    </row>
    <row r="525" spans="1:6" x14ac:dyDescent="0.25">
      <c r="A525">
        <v>524</v>
      </c>
      <c r="B525">
        <f>SUMIFS(Sheet2!A:A,Sheet2!G:G,"&lt;="&amp;A525,Sheet2!H:H,"&gt;="&amp;A525)</f>
        <v>74</v>
      </c>
      <c r="C525" t="str">
        <f>VLOOKUP(B525,Sheet2!A:E,2,FALSE)</f>
        <v>Delhi</v>
      </c>
      <c r="D525" t="str">
        <f>VLOOKUP(B525,Sheet2!A:E,3,FALSE)</f>
        <v>Marketing</v>
      </c>
      <c r="E525" t="str">
        <f>VLOOKUP(B525,Sheet2!A:E,4,FALSE)</f>
        <v>Direct</v>
      </c>
      <c r="F525" s="1">
        <f>VLOOKUP(B525,Sheet2!A:E,5,FALSE)</f>
        <v>42644</v>
      </c>
    </row>
    <row r="526" spans="1:6" x14ac:dyDescent="0.25">
      <c r="A526">
        <v>525</v>
      </c>
      <c r="B526">
        <f>SUMIFS(Sheet2!A:A,Sheet2!G:G,"&lt;="&amp;A526,Sheet2!H:H,"&gt;="&amp;A526)</f>
        <v>75</v>
      </c>
      <c r="C526" t="str">
        <f>VLOOKUP(B526,Sheet2!A:E,2,FALSE)</f>
        <v>Delhi</v>
      </c>
      <c r="D526" t="str">
        <f>VLOOKUP(B526,Sheet2!A:E,3,FALSE)</f>
        <v>Others</v>
      </c>
      <c r="E526" t="str">
        <f>VLOOKUP(B526,Sheet2!A:E,4,FALSE)</f>
        <v>Career Page</v>
      </c>
      <c r="F526" s="1">
        <f>VLOOKUP(B526,Sheet2!A:E,5,FALSE)</f>
        <v>42644</v>
      </c>
    </row>
    <row r="527" spans="1:6" x14ac:dyDescent="0.25">
      <c r="A527">
        <v>526</v>
      </c>
      <c r="B527">
        <f>SUMIFS(Sheet2!A:A,Sheet2!G:G,"&lt;="&amp;A527,Sheet2!H:H,"&gt;="&amp;A527)</f>
        <v>76</v>
      </c>
      <c r="C527" t="str">
        <f>VLOOKUP(B527,Sheet2!A:E,2,FALSE)</f>
        <v>Delhi</v>
      </c>
      <c r="D527" t="str">
        <f>VLOOKUP(B527,Sheet2!A:E,3,FALSE)</f>
        <v>Others</v>
      </c>
      <c r="E527" t="str">
        <f>VLOOKUP(B527,Sheet2!A:E,4,FALSE)</f>
        <v>Direct</v>
      </c>
      <c r="F527" s="1">
        <f>VLOOKUP(B527,Sheet2!A:E,5,FALSE)</f>
        <v>42675</v>
      </c>
    </row>
    <row r="528" spans="1:6" x14ac:dyDescent="0.25">
      <c r="A528">
        <v>527</v>
      </c>
      <c r="B528">
        <f>SUMIFS(Sheet2!A:A,Sheet2!G:G,"&lt;="&amp;A528,Sheet2!H:H,"&gt;="&amp;A528)</f>
        <v>77</v>
      </c>
      <c r="C528" t="str">
        <f>VLOOKUP(B528,Sheet2!A:E,2,FALSE)</f>
        <v>Delhi</v>
      </c>
      <c r="D528" t="str">
        <f>VLOOKUP(B528,Sheet2!A:E,3,FALSE)</f>
        <v>Others</v>
      </c>
      <c r="E528" t="str">
        <f>VLOOKUP(B528,Sheet2!A:E,4,FALSE)</f>
        <v>Referral</v>
      </c>
      <c r="F528" s="1">
        <f>VLOOKUP(B528,Sheet2!A:E,5,FALSE)</f>
        <v>42675</v>
      </c>
    </row>
    <row r="529" spans="1:6" x14ac:dyDescent="0.25">
      <c r="A529">
        <v>528</v>
      </c>
      <c r="B529">
        <f>SUMIFS(Sheet2!A:A,Sheet2!G:G,"&lt;="&amp;A529,Sheet2!H:H,"&gt;="&amp;A529)</f>
        <v>78</v>
      </c>
      <c r="C529" t="str">
        <f>VLOOKUP(B529,Sheet2!A:E,2,FALSE)</f>
        <v>Delhi</v>
      </c>
      <c r="D529" t="str">
        <f>VLOOKUP(B529,Sheet2!A:E,3,FALSE)</f>
        <v>Others</v>
      </c>
      <c r="E529" t="str">
        <f>VLOOKUP(B529,Sheet2!A:E,4,FALSE)</f>
        <v>Vendor</v>
      </c>
      <c r="F529" s="1">
        <f>VLOOKUP(B529,Sheet2!A:E,5,FALSE)</f>
        <v>42675</v>
      </c>
    </row>
    <row r="530" spans="1:6" x14ac:dyDescent="0.25">
      <c r="A530">
        <v>529</v>
      </c>
      <c r="B530">
        <f>SUMIFS(Sheet2!A:A,Sheet2!G:G,"&lt;="&amp;A530,Sheet2!H:H,"&gt;="&amp;A530)</f>
        <v>79</v>
      </c>
      <c r="C530" t="str">
        <f>VLOOKUP(B530,Sheet2!A:E,2,FALSE)</f>
        <v>Delhi</v>
      </c>
      <c r="D530" t="str">
        <f>VLOOKUP(B530,Sheet2!A:E,3,FALSE)</f>
        <v>RM</v>
      </c>
      <c r="E530" t="str">
        <f>VLOOKUP(B530,Sheet2!A:E,4,FALSE)</f>
        <v>Career Page</v>
      </c>
      <c r="F530" s="1">
        <f>VLOOKUP(B530,Sheet2!A:E,5,FALSE)</f>
        <v>42644</v>
      </c>
    </row>
    <row r="531" spans="1:6" x14ac:dyDescent="0.25">
      <c r="A531">
        <v>530</v>
      </c>
      <c r="B531">
        <f>SUMIFS(Sheet2!A:A,Sheet2!G:G,"&lt;="&amp;A531,Sheet2!H:H,"&gt;="&amp;A531)</f>
        <v>79</v>
      </c>
      <c r="C531" t="str">
        <f>VLOOKUP(B531,Sheet2!A:E,2,FALSE)</f>
        <v>Delhi</v>
      </c>
      <c r="D531" t="str">
        <f>VLOOKUP(B531,Sheet2!A:E,3,FALSE)</f>
        <v>RM</v>
      </c>
      <c r="E531" t="str">
        <f>VLOOKUP(B531,Sheet2!A:E,4,FALSE)</f>
        <v>Career Page</v>
      </c>
      <c r="F531" s="1">
        <f>VLOOKUP(B531,Sheet2!A:E,5,FALSE)</f>
        <v>42644</v>
      </c>
    </row>
    <row r="532" spans="1:6" x14ac:dyDescent="0.25">
      <c r="A532">
        <v>531</v>
      </c>
      <c r="B532">
        <f>SUMIFS(Sheet2!A:A,Sheet2!G:G,"&lt;="&amp;A532,Sheet2!H:H,"&gt;="&amp;A532)</f>
        <v>79</v>
      </c>
      <c r="C532" t="str">
        <f>VLOOKUP(B532,Sheet2!A:E,2,FALSE)</f>
        <v>Delhi</v>
      </c>
      <c r="D532" t="str">
        <f>VLOOKUP(B532,Sheet2!A:E,3,FALSE)</f>
        <v>RM</v>
      </c>
      <c r="E532" t="str">
        <f>VLOOKUP(B532,Sheet2!A:E,4,FALSE)</f>
        <v>Career Page</v>
      </c>
      <c r="F532" s="1">
        <f>VLOOKUP(B532,Sheet2!A:E,5,FALSE)</f>
        <v>42644</v>
      </c>
    </row>
    <row r="533" spans="1:6" x14ac:dyDescent="0.25">
      <c r="A533">
        <v>532</v>
      </c>
      <c r="B533">
        <f>SUMIFS(Sheet2!A:A,Sheet2!G:G,"&lt;="&amp;A533,Sheet2!H:H,"&gt;="&amp;A533)</f>
        <v>79</v>
      </c>
      <c r="C533" t="str">
        <f>VLOOKUP(B533,Sheet2!A:E,2,FALSE)</f>
        <v>Delhi</v>
      </c>
      <c r="D533" t="str">
        <f>VLOOKUP(B533,Sheet2!A:E,3,FALSE)</f>
        <v>RM</v>
      </c>
      <c r="E533" t="str">
        <f>VLOOKUP(B533,Sheet2!A:E,4,FALSE)</f>
        <v>Career Page</v>
      </c>
      <c r="F533" s="1">
        <f>VLOOKUP(B533,Sheet2!A:E,5,FALSE)</f>
        <v>42644</v>
      </c>
    </row>
    <row r="534" spans="1:6" x14ac:dyDescent="0.25">
      <c r="A534">
        <v>533</v>
      </c>
      <c r="B534">
        <f>SUMIFS(Sheet2!A:A,Sheet2!G:G,"&lt;="&amp;A534,Sheet2!H:H,"&gt;="&amp;A534)</f>
        <v>79</v>
      </c>
      <c r="C534" t="str">
        <f>VLOOKUP(B534,Sheet2!A:E,2,FALSE)</f>
        <v>Delhi</v>
      </c>
      <c r="D534" t="str">
        <f>VLOOKUP(B534,Sheet2!A:E,3,FALSE)</f>
        <v>RM</v>
      </c>
      <c r="E534" t="str">
        <f>VLOOKUP(B534,Sheet2!A:E,4,FALSE)</f>
        <v>Career Page</v>
      </c>
      <c r="F534" s="1">
        <f>VLOOKUP(B534,Sheet2!A:E,5,FALSE)</f>
        <v>42644</v>
      </c>
    </row>
    <row r="535" spans="1:6" x14ac:dyDescent="0.25">
      <c r="A535">
        <v>534</v>
      </c>
      <c r="B535">
        <f>SUMIFS(Sheet2!A:A,Sheet2!G:G,"&lt;="&amp;A535,Sheet2!H:H,"&gt;="&amp;A535)</f>
        <v>79</v>
      </c>
      <c r="C535" t="str">
        <f>VLOOKUP(B535,Sheet2!A:E,2,FALSE)</f>
        <v>Delhi</v>
      </c>
      <c r="D535" t="str">
        <f>VLOOKUP(B535,Sheet2!A:E,3,FALSE)</f>
        <v>RM</v>
      </c>
      <c r="E535" t="str">
        <f>VLOOKUP(B535,Sheet2!A:E,4,FALSE)</f>
        <v>Career Page</v>
      </c>
      <c r="F535" s="1">
        <f>VLOOKUP(B535,Sheet2!A:E,5,FALSE)</f>
        <v>42644</v>
      </c>
    </row>
    <row r="536" spans="1:6" x14ac:dyDescent="0.25">
      <c r="A536">
        <v>535</v>
      </c>
      <c r="B536">
        <f>SUMIFS(Sheet2!A:A,Sheet2!G:G,"&lt;="&amp;A536,Sheet2!H:H,"&gt;="&amp;A536)</f>
        <v>79</v>
      </c>
      <c r="C536" t="str">
        <f>VLOOKUP(B536,Sheet2!A:E,2,FALSE)</f>
        <v>Delhi</v>
      </c>
      <c r="D536" t="str">
        <f>VLOOKUP(B536,Sheet2!A:E,3,FALSE)</f>
        <v>RM</v>
      </c>
      <c r="E536" t="str">
        <f>VLOOKUP(B536,Sheet2!A:E,4,FALSE)</f>
        <v>Career Page</v>
      </c>
      <c r="F536" s="1">
        <f>VLOOKUP(B536,Sheet2!A:E,5,FALSE)</f>
        <v>42644</v>
      </c>
    </row>
    <row r="537" spans="1:6" x14ac:dyDescent="0.25">
      <c r="A537">
        <v>536</v>
      </c>
      <c r="B537">
        <f>SUMIFS(Sheet2!A:A,Sheet2!G:G,"&lt;="&amp;A537,Sheet2!H:H,"&gt;="&amp;A537)</f>
        <v>79</v>
      </c>
      <c r="C537" t="str">
        <f>VLOOKUP(B537,Sheet2!A:E,2,FALSE)</f>
        <v>Delhi</v>
      </c>
      <c r="D537" t="str">
        <f>VLOOKUP(B537,Sheet2!A:E,3,FALSE)</f>
        <v>RM</v>
      </c>
      <c r="E537" t="str">
        <f>VLOOKUP(B537,Sheet2!A:E,4,FALSE)</f>
        <v>Career Page</v>
      </c>
      <c r="F537" s="1">
        <f>VLOOKUP(B537,Sheet2!A:E,5,FALSE)</f>
        <v>42644</v>
      </c>
    </row>
    <row r="538" spans="1:6" x14ac:dyDescent="0.25">
      <c r="A538">
        <v>537</v>
      </c>
      <c r="B538">
        <f>SUMIFS(Sheet2!A:A,Sheet2!G:G,"&lt;="&amp;A538,Sheet2!H:H,"&gt;="&amp;A538)</f>
        <v>79</v>
      </c>
      <c r="C538" t="str">
        <f>VLOOKUP(B538,Sheet2!A:E,2,FALSE)</f>
        <v>Delhi</v>
      </c>
      <c r="D538" t="str">
        <f>VLOOKUP(B538,Sheet2!A:E,3,FALSE)</f>
        <v>RM</v>
      </c>
      <c r="E538" t="str">
        <f>VLOOKUP(B538,Sheet2!A:E,4,FALSE)</f>
        <v>Career Page</v>
      </c>
      <c r="F538" s="1">
        <f>VLOOKUP(B538,Sheet2!A:E,5,FALSE)</f>
        <v>42644</v>
      </c>
    </row>
    <row r="539" spans="1:6" x14ac:dyDescent="0.25">
      <c r="A539">
        <v>538</v>
      </c>
      <c r="B539">
        <f>SUMIFS(Sheet2!A:A,Sheet2!G:G,"&lt;="&amp;A539,Sheet2!H:H,"&gt;="&amp;A539)</f>
        <v>79</v>
      </c>
      <c r="C539" t="str">
        <f>VLOOKUP(B539,Sheet2!A:E,2,FALSE)</f>
        <v>Delhi</v>
      </c>
      <c r="D539" t="str">
        <f>VLOOKUP(B539,Sheet2!A:E,3,FALSE)</f>
        <v>RM</v>
      </c>
      <c r="E539" t="str">
        <f>VLOOKUP(B539,Sheet2!A:E,4,FALSE)</f>
        <v>Career Page</v>
      </c>
      <c r="F539" s="1">
        <f>VLOOKUP(B539,Sheet2!A:E,5,FALSE)</f>
        <v>42644</v>
      </c>
    </row>
    <row r="540" spans="1:6" x14ac:dyDescent="0.25">
      <c r="A540">
        <v>539</v>
      </c>
      <c r="B540">
        <f>SUMIFS(Sheet2!A:A,Sheet2!G:G,"&lt;="&amp;A540,Sheet2!H:H,"&gt;="&amp;A540)</f>
        <v>79</v>
      </c>
      <c r="C540" t="str">
        <f>VLOOKUP(B540,Sheet2!A:E,2,FALSE)</f>
        <v>Delhi</v>
      </c>
      <c r="D540" t="str">
        <f>VLOOKUP(B540,Sheet2!A:E,3,FALSE)</f>
        <v>RM</v>
      </c>
      <c r="E540" t="str">
        <f>VLOOKUP(B540,Sheet2!A:E,4,FALSE)</f>
        <v>Career Page</v>
      </c>
      <c r="F540" s="1">
        <f>VLOOKUP(B540,Sheet2!A:E,5,FALSE)</f>
        <v>42644</v>
      </c>
    </row>
    <row r="541" spans="1:6" x14ac:dyDescent="0.25">
      <c r="A541">
        <v>540</v>
      </c>
      <c r="B541">
        <f>SUMIFS(Sheet2!A:A,Sheet2!G:G,"&lt;="&amp;A541,Sheet2!H:H,"&gt;="&amp;A541)</f>
        <v>80</v>
      </c>
      <c r="C541" t="str">
        <f>VLOOKUP(B541,Sheet2!A:E,2,FALSE)</f>
        <v>Delhi</v>
      </c>
      <c r="D541" t="str">
        <f>VLOOKUP(B541,Sheet2!A:E,3,FALSE)</f>
        <v>RM</v>
      </c>
      <c r="E541" t="str">
        <f>VLOOKUP(B541,Sheet2!A:E,4,FALSE)</f>
        <v>Career Page</v>
      </c>
      <c r="F541" s="1">
        <f>VLOOKUP(B541,Sheet2!A:E,5,FALSE)</f>
        <v>42675</v>
      </c>
    </row>
    <row r="542" spans="1:6" x14ac:dyDescent="0.25">
      <c r="A542">
        <v>541</v>
      </c>
      <c r="B542">
        <f>SUMIFS(Sheet2!A:A,Sheet2!G:G,"&lt;="&amp;A542,Sheet2!H:H,"&gt;="&amp;A542)</f>
        <v>80</v>
      </c>
      <c r="C542" t="str">
        <f>VLOOKUP(B542,Sheet2!A:E,2,FALSE)</f>
        <v>Delhi</v>
      </c>
      <c r="D542" t="str">
        <f>VLOOKUP(B542,Sheet2!A:E,3,FALSE)</f>
        <v>RM</v>
      </c>
      <c r="E542" t="str">
        <f>VLOOKUP(B542,Sheet2!A:E,4,FALSE)</f>
        <v>Career Page</v>
      </c>
      <c r="F542" s="1">
        <f>VLOOKUP(B542,Sheet2!A:E,5,FALSE)</f>
        <v>42675</v>
      </c>
    </row>
    <row r="543" spans="1:6" x14ac:dyDescent="0.25">
      <c r="A543">
        <v>542</v>
      </c>
      <c r="B543">
        <f>SUMIFS(Sheet2!A:A,Sheet2!G:G,"&lt;="&amp;A543,Sheet2!H:H,"&gt;="&amp;A543)</f>
        <v>80</v>
      </c>
      <c r="C543" t="str">
        <f>VLOOKUP(B543,Sheet2!A:E,2,FALSE)</f>
        <v>Delhi</v>
      </c>
      <c r="D543" t="str">
        <f>VLOOKUP(B543,Sheet2!A:E,3,FALSE)</f>
        <v>RM</v>
      </c>
      <c r="E543" t="str">
        <f>VLOOKUP(B543,Sheet2!A:E,4,FALSE)</f>
        <v>Career Page</v>
      </c>
      <c r="F543" s="1">
        <f>VLOOKUP(B543,Sheet2!A:E,5,FALSE)</f>
        <v>42675</v>
      </c>
    </row>
    <row r="544" spans="1:6" x14ac:dyDescent="0.25">
      <c r="A544">
        <v>543</v>
      </c>
      <c r="B544">
        <f>SUMIFS(Sheet2!A:A,Sheet2!G:G,"&lt;="&amp;A544,Sheet2!H:H,"&gt;="&amp;A544)</f>
        <v>80</v>
      </c>
      <c r="C544" t="str">
        <f>VLOOKUP(B544,Sheet2!A:E,2,FALSE)</f>
        <v>Delhi</v>
      </c>
      <c r="D544" t="str">
        <f>VLOOKUP(B544,Sheet2!A:E,3,FALSE)</f>
        <v>RM</v>
      </c>
      <c r="E544" t="str">
        <f>VLOOKUP(B544,Sheet2!A:E,4,FALSE)</f>
        <v>Career Page</v>
      </c>
      <c r="F544" s="1">
        <f>VLOOKUP(B544,Sheet2!A:E,5,FALSE)</f>
        <v>42675</v>
      </c>
    </row>
    <row r="545" spans="1:6" x14ac:dyDescent="0.25">
      <c r="A545">
        <v>544</v>
      </c>
      <c r="B545">
        <f>SUMIFS(Sheet2!A:A,Sheet2!G:G,"&lt;="&amp;A545,Sheet2!H:H,"&gt;="&amp;A545)</f>
        <v>80</v>
      </c>
      <c r="C545" t="str">
        <f>VLOOKUP(B545,Sheet2!A:E,2,FALSE)</f>
        <v>Delhi</v>
      </c>
      <c r="D545" t="str">
        <f>VLOOKUP(B545,Sheet2!A:E,3,FALSE)</f>
        <v>RM</v>
      </c>
      <c r="E545" t="str">
        <f>VLOOKUP(B545,Sheet2!A:E,4,FALSE)</f>
        <v>Career Page</v>
      </c>
      <c r="F545" s="1">
        <f>VLOOKUP(B545,Sheet2!A:E,5,FALSE)</f>
        <v>42675</v>
      </c>
    </row>
    <row r="546" spans="1:6" x14ac:dyDescent="0.25">
      <c r="A546">
        <v>545</v>
      </c>
      <c r="B546">
        <f>SUMIFS(Sheet2!A:A,Sheet2!G:G,"&lt;="&amp;A546,Sheet2!H:H,"&gt;="&amp;A546)</f>
        <v>80</v>
      </c>
      <c r="C546" t="str">
        <f>VLOOKUP(B546,Sheet2!A:E,2,FALSE)</f>
        <v>Delhi</v>
      </c>
      <c r="D546" t="str">
        <f>VLOOKUP(B546,Sheet2!A:E,3,FALSE)</f>
        <v>RM</v>
      </c>
      <c r="E546" t="str">
        <f>VLOOKUP(B546,Sheet2!A:E,4,FALSE)</f>
        <v>Career Page</v>
      </c>
      <c r="F546" s="1">
        <f>VLOOKUP(B546,Sheet2!A:E,5,FALSE)</f>
        <v>42675</v>
      </c>
    </row>
    <row r="547" spans="1:6" x14ac:dyDescent="0.25">
      <c r="A547">
        <v>546</v>
      </c>
      <c r="B547">
        <f>SUMIFS(Sheet2!A:A,Sheet2!G:G,"&lt;="&amp;A547,Sheet2!H:H,"&gt;="&amp;A547)</f>
        <v>81</v>
      </c>
      <c r="C547" t="str">
        <f>VLOOKUP(B547,Sheet2!A:E,2,FALSE)</f>
        <v>Delhi</v>
      </c>
      <c r="D547" t="str">
        <f>VLOOKUP(B547,Sheet2!A:E,3,FALSE)</f>
        <v>RM</v>
      </c>
      <c r="E547" t="str">
        <f>VLOOKUP(B547,Sheet2!A:E,4,FALSE)</f>
        <v>Career Page</v>
      </c>
      <c r="F547" s="1">
        <f>VLOOKUP(B547,Sheet2!A:E,5,FALSE)</f>
        <v>42705</v>
      </c>
    </row>
    <row r="548" spans="1:6" x14ac:dyDescent="0.25">
      <c r="A548">
        <v>547</v>
      </c>
      <c r="B548">
        <f>SUMIFS(Sheet2!A:A,Sheet2!G:G,"&lt;="&amp;A548,Sheet2!H:H,"&gt;="&amp;A548)</f>
        <v>81</v>
      </c>
      <c r="C548" t="str">
        <f>VLOOKUP(B548,Sheet2!A:E,2,FALSE)</f>
        <v>Delhi</v>
      </c>
      <c r="D548" t="str">
        <f>VLOOKUP(B548,Sheet2!A:E,3,FALSE)</f>
        <v>RM</v>
      </c>
      <c r="E548" t="str">
        <f>VLOOKUP(B548,Sheet2!A:E,4,FALSE)</f>
        <v>Career Page</v>
      </c>
      <c r="F548" s="1">
        <f>VLOOKUP(B548,Sheet2!A:E,5,FALSE)</f>
        <v>42705</v>
      </c>
    </row>
    <row r="549" spans="1:6" x14ac:dyDescent="0.25">
      <c r="A549">
        <v>548</v>
      </c>
      <c r="B549">
        <f>SUMIFS(Sheet2!A:A,Sheet2!G:G,"&lt;="&amp;A549,Sheet2!H:H,"&gt;="&amp;A549)</f>
        <v>81</v>
      </c>
      <c r="C549" t="str">
        <f>VLOOKUP(B549,Sheet2!A:E,2,FALSE)</f>
        <v>Delhi</v>
      </c>
      <c r="D549" t="str">
        <f>VLOOKUP(B549,Sheet2!A:E,3,FALSE)</f>
        <v>RM</v>
      </c>
      <c r="E549" t="str">
        <f>VLOOKUP(B549,Sheet2!A:E,4,FALSE)</f>
        <v>Career Page</v>
      </c>
      <c r="F549" s="1">
        <f>VLOOKUP(B549,Sheet2!A:E,5,FALSE)</f>
        <v>42705</v>
      </c>
    </row>
    <row r="550" spans="1:6" x14ac:dyDescent="0.25">
      <c r="A550">
        <v>549</v>
      </c>
      <c r="B550">
        <f>SUMIFS(Sheet2!A:A,Sheet2!G:G,"&lt;="&amp;A550,Sheet2!H:H,"&gt;="&amp;A550)</f>
        <v>81</v>
      </c>
      <c r="C550" t="str">
        <f>VLOOKUP(B550,Sheet2!A:E,2,FALSE)</f>
        <v>Delhi</v>
      </c>
      <c r="D550" t="str">
        <f>VLOOKUP(B550,Sheet2!A:E,3,FALSE)</f>
        <v>RM</v>
      </c>
      <c r="E550" t="str">
        <f>VLOOKUP(B550,Sheet2!A:E,4,FALSE)</f>
        <v>Career Page</v>
      </c>
      <c r="F550" s="1">
        <f>VLOOKUP(B550,Sheet2!A:E,5,FALSE)</f>
        <v>42705</v>
      </c>
    </row>
    <row r="551" spans="1:6" x14ac:dyDescent="0.25">
      <c r="A551">
        <v>550</v>
      </c>
      <c r="B551">
        <f>SUMIFS(Sheet2!A:A,Sheet2!G:G,"&lt;="&amp;A551,Sheet2!H:H,"&gt;="&amp;A551)</f>
        <v>81</v>
      </c>
      <c r="C551" t="str">
        <f>VLOOKUP(B551,Sheet2!A:E,2,FALSE)</f>
        <v>Delhi</v>
      </c>
      <c r="D551" t="str">
        <f>VLOOKUP(B551,Sheet2!A:E,3,FALSE)</f>
        <v>RM</v>
      </c>
      <c r="E551" t="str">
        <f>VLOOKUP(B551,Sheet2!A:E,4,FALSE)</f>
        <v>Career Page</v>
      </c>
      <c r="F551" s="1">
        <f>VLOOKUP(B551,Sheet2!A:E,5,FALSE)</f>
        <v>42705</v>
      </c>
    </row>
    <row r="552" spans="1:6" x14ac:dyDescent="0.25">
      <c r="A552">
        <v>551</v>
      </c>
      <c r="B552">
        <f>SUMIFS(Sheet2!A:A,Sheet2!G:G,"&lt;="&amp;A552,Sheet2!H:H,"&gt;="&amp;A552)</f>
        <v>81</v>
      </c>
      <c r="C552" t="str">
        <f>VLOOKUP(B552,Sheet2!A:E,2,FALSE)</f>
        <v>Delhi</v>
      </c>
      <c r="D552" t="str">
        <f>VLOOKUP(B552,Sheet2!A:E,3,FALSE)</f>
        <v>RM</v>
      </c>
      <c r="E552" t="str">
        <f>VLOOKUP(B552,Sheet2!A:E,4,FALSE)</f>
        <v>Career Page</v>
      </c>
      <c r="F552" s="1">
        <f>VLOOKUP(B552,Sheet2!A:E,5,FALSE)</f>
        <v>42705</v>
      </c>
    </row>
    <row r="553" spans="1:6" x14ac:dyDescent="0.25">
      <c r="A553">
        <v>552</v>
      </c>
      <c r="B553">
        <f>SUMIFS(Sheet2!A:A,Sheet2!G:G,"&lt;="&amp;A553,Sheet2!H:H,"&gt;="&amp;A553)</f>
        <v>81</v>
      </c>
      <c r="C553" t="str">
        <f>VLOOKUP(B553,Sheet2!A:E,2,FALSE)</f>
        <v>Delhi</v>
      </c>
      <c r="D553" t="str">
        <f>VLOOKUP(B553,Sheet2!A:E,3,FALSE)</f>
        <v>RM</v>
      </c>
      <c r="E553" t="str">
        <f>VLOOKUP(B553,Sheet2!A:E,4,FALSE)</f>
        <v>Career Page</v>
      </c>
      <c r="F553" s="1">
        <f>VLOOKUP(B553,Sheet2!A:E,5,FALSE)</f>
        <v>42705</v>
      </c>
    </row>
    <row r="554" spans="1:6" x14ac:dyDescent="0.25">
      <c r="A554">
        <v>553</v>
      </c>
      <c r="B554">
        <f>SUMIFS(Sheet2!A:A,Sheet2!G:G,"&lt;="&amp;A554,Sheet2!H:H,"&gt;="&amp;A554)</f>
        <v>81</v>
      </c>
      <c r="C554" t="str">
        <f>VLOOKUP(B554,Sheet2!A:E,2,FALSE)</f>
        <v>Delhi</v>
      </c>
      <c r="D554" t="str">
        <f>VLOOKUP(B554,Sheet2!A:E,3,FALSE)</f>
        <v>RM</v>
      </c>
      <c r="E554" t="str">
        <f>VLOOKUP(B554,Sheet2!A:E,4,FALSE)</f>
        <v>Career Page</v>
      </c>
      <c r="F554" s="1">
        <f>VLOOKUP(B554,Sheet2!A:E,5,FALSE)</f>
        <v>42705</v>
      </c>
    </row>
    <row r="555" spans="1:6" x14ac:dyDescent="0.25">
      <c r="A555">
        <v>554</v>
      </c>
      <c r="B555">
        <f>SUMIFS(Sheet2!A:A,Sheet2!G:G,"&lt;="&amp;A555,Sheet2!H:H,"&gt;="&amp;A555)</f>
        <v>82</v>
      </c>
      <c r="C555" t="str">
        <f>VLOOKUP(B555,Sheet2!A:E,2,FALSE)</f>
        <v>Delhi</v>
      </c>
      <c r="D555" t="str">
        <f>VLOOKUP(B555,Sheet2!A:E,3,FALSE)</f>
        <v>RM</v>
      </c>
      <c r="E555" t="str">
        <f>VLOOKUP(B555,Sheet2!A:E,4,FALSE)</f>
        <v>Direct</v>
      </c>
      <c r="F555" s="1">
        <f>VLOOKUP(B555,Sheet2!A:E,5,FALSE)</f>
        <v>42644</v>
      </c>
    </row>
    <row r="556" spans="1:6" x14ac:dyDescent="0.25">
      <c r="A556">
        <v>555</v>
      </c>
      <c r="B556">
        <f>SUMIFS(Sheet2!A:A,Sheet2!G:G,"&lt;="&amp;A556,Sheet2!H:H,"&gt;="&amp;A556)</f>
        <v>82</v>
      </c>
      <c r="C556" t="str">
        <f>VLOOKUP(B556,Sheet2!A:E,2,FALSE)</f>
        <v>Delhi</v>
      </c>
      <c r="D556" t="str">
        <f>VLOOKUP(B556,Sheet2!A:E,3,FALSE)</f>
        <v>RM</v>
      </c>
      <c r="E556" t="str">
        <f>VLOOKUP(B556,Sheet2!A:E,4,FALSE)</f>
        <v>Direct</v>
      </c>
      <c r="F556" s="1">
        <f>VLOOKUP(B556,Sheet2!A:E,5,FALSE)</f>
        <v>42644</v>
      </c>
    </row>
    <row r="557" spans="1:6" x14ac:dyDescent="0.25">
      <c r="A557">
        <v>556</v>
      </c>
      <c r="B557">
        <f>SUMIFS(Sheet2!A:A,Sheet2!G:G,"&lt;="&amp;A557,Sheet2!H:H,"&gt;="&amp;A557)</f>
        <v>82</v>
      </c>
      <c r="C557" t="str">
        <f>VLOOKUP(B557,Sheet2!A:E,2,FALSE)</f>
        <v>Delhi</v>
      </c>
      <c r="D557" t="str">
        <f>VLOOKUP(B557,Sheet2!A:E,3,FALSE)</f>
        <v>RM</v>
      </c>
      <c r="E557" t="str">
        <f>VLOOKUP(B557,Sheet2!A:E,4,FALSE)</f>
        <v>Direct</v>
      </c>
      <c r="F557" s="1">
        <f>VLOOKUP(B557,Sheet2!A:E,5,FALSE)</f>
        <v>42644</v>
      </c>
    </row>
    <row r="558" spans="1:6" x14ac:dyDescent="0.25">
      <c r="A558">
        <v>557</v>
      </c>
      <c r="B558">
        <f>SUMIFS(Sheet2!A:A,Sheet2!G:G,"&lt;="&amp;A558,Sheet2!H:H,"&gt;="&amp;A558)</f>
        <v>83</v>
      </c>
      <c r="C558" t="str">
        <f>VLOOKUP(B558,Sheet2!A:E,2,FALSE)</f>
        <v>Delhi</v>
      </c>
      <c r="D558" t="str">
        <f>VLOOKUP(B558,Sheet2!A:E,3,FALSE)</f>
        <v>RM</v>
      </c>
      <c r="E558" t="str">
        <f>VLOOKUP(B558,Sheet2!A:E,4,FALSE)</f>
        <v>Direct</v>
      </c>
      <c r="F558" s="1">
        <f>VLOOKUP(B558,Sheet2!A:E,5,FALSE)</f>
        <v>42675</v>
      </c>
    </row>
    <row r="559" spans="1:6" x14ac:dyDescent="0.25">
      <c r="A559">
        <v>558</v>
      </c>
      <c r="B559">
        <f>SUMIFS(Sheet2!A:A,Sheet2!G:G,"&lt;="&amp;A559,Sheet2!H:H,"&gt;="&amp;A559)</f>
        <v>83</v>
      </c>
      <c r="C559" t="str">
        <f>VLOOKUP(B559,Sheet2!A:E,2,FALSE)</f>
        <v>Delhi</v>
      </c>
      <c r="D559" t="str">
        <f>VLOOKUP(B559,Sheet2!A:E,3,FALSE)</f>
        <v>RM</v>
      </c>
      <c r="E559" t="str">
        <f>VLOOKUP(B559,Sheet2!A:E,4,FALSE)</f>
        <v>Direct</v>
      </c>
      <c r="F559" s="1">
        <f>VLOOKUP(B559,Sheet2!A:E,5,FALSE)</f>
        <v>42675</v>
      </c>
    </row>
    <row r="560" spans="1:6" x14ac:dyDescent="0.25">
      <c r="A560">
        <v>559</v>
      </c>
      <c r="B560">
        <f>SUMIFS(Sheet2!A:A,Sheet2!G:G,"&lt;="&amp;A560,Sheet2!H:H,"&gt;="&amp;A560)</f>
        <v>83</v>
      </c>
      <c r="C560" t="str">
        <f>VLOOKUP(B560,Sheet2!A:E,2,FALSE)</f>
        <v>Delhi</v>
      </c>
      <c r="D560" t="str">
        <f>VLOOKUP(B560,Sheet2!A:E,3,FALSE)</f>
        <v>RM</v>
      </c>
      <c r="E560" t="str">
        <f>VLOOKUP(B560,Sheet2!A:E,4,FALSE)</f>
        <v>Direct</v>
      </c>
      <c r="F560" s="1">
        <f>VLOOKUP(B560,Sheet2!A:E,5,FALSE)</f>
        <v>42675</v>
      </c>
    </row>
    <row r="561" spans="1:6" x14ac:dyDescent="0.25">
      <c r="A561">
        <v>560</v>
      </c>
      <c r="B561">
        <f>SUMIFS(Sheet2!A:A,Sheet2!G:G,"&lt;="&amp;A561,Sheet2!H:H,"&gt;="&amp;A561)</f>
        <v>83</v>
      </c>
      <c r="C561" t="str">
        <f>VLOOKUP(B561,Sheet2!A:E,2,FALSE)</f>
        <v>Delhi</v>
      </c>
      <c r="D561" t="str">
        <f>VLOOKUP(B561,Sheet2!A:E,3,FALSE)</f>
        <v>RM</v>
      </c>
      <c r="E561" t="str">
        <f>VLOOKUP(B561,Sheet2!A:E,4,FALSE)</f>
        <v>Direct</v>
      </c>
      <c r="F561" s="1">
        <f>VLOOKUP(B561,Sheet2!A:E,5,FALSE)</f>
        <v>42675</v>
      </c>
    </row>
    <row r="562" spans="1:6" x14ac:dyDescent="0.25">
      <c r="A562">
        <v>561</v>
      </c>
      <c r="B562">
        <f>SUMIFS(Sheet2!A:A,Sheet2!G:G,"&lt;="&amp;A562,Sheet2!H:H,"&gt;="&amp;A562)</f>
        <v>83</v>
      </c>
      <c r="C562" t="str">
        <f>VLOOKUP(B562,Sheet2!A:E,2,FALSE)</f>
        <v>Delhi</v>
      </c>
      <c r="D562" t="str">
        <f>VLOOKUP(B562,Sheet2!A:E,3,FALSE)</f>
        <v>RM</v>
      </c>
      <c r="E562" t="str">
        <f>VLOOKUP(B562,Sheet2!A:E,4,FALSE)</f>
        <v>Direct</v>
      </c>
      <c r="F562" s="1">
        <f>VLOOKUP(B562,Sheet2!A:E,5,FALSE)</f>
        <v>42675</v>
      </c>
    </row>
    <row r="563" spans="1:6" x14ac:dyDescent="0.25">
      <c r="A563">
        <v>562</v>
      </c>
      <c r="B563">
        <f>SUMIFS(Sheet2!A:A,Sheet2!G:G,"&lt;="&amp;A563,Sheet2!H:H,"&gt;="&amp;A563)</f>
        <v>83</v>
      </c>
      <c r="C563" t="str">
        <f>VLOOKUP(B563,Sheet2!A:E,2,FALSE)</f>
        <v>Delhi</v>
      </c>
      <c r="D563" t="str">
        <f>VLOOKUP(B563,Sheet2!A:E,3,FALSE)</f>
        <v>RM</v>
      </c>
      <c r="E563" t="str">
        <f>VLOOKUP(B563,Sheet2!A:E,4,FALSE)</f>
        <v>Direct</v>
      </c>
      <c r="F563" s="1">
        <f>VLOOKUP(B563,Sheet2!A:E,5,FALSE)</f>
        <v>42675</v>
      </c>
    </row>
    <row r="564" spans="1:6" x14ac:dyDescent="0.25">
      <c r="A564">
        <v>563</v>
      </c>
      <c r="B564">
        <f>SUMIFS(Sheet2!A:A,Sheet2!G:G,"&lt;="&amp;A564,Sheet2!H:H,"&gt;="&amp;A564)</f>
        <v>83</v>
      </c>
      <c r="C564" t="str">
        <f>VLOOKUP(B564,Sheet2!A:E,2,FALSE)</f>
        <v>Delhi</v>
      </c>
      <c r="D564" t="str">
        <f>VLOOKUP(B564,Sheet2!A:E,3,FALSE)</f>
        <v>RM</v>
      </c>
      <c r="E564" t="str">
        <f>VLOOKUP(B564,Sheet2!A:E,4,FALSE)</f>
        <v>Direct</v>
      </c>
      <c r="F564" s="1">
        <f>VLOOKUP(B564,Sheet2!A:E,5,FALSE)</f>
        <v>42675</v>
      </c>
    </row>
    <row r="565" spans="1:6" x14ac:dyDescent="0.25">
      <c r="A565">
        <v>564</v>
      </c>
      <c r="B565">
        <f>SUMIFS(Sheet2!A:A,Sheet2!G:G,"&lt;="&amp;A565,Sheet2!H:H,"&gt;="&amp;A565)</f>
        <v>83</v>
      </c>
      <c r="C565" t="str">
        <f>VLOOKUP(B565,Sheet2!A:E,2,FALSE)</f>
        <v>Delhi</v>
      </c>
      <c r="D565" t="str">
        <f>VLOOKUP(B565,Sheet2!A:E,3,FALSE)</f>
        <v>RM</v>
      </c>
      <c r="E565" t="str">
        <f>VLOOKUP(B565,Sheet2!A:E,4,FALSE)</f>
        <v>Direct</v>
      </c>
      <c r="F565" s="1">
        <f>VLOOKUP(B565,Sheet2!A:E,5,FALSE)</f>
        <v>42675</v>
      </c>
    </row>
    <row r="566" spans="1:6" x14ac:dyDescent="0.25">
      <c r="A566">
        <v>565</v>
      </c>
      <c r="B566">
        <f>SUMIFS(Sheet2!A:A,Sheet2!G:G,"&lt;="&amp;A566,Sheet2!H:H,"&gt;="&amp;A566)</f>
        <v>83</v>
      </c>
      <c r="C566" t="str">
        <f>VLOOKUP(B566,Sheet2!A:E,2,FALSE)</f>
        <v>Delhi</v>
      </c>
      <c r="D566" t="str">
        <f>VLOOKUP(B566,Sheet2!A:E,3,FALSE)</f>
        <v>RM</v>
      </c>
      <c r="E566" t="str">
        <f>VLOOKUP(B566,Sheet2!A:E,4,FALSE)</f>
        <v>Direct</v>
      </c>
      <c r="F566" s="1">
        <f>VLOOKUP(B566,Sheet2!A:E,5,FALSE)</f>
        <v>42675</v>
      </c>
    </row>
    <row r="567" spans="1:6" x14ac:dyDescent="0.25">
      <c r="A567">
        <v>566</v>
      </c>
      <c r="B567">
        <f>SUMIFS(Sheet2!A:A,Sheet2!G:G,"&lt;="&amp;A567,Sheet2!H:H,"&gt;="&amp;A567)</f>
        <v>83</v>
      </c>
      <c r="C567" t="str">
        <f>VLOOKUP(B567,Sheet2!A:E,2,FALSE)</f>
        <v>Delhi</v>
      </c>
      <c r="D567" t="str">
        <f>VLOOKUP(B567,Sheet2!A:E,3,FALSE)</f>
        <v>RM</v>
      </c>
      <c r="E567" t="str">
        <f>VLOOKUP(B567,Sheet2!A:E,4,FALSE)</f>
        <v>Direct</v>
      </c>
      <c r="F567" s="1">
        <f>VLOOKUP(B567,Sheet2!A:E,5,FALSE)</f>
        <v>42675</v>
      </c>
    </row>
    <row r="568" spans="1:6" x14ac:dyDescent="0.25">
      <c r="A568">
        <v>567</v>
      </c>
      <c r="B568">
        <f>SUMIFS(Sheet2!A:A,Sheet2!G:G,"&lt;="&amp;A568,Sheet2!H:H,"&gt;="&amp;A568)</f>
        <v>84</v>
      </c>
      <c r="C568" t="str">
        <f>VLOOKUP(B568,Sheet2!A:E,2,FALSE)</f>
        <v>Delhi</v>
      </c>
      <c r="D568" t="str">
        <f>VLOOKUP(B568,Sheet2!A:E,3,FALSE)</f>
        <v>RM</v>
      </c>
      <c r="E568" t="str">
        <f>VLOOKUP(B568,Sheet2!A:E,4,FALSE)</f>
        <v>Direct</v>
      </c>
      <c r="F568" s="1">
        <f>VLOOKUP(B568,Sheet2!A:E,5,FALSE)</f>
        <v>42705</v>
      </c>
    </row>
    <row r="569" spans="1:6" x14ac:dyDescent="0.25">
      <c r="A569">
        <v>568</v>
      </c>
      <c r="B569">
        <f>SUMIFS(Sheet2!A:A,Sheet2!G:G,"&lt;="&amp;A569,Sheet2!H:H,"&gt;="&amp;A569)</f>
        <v>84</v>
      </c>
      <c r="C569" t="str">
        <f>VLOOKUP(B569,Sheet2!A:E,2,FALSE)</f>
        <v>Delhi</v>
      </c>
      <c r="D569" t="str">
        <f>VLOOKUP(B569,Sheet2!A:E,3,FALSE)</f>
        <v>RM</v>
      </c>
      <c r="E569" t="str">
        <f>VLOOKUP(B569,Sheet2!A:E,4,FALSE)</f>
        <v>Direct</v>
      </c>
      <c r="F569" s="1">
        <f>VLOOKUP(B569,Sheet2!A:E,5,FALSE)</f>
        <v>42705</v>
      </c>
    </row>
    <row r="570" spans="1:6" x14ac:dyDescent="0.25">
      <c r="A570">
        <v>569</v>
      </c>
      <c r="B570">
        <f>SUMIFS(Sheet2!A:A,Sheet2!G:G,"&lt;="&amp;A570,Sheet2!H:H,"&gt;="&amp;A570)</f>
        <v>84</v>
      </c>
      <c r="C570" t="str">
        <f>VLOOKUP(B570,Sheet2!A:E,2,FALSE)</f>
        <v>Delhi</v>
      </c>
      <c r="D570" t="str">
        <f>VLOOKUP(B570,Sheet2!A:E,3,FALSE)</f>
        <v>RM</v>
      </c>
      <c r="E570" t="str">
        <f>VLOOKUP(B570,Sheet2!A:E,4,FALSE)</f>
        <v>Direct</v>
      </c>
      <c r="F570" s="1">
        <f>VLOOKUP(B570,Sheet2!A:E,5,FALSE)</f>
        <v>42705</v>
      </c>
    </row>
    <row r="571" spans="1:6" x14ac:dyDescent="0.25">
      <c r="A571">
        <v>570</v>
      </c>
      <c r="B571">
        <f>SUMIFS(Sheet2!A:A,Sheet2!G:G,"&lt;="&amp;A571,Sheet2!H:H,"&gt;="&amp;A571)</f>
        <v>84</v>
      </c>
      <c r="C571" t="str">
        <f>VLOOKUP(B571,Sheet2!A:E,2,FALSE)</f>
        <v>Delhi</v>
      </c>
      <c r="D571" t="str">
        <f>VLOOKUP(B571,Sheet2!A:E,3,FALSE)</f>
        <v>RM</v>
      </c>
      <c r="E571" t="str">
        <f>VLOOKUP(B571,Sheet2!A:E,4,FALSE)</f>
        <v>Direct</v>
      </c>
      <c r="F571" s="1">
        <f>VLOOKUP(B571,Sheet2!A:E,5,FALSE)</f>
        <v>42705</v>
      </c>
    </row>
    <row r="572" spans="1:6" x14ac:dyDescent="0.25">
      <c r="A572">
        <v>571</v>
      </c>
      <c r="B572">
        <f>SUMIFS(Sheet2!A:A,Sheet2!G:G,"&lt;="&amp;A572,Sheet2!H:H,"&gt;="&amp;A572)</f>
        <v>84</v>
      </c>
      <c r="C572" t="str">
        <f>VLOOKUP(B572,Sheet2!A:E,2,FALSE)</f>
        <v>Delhi</v>
      </c>
      <c r="D572" t="str">
        <f>VLOOKUP(B572,Sheet2!A:E,3,FALSE)</f>
        <v>RM</v>
      </c>
      <c r="E572" t="str">
        <f>VLOOKUP(B572,Sheet2!A:E,4,FALSE)</f>
        <v>Direct</v>
      </c>
      <c r="F572" s="1">
        <f>VLOOKUP(B572,Sheet2!A:E,5,FALSE)</f>
        <v>42705</v>
      </c>
    </row>
    <row r="573" spans="1:6" x14ac:dyDescent="0.25">
      <c r="A573">
        <v>572</v>
      </c>
      <c r="B573">
        <f>SUMIFS(Sheet2!A:A,Sheet2!G:G,"&lt;="&amp;A573,Sheet2!H:H,"&gt;="&amp;A573)</f>
        <v>84</v>
      </c>
      <c r="C573" t="str">
        <f>VLOOKUP(B573,Sheet2!A:E,2,FALSE)</f>
        <v>Delhi</v>
      </c>
      <c r="D573" t="str">
        <f>VLOOKUP(B573,Sheet2!A:E,3,FALSE)</f>
        <v>RM</v>
      </c>
      <c r="E573" t="str">
        <f>VLOOKUP(B573,Sheet2!A:E,4,FALSE)</f>
        <v>Direct</v>
      </c>
      <c r="F573" s="1">
        <f>VLOOKUP(B573,Sheet2!A:E,5,FALSE)</f>
        <v>42705</v>
      </c>
    </row>
    <row r="574" spans="1:6" x14ac:dyDescent="0.25">
      <c r="A574">
        <v>573</v>
      </c>
      <c r="B574">
        <f>SUMIFS(Sheet2!A:A,Sheet2!G:G,"&lt;="&amp;A574,Sheet2!H:H,"&gt;="&amp;A574)</f>
        <v>85</v>
      </c>
      <c r="C574" t="str">
        <f>VLOOKUP(B574,Sheet2!A:E,2,FALSE)</f>
        <v>Delhi</v>
      </c>
      <c r="D574" t="str">
        <f>VLOOKUP(B574,Sheet2!A:E,3,FALSE)</f>
        <v>RM</v>
      </c>
      <c r="E574" t="str">
        <f>VLOOKUP(B574,Sheet2!A:E,4,FALSE)</f>
        <v>Vendor</v>
      </c>
      <c r="F574" s="1">
        <f>VLOOKUP(B574,Sheet2!A:E,5,FALSE)</f>
        <v>42644</v>
      </c>
    </row>
    <row r="575" spans="1:6" x14ac:dyDescent="0.25">
      <c r="A575">
        <v>574</v>
      </c>
      <c r="B575">
        <f>SUMIFS(Sheet2!A:A,Sheet2!G:G,"&lt;="&amp;A575,Sheet2!H:H,"&gt;="&amp;A575)</f>
        <v>85</v>
      </c>
      <c r="C575" t="str">
        <f>VLOOKUP(B575,Sheet2!A:E,2,FALSE)</f>
        <v>Delhi</v>
      </c>
      <c r="D575" t="str">
        <f>VLOOKUP(B575,Sheet2!A:E,3,FALSE)</f>
        <v>RM</v>
      </c>
      <c r="E575" t="str">
        <f>VLOOKUP(B575,Sheet2!A:E,4,FALSE)</f>
        <v>Vendor</v>
      </c>
      <c r="F575" s="1">
        <f>VLOOKUP(B575,Sheet2!A:E,5,FALSE)</f>
        <v>42644</v>
      </c>
    </row>
    <row r="576" spans="1:6" x14ac:dyDescent="0.25">
      <c r="A576">
        <v>575</v>
      </c>
      <c r="B576">
        <f>SUMIFS(Sheet2!A:A,Sheet2!G:G,"&lt;="&amp;A576,Sheet2!H:H,"&gt;="&amp;A576)</f>
        <v>85</v>
      </c>
      <c r="C576" t="str">
        <f>VLOOKUP(B576,Sheet2!A:E,2,FALSE)</f>
        <v>Delhi</v>
      </c>
      <c r="D576" t="str">
        <f>VLOOKUP(B576,Sheet2!A:E,3,FALSE)</f>
        <v>RM</v>
      </c>
      <c r="E576" t="str">
        <f>VLOOKUP(B576,Sheet2!A:E,4,FALSE)</f>
        <v>Vendor</v>
      </c>
      <c r="F576" s="1">
        <f>VLOOKUP(B576,Sheet2!A:E,5,FALSE)</f>
        <v>42644</v>
      </c>
    </row>
    <row r="577" spans="1:6" x14ac:dyDescent="0.25">
      <c r="A577">
        <v>576</v>
      </c>
      <c r="B577">
        <f>SUMIFS(Sheet2!A:A,Sheet2!G:G,"&lt;="&amp;A577,Sheet2!H:H,"&gt;="&amp;A577)</f>
        <v>85</v>
      </c>
      <c r="C577" t="str">
        <f>VLOOKUP(B577,Sheet2!A:E,2,FALSE)</f>
        <v>Delhi</v>
      </c>
      <c r="D577" t="str">
        <f>VLOOKUP(B577,Sheet2!A:E,3,FALSE)</f>
        <v>RM</v>
      </c>
      <c r="E577" t="str">
        <f>VLOOKUP(B577,Sheet2!A:E,4,FALSE)</f>
        <v>Vendor</v>
      </c>
      <c r="F577" s="1">
        <f>VLOOKUP(B577,Sheet2!A:E,5,FALSE)</f>
        <v>42644</v>
      </c>
    </row>
    <row r="578" spans="1:6" x14ac:dyDescent="0.25">
      <c r="A578">
        <v>577</v>
      </c>
      <c r="B578">
        <f>SUMIFS(Sheet2!A:A,Sheet2!G:G,"&lt;="&amp;A578,Sheet2!H:H,"&gt;="&amp;A578)</f>
        <v>85</v>
      </c>
      <c r="C578" t="str">
        <f>VLOOKUP(B578,Sheet2!A:E,2,FALSE)</f>
        <v>Delhi</v>
      </c>
      <c r="D578" t="str">
        <f>VLOOKUP(B578,Sheet2!A:E,3,FALSE)</f>
        <v>RM</v>
      </c>
      <c r="E578" t="str">
        <f>VLOOKUP(B578,Sheet2!A:E,4,FALSE)</f>
        <v>Vendor</v>
      </c>
      <c r="F578" s="1">
        <f>VLOOKUP(B578,Sheet2!A:E,5,FALSE)</f>
        <v>42644</v>
      </c>
    </row>
    <row r="579" spans="1:6" x14ac:dyDescent="0.25">
      <c r="A579">
        <v>578</v>
      </c>
      <c r="B579">
        <f>SUMIFS(Sheet2!A:A,Sheet2!G:G,"&lt;="&amp;A579,Sheet2!H:H,"&gt;="&amp;A579)</f>
        <v>85</v>
      </c>
      <c r="C579" t="str">
        <f>VLOOKUP(B579,Sheet2!A:E,2,FALSE)</f>
        <v>Delhi</v>
      </c>
      <c r="D579" t="str">
        <f>VLOOKUP(B579,Sheet2!A:E,3,FALSE)</f>
        <v>RM</v>
      </c>
      <c r="E579" t="str">
        <f>VLOOKUP(B579,Sheet2!A:E,4,FALSE)</f>
        <v>Vendor</v>
      </c>
      <c r="F579" s="1">
        <f>VLOOKUP(B579,Sheet2!A:E,5,FALSE)</f>
        <v>42644</v>
      </c>
    </row>
    <row r="580" spans="1:6" x14ac:dyDescent="0.25">
      <c r="A580">
        <v>579</v>
      </c>
      <c r="B580">
        <f>SUMIFS(Sheet2!A:A,Sheet2!G:G,"&lt;="&amp;A580,Sheet2!H:H,"&gt;="&amp;A580)</f>
        <v>85</v>
      </c>
      <c r="C580" t="str">
        <f>VLOOKUP(B580,Sheet2!A:E,2,FALSE)</f>
        <v>Delhi</v>
      </c>
      <c r="D580" t="str">
        <f>VLOOKUP(B580,Sheet2!A:E,3,FALSE)</f>
        <v>RM</v>
      </c>
      <c r="E580" t="str">
        <f>VLOOKUP(B580,Sheet2!A:E,4,FALSE)</f>
        <v>Vendor</v>
      </c>
      <c r="F580" s="1">
        <f>VLOOKUP(B580,Sheet2!A:E,5,FALSE)</f>
        <v>42644</v>
      </c>
    </row>
    <row r="581" spans="1:6" x14ac:dyDescent="0.25">
      <c r="A581">
        <v>580</v>
      </c>
      <c r="B581">
        <f>SUMIFS(Sheet2!A:A,Sheet2!G:G,"&lt;="&amp;A581,Sheet2!H:H,"&gt;="&amp;A581)</f>
        <v>85</v>
      </c>
      <c r="C581" t="str">
        <f>VLOOKUP(B581,Sheet2!A:E,2,FALSE)</f>
        <v>Delhi</v>
      </c>
      <c r="D581" t="str">
        <f>VLOOKUP(B581,Sheet2!A:E,3,FALSE)</f>
        <v>RM</v>
      </c>
      <c r="E581" t="str">
        <f>VLOOKUP(B581,Sheet2!A:E,4,FALSE)</f>
        <v>Vendor</v>
      </c>
      <c r="F581" s="1">
        <f>VLOOKUP(B581,Sheet2!A:E,5,FALSE)</f>
        <v>42644</v>
      </c>
    </row>
    <row r="582" spans="1:6" x14ac:dyDescent="0.25">
      <c r="A582">
        <v>581</v>
      </c>
      <c r="B582">
        <f>SUMIFS(Sheet2!A:A,Sheet2!G:G,"&lt;="&amp;A582,Sheet2!H:H,"&gt;="&amp;A582)</f>
        <v>85</v>
      </c>
      <c r="C582" t="str">
        <f>VLOOKUP(B582,Sheet2!A:E,2,FALSE)</f>
        <v>Delhi</v>
      </c>
      <c r="D582" t="str">
        <f>VLOOKUP(B582,Sheet2!A:E,3,FALSE)</f>
        <v>RM</v>
      </c>
      <c r="E582" t="str">
        <f>VLOOKUP(B582,Sheet2!A:E,4,FALSE)</f>
        <v>Vendor</v>
      </c>
      <c r="F582" s="1">
        <f>VLOOKUP(B582,Sheet2!A:E,5,FALSE)</f>
        <v>42644</v>
      </c>
    </row>
    <row r="583" spans="1:6" x14ac:dyDescent="0.25">
      <c r="A583">
        <v>582</v>
      </c>
      <c r="B583">
        <f>SUMIFS(Sheet2!A:A,Sheet2!G:G,"&lt;="&amp;A583,Sheet2!H:H,"&gt;="&amp;A583)</f>
        <v>85</v>
      </c>
      <c r="C583" t="str">
        <f>VLOOKUP(B583,Sheet2!A:E,2,FALSE)</f>
        <v>Delhi</v>
      </c>
      <c r="D583" t="str">
        <f>VLOOKUP(B583,Sheet2!A:E,3,FALSE)</f>
        <v>RM</v>
      </c>
      <c r="E583" t="str">
        <f>VLOOKUP(B583,Sheet2!A:E,4,FALSE)</f>
        <v>Vendor</v>
      </c>
      <c r="F583" s="1">
        <f>VLOOKUP(B583,Sheet2!A:E,5,FALSE)</f>
        <v>42644</v>
      </c>
    </row>
    <row r="584" spans="1:6" x14ac:dyDescent="0.25">
      <c r="A584">
        <v>583</v>
      </c>
      <c r="B584">
        <f>SUMIFS(Sheet2!A:A,Sheet2!G:G,"&lt;="&amp;A584,Sheet2!H:H,"&gt;="&amp;A584)</f>
        <v>85</v>
      </c>
      <c r="C584" t="str">
        <f>VLOOKUP(B584,Sheet2!A:E,2,FALSE)</f>
        <v>Delhi</v>
      </c>
      <c r="D584" t="str">
        <f>VLOOKUP(B584,Sheet2!A:E,3,FALSE)</f>
        <v>RM</v>
      </c>
      <c r="E584" t="str">
        <f>VLOOKUP(B584,Sheet2!A:E,4,FALSE)</f>
        <v>Vendor</v>
      </c>
      <c r="F584" s="1">
        <f>VLOOKUP(B584,Sheet2!A:E,5,FALSE)</f>
        <v>42644</v>
      </c>
    </row>
    <row r="585" spans="1:6" x14ac:dyDescent="0.25">
      <c r="A585">
        <v>584</v>
      </c>
      <c r="B585">
        <f>SUMIFS(Sheet2!A:A,Sheet2!G:G,"&lt;="&amp;A585,Sheet2!H:H,"&gt;="&amp;A585)</f>
        <v>85</v>
      </c>
      <c r="C585" t="str">
        <f>VLOOKUP(B585,Sheet2!A:E,2,FALSE)</f>
        <v>Delhi</v>
      </c>
      <c r="D585" t="str">
        <f>VLOOKUP(B585,Sheet2!A:E,3,FALSE)</f>
        <v>RM</v>
      </c>
      <c r="E585" t="str">
        <f>VLOOKUP(B585,Sheet2!A:E,4,FALSE)</f>
        <v>Vendor</v>
      </c>
      <c r="F585" s="1">
        <f>VLOOKUP(B585,Sheet2!A:E,5,FALSE)</f>
        <v>42644</v>
      </c>
    </row>
    <row r="586" spans="1:6" x14ac:dyDescent="0.25">
      <c r="A586">
        <v>585</v>
      </c>
      <c r="B586">
        <f>SUMIFS(Sheet2!A:A,Sheet2!G:G,"&lt;="&amp;A586,Sheet2!H:H,"&gt;="&amp;A586)</f>
        <v>85</v>
      </c>
      <c r="C586" t="str">
        <f>VLOOKUP(B586,Sheet2!A:E,2,FALSE)</f>
        <v>Delhi</v>
      </c>
      <c r="D586" t="str">
        <f>VLOOKUP(B586,Sheet2!A:E,3,FALSE)</f>
        <v>RM</v>
      </c>
      <c r="E586" t="str">
        <f>VLOOKUP(B586,Sheet2!A:E,4,FALSE)</f>
        <v>Vendor</v>
      </c>
      <c r="F586" s="1">
        <f>VLOOKUP(B586,Sheet2!A:E,5,FALSE)</f>
        <v>42644</v>
      </c>
    </row>
    <row r="587" spans="1:6" x14ac:dyDescent="0.25">
      <c r="A587">
        <v>586</v>
      </c>
      <c r="B587">
        <f>SUMIFS(Sheet2!A:A,Sheet2!G:G,"&lt;="&amp;A587,Sheet2!H:H,"&gt;="&amp;A587)</f>
        <v>85</v>
      </c>
      <c r="C587" t="str">
        <f>VLOOKUP(B587,Sheet2!A:E,2,FALSE)</f>
        <v>Delhi</v>
      </c>
      <c r="D587" t="str">
        <f>VLOOKUP(B587,Sheet2!A:E,3,FALSE)</f>
        <v>RM</v>
      </c>
      <c r="E587" t="str">
        <f>VLOOKUP(B587,Sheet2!A:E,4,FALSE)</f>
        <v>Vendor</v>
      </c>
      <c r="F587" s="1">
        <f>VLOOKUP(B587,Sheet2!A:E,5,FALSE)</f>
        <v>42644</v>
      </c>
    </row>
    <row r="588" spans="1:6" x14ac:dyDescent="0.25">
      <c r="A588">
        <v>587</v>
      </c>
      <c r="B588">
        <f>SUMIFS(Sheet2!A:A,Sheet2!G:G,"&lt;="&amp;A588,Sheet2!H:H,"&gt;="&amp;A588)</f>
        <v>85</v>
      </c>
      <c r="C588" t="str">
        <f>VLOOKUP(B588,Sheet2!A:E,2,FALSE)</f>
        <v>Delhi</v>
      </c>
      <c r="D588" t="str">
        <f>VLOOKUP(B588,Sheet2!A:E,3,FALSE)</f>
        <v>RM</v>
      </c>
      <c r="E588" t="str">
        <f>VLOOKUP(B588,Sheet2!A:E,4,FALSE)</f>
        <v>Vendor</v>
      </c>
      <c r="F588" s="1">
        <f>VLOOKUP(B588,Sheet2!A:E,5,FALSE)</f>
        <v>42644</v>
      </c>
    </row>
    <row r="589" spans="1:6" x14ac:dyDescent="0.25">
      <c r="A589">
        <v>588</v>
      </c>
      <c r="B589">
        <f>SUMIFS(Sheet2!A:A,Sheet2!G:G,"&lt;="&amp;A589,Sheet2!H:H,"&gt;="&amp;A589)</f>
        <v>85</v>
      </c>
      <c r="C589" t="str">
        <f>VLOOKUP(B589,Sheet2!A:E,2,FALSE)</f>
        <v>Delhi</v>
      </c>
      <c r="D589" t="str">
        <f>VLOOKUP(B589,Sheet2!A:E,3,FALSE)</f>
        <v>RM</v>
      </c>
      <c r="E589" t="str">
        <f>VLOOKUP(B589,Sheet2!A:E,4,FALSE)</f>
        <v>Vendor</v>
      </c>
      <c r="F589" s="1">
        <f>VLOOKUP(B589,Sheet2!A:E,5,FALSE)</f>
        <v>42644</v>
      </c>
    </row>
    <row r="590" spans="1:6" x14ac:dyDescent="0.25">
      <c r="A590">
        <v>589</v>
      </c>
      <c r="B590">
        <f>SUMIFS(Sheet2!A:A,Sheet2!G:G,"&lt;="&amp;A590,Sheet2!H:H,"&gt;="&amp;A590)</f>
        <v>85</v>
      </c>
      <c r="C590" t="str">
        <f>VLOOKUP(B590,Sheet2!A:E,2,FALSE)</f>
        <v>Delhi</v>
      </c>
      <c r="D590" t="str">
        <f>VLOOKUP(B590,Sheet2!A:E,3,FALSE)</f>
        <v>RM</v>
      </c>
      <c r="E590" t="str">
        <f>VLOOKUP(B590,Sheet2!A:E,4,FALSE)</f>
        <v>Vendor</v>
      </c>
      <c r="F590" s="1">
        <f>VLOOKUP(B590,Sheet2!A:E,5,FALSE)</f>
        <v>42644</v>
      </c>
    </row>
    <row r="591" spans="1:6" x14ac:dyDescent="0.25">
      <c r="A591">
        <v>590</v>
      </c>
      <c r="B591">
        <f>SUMIFS(Sheet2!A:A,Sheet2!G:G,"&lt;="&amp;A591,Sheet2!H:H,"&gt;="&amp;A591)</f>
        <v>85</v>
      </c>
      <c r="C591" t="str">
        <f>VLOOKUP(B591,Sheet2!A:E,2,FALSE)</f>
        <v>Delhi</v>
      </c>
      <c r="D591" t="str">
        <f>VLOOKUP(B591,Sheet2!A:E,3,FALSE)</f>
        <v>RM</v>
      </c>
      <c r="E591" t="str">
        <f>VLOOKUP(B591,Sheet2!A:E,4,FALSE)</f>
        <v>Vendor</v>
      </c>
      <c r="F591" s="1">
        <f>VLOOKUP(B591,Sheet2!A:E,5,FALSE)</f>
        <v>42644</v>
      </c>
    </row>
    <row r="592" spans="1:6" x14ac:dyDescent="0.25">
      <c r="A592">
        <v>591</v>
      </c>
      <c r="B592">
        <f>SUMIFS(Sheet2!A:A,Sheet2!G:G,"&lt;="&amp;A592,Sheet2!H:H,"&gt;="&amp;A592)</f>
        <v>85</v>
      </c>
      <c r="C592" t="str">
        <f>VLOOKUP(B592,Sheet2!A:E,2,FALSE)</f>
        <v>Delhi</v>
      </c>
      <c r="D592" t="str">
        <f>VLOOKUP(B592,Sheet2!A:E,3,FALSE)</f>
        <v>RM</v>
      </c>
      <c r="E592" t="str">
        <f>VLOOKUP(B592,Sheet2!A:E,4,FALSE)</f>
        <v>Vendor</v>
      </c>
      <c r="F592" s="1">
        <f>VLOOKUP(B592,Sheet2!A:E,5,FALSE)</f>
        <v>42644</v>
      </c>
    </row>
    <row r="593" spans="1:6" x14ac:dyDescent="0.25">
      <c r="A593">
        <v>592</v>
      </c>
      <c r="B593">
        <f>SUMIFS(Sheet2!A:A,Sheet2!G:G,"&lt;="&amp;A593,Sheet2!H:H,"&gt;="&amp;A593)</f>
        <v>85</v>
      </c>
      <c r="C593" t="str">
        <f>VLOOKUP(B593,Sheet2!A:E,2,FALSE)</f>
        <v>Delhi</v>
      </c>
      <c r="D593" t="str">
        <f>VLOOKUP(B593,Sheet2!A:E,3,FALSE)</f>
        <v>RM</v>
      </c>
      <c r="E593" t="str">
        <f>VLOOKUP(B593,Sheet2!A:E,4,FALSE)</f>
        <v>Vendor</v>
      </c>
      <c r="F593" s="1">
        <f>VLOOKUP(B593,Sheet2!A:E,5,FALSE)</f>
        <v>42644</v>
      </c>
    </row>
    <row r="594" spans="1:6" x14ac:dyDescent="0.25">
      <c r="A594">
        <v>593</v>
      </c>
      <c r="B594">
        <f>SUMIFS(Sheet2!A:A,Sheet2!G:G,"&lt;="&amp;A594,Sheet2!H:H,"&gt;="&amp;A594)</f>
        <v>85</v>
      </c>
      <c r="C594" t="str">
        <f>VLOOKUP(B594,Sheet2!A:E,2,FALSE)</f>
        <v>Delhi</v>
      </c>
      <c r="D594" t="str">
        <f>VLOOKUP(B594,Sheet2!A:E,3,FALSE)</f>
        <v>RM</v>
      </c>
      <c r="E594" t="str">
        <f>VLOOKUP(B594,Sheet2!A:E,4,FALSE)</f>
        <v>Vendor</v>
      </c>
      <c r="F594" s="1">
        <f>VLOOKUP(B594,Sheet2!A:E,5,FALSE)</f>
        <v>42644</v>
      </c>
    </row>
    <row r="595" spans="1:6" x14ac:dyDescent="0.25">
      <c r="A595">
        <v>594</v>
      </c>
      <c r="B595">
        <f>SUMIFS(Sheet2!A:A,Sheet2!G:G,"&lt;="&amp;A595,Sheet2!H:H,"&gt;="&amp;A595)</f>
        <v>85</v>
      </c>
      <c r="C595" t="str">
        <f>VLOOKUP(B595,Sheet2!A:E,2,FALSE)</f>
        <v>Delhi</v>
      </c>
      <c r="D595" t="str">
        <f>VLOOKUP(B595,Sheet2!A:E,3,FALSE)</f>
        <v>RM</v>
      </c>
      <c r="E595" t="str">
        <f>VLOOKUP(B595,Sheet2!A:E,4,FALSE)</f>
        <v>Vendor</v>
      </c>
      <c r="F595" s="1">
        <f>VLOOKUP(B595,Sheet2!A:E,5,FALSE)</f>
        <v>42644</v>
      </c>
    </row>
    <row r="596" spans="1:6" x14ac:dyDescent="0.25">
      <c r="A596">
        <v>595</v>
      </c>
      <c r="B596">
        <f>SUMIFS(Sheet2!A:A,Sheet2!G:G,"&lt;="&amp;A596,Sheet2!H:H,"&gt;="&amp;A596)</f>
        <v>85</v>
      </c>
      <c r="C596" t="str">
        <f>VLOOKUP(B596,Sheet2!A:E,2,FALSE)</f>
        <v>Delhi</v>
      </c>
      <c r="D596" t="str">
        <f>VLOOKUP(B596,Sheet2!A:E,3,FALSE)</f>
        <v>RM</v>
      </c>
      <c r="E596" t="str">
        <f>VLOOKUP(B596,Sheet2!A:E,4,FALSE)</f>
        <v>Vendor</v>
      </c>
      <c r="F596" s="1">
        <f>VLOOKUP(B596,Sheet2!A:E,5,FALSE)</f>
        <v>42644</v>
      </c>
    </row>
    <row r="597" spans="1:6" x14ac:dyDescent="0.25">
      <c r="A597">
        <v>596</v>
      </c>
      <c r="B597">
        <f>SUMIFS(Sheet2!A:A,Sheet2!G:G,"&lt;="&amp;A597,Sheet2!H:H,"&gt;="&amp;A597)</f>
        <v>85</v>
      </c>
      <c r="C597" t="str">
        <f>VLOOKUP(B597,Sheet2!A:E,2,FALSE)</f>
        <v>Delhi</v>
      </c>
      <c r="D597" t="str">
        <f>VLOOKUP(B597,Sheet2!A:E,3,FALSE)</f>
        <v>RM</v>
      </c>
      <c r="E597" t="str">
        <f>VLOOKUP(B597,Sheet2!A:E,4,FALSE)</f>
        <v>Vendor</v>
      </c>
      <c r="F597" s="1">
        <f>VLOOKUP(B597,Sheet2!A:E,5,FALSE)</f>
        <v>42644</v>
      </c>
    </row>
    <row r="598" spans="1:6" x14ac:dyDescent="0.25">
      <c r="A598">
        <v>597</v>
      </c>
      <c r="B598">
        <f>SUMIFS(Sheet2!A:A,Sheet2!G:G,"&lt;="&amp;A598,Sheet2!H:H,"&gt;="&amp;A598)</f>
        <v>85</v>
      </c>
      <c r="C598" t="str">
        <f>VLOOKUP(B598,Sheet2!A:E,2,FALSE)</f>
        <v>Delhi</v>
      </c>
      <c r="D598" t="str">
        <f>VLOOKUP(B598,Sheet2!A:E,3,FALSE)</f>
        <v>RM</v>
      </c>
      <c r="E598" t="str">
        <f>VLOOKUP(B598,Sheet2!A:E,4,FALSE)</f>
        <v>Vendor</v>
      </c>
      <c r="F598" s="1">
        <f>VLOOKUP(B598,Sheet2!A:E,5,FALSE)</f>
        <v>42644</v>
      </c>
    </row>
    <row r="599" spans="1:6" x14ac:dyDescent="0.25">
      <c r="A599">
        <v>598</v>
      </c>
      <c r="B599">
        <f>SUMIFS(Sheet2!A:A,Sheet2!G:G,"&lt;="&amp;A599,Sheet2!H:H,"&gt;="&amp;A599)</f>
        <v>85</v>
      </c>
      <c r="C599" t="str">
        <f>VLOOKUP(B599,Sheet2!A:E,2,FALSE)</f>
        <v>Delhi</v>
      </c>
      <c r="D599" t="str">
        <f>VLOOKUP(B599,Sheet2!A:E,3,FALSE)</f>
        <v>RM</v>
      </c>
      <c r="E599" t="str">
        <f>VLOOKUP(B599,Sheet2!A:E,4,FALSE)</f>
        <v>Vendor</v>
      </c>
      <c r="F599" s="1">
        <f>VLOOKUP(B599,Sheet2!A:E,5,FALSE)</f>
        <v>42644</v>
      </c>
    </row>
    <row r="600" spans="1:6" x14ac:dyDescent="0.25">
      <c r="A600">
        <v>599</v>
      </c>
      <c r="B600">
        <f>SUMIFS(Sheet2!A:A,Sheet2!G:G,"&lt;="&amp;A600,Sheet2!H:H,"&gt;="&amp;A600)</f>
        <v>85</v>
      </c>
      <c r="C600" t="str">
        <f>VLOOKUP(B600,Sheet2!A:E,2,FALSE)</f>
        <v>Delhi</v>
      </c>
      <c r="D600" t="str">
        <f>VLOOKUP(B600,Sheet2!A:E,3,FALSE)</f>
        <v>RM</v>
      </c>
      <c r="E600" t="str">
        <f>VLOOKUP(B600,Sheet2!A:E,4,FALSE)</f>
        <v>Vendor</v>
      </c>
      <c r="F600" s="1">
        <f>VLOOKUP(B600,Sheet2!A:E,5,FALSE)</f>
        <v>42644</v>
      </c>
    </row>
    <row r="601" spans="1:6" x14ac:dyDescent="0.25">
      <c r="A601">
        <v>600</v>
      </c>
      <c r="B601">
        <f>SUMIFS(Sheet2!A:A,Sheet2!G:G,"&lt;="&amp;A601,Sheet2!H:H,"&gt;="&amp;A601)</f>
        <v>85</v>
      </c>
      <c r="C601" t="str">
        <f>VLOOKUP(B601,Sheet2!A:E,2,FALSE)</f>
        <v>Delhi</v>
      </c>
      <c r="D601" t="str">
        <f>VLOOKUP(B601,Sheet2!A:E,3,FALSE)</f>
        <v>RM</v>
      </c>
      <c r="E601" t="str">
        <f>VLOOKUP(B601,Sheet2!A:E,4,FALSE)</f>
        <v>Vendor</v>
      </c>
      <c r="F601" s="1">
        <f>VLOOKUP(B601,Sheet2!A:E,5,FALSE)</f>
        <v>42644</v>
      </c>
    </row>
    <row r="602" spans="1:6" x14ac:dyDescent="0.25">
      <c r="A602">
        <v>601</v>
      </c>
      <c r="B602">
        <f>SUMIFS(Sheet2!A:A,Sheet2!G:G,"&lt;="&amp;A602,Sheet2!H:H,"&gt;="&amp;A602)</f>
        <v>85</v>
      </c>
      <c r="C602" t="str">
        <f>VLOOKUP(B602,Sheet2!A:E,2,FALSE)</f>
        <v>Delhi</v>
      </c>
      <c r="D602" t="str">
        <f>VLOOKUP(B602,Sheet2!A:E,3,FALSE)</f>
        <v>RM</v>
      </c>
      <c r="E602" t="str">
        <f>VLOOKUP(B602,Sheet2!A:E,4,FALSE)</f>
        <v>Vendor</v>
      </c>
      <c r="F602" s="1">
        <f>VLOOKUP(B602,Sheet2!A:E,5,FALSE)</f>
        <v>42644</v>
      </c>
    </row>
    <row r="603" spans="1:6" x14ac:dyDescent="0.25">
      <c r="A603">
        <v>602</v>
      </c>
      <c r="B603">
        <f>SUMIFS(Sheet2!A:A,Sheet2!G:G,"&lt;="&amp;A603,Sheet2!H:H,"&gt;="&amp;A603)</f>
        <v>85</v>
      </c>
      <c r="C603" t="str">
        <f>VLOOKUP(B603,Sheet2!A:E,2,FALSE)</f>
        <v>Delhi</v>
      </c>
      <c r="D603" t="str">
        <f>VLOOKUP(B603,Sheet2!A:E,3,FALSE)</f>
        <v>RM</v>
      </c>
      <c r="E603" t="str">
        <f>VLOOKUP(B603,Sheet2!A:E,4,FALSE)</f>
        <v>Vendor</v>
      </c>
      <c r="F603" s="1">
        <f>VLOOKUP(B603,Sheet2!A:E,5,FALSE)</f>
        <v>42644</v>
      </c>
    </row>
    <row r="604" spans="1:6" x14ac:dyDescent="0.25">
      <c r="A604">
        <v>603</v>
      </c>
      <c r="B604">
        <f>SUMIFS(Sheet2!A:A,Sheet2!G:G,"&lt;="&amp;A604,Sheet2!H:H,"&gt;="&amp;A604)</f>
        <v>85</v>
      </c>
      <c r="C604" t="str">
        <f>VLOOKUP(B604,Sheet2!A:E,2,FALSE)</f>
        <v>Delhi</v>
      </c>
      <c r="D604" t="str">
        <f>VLOOKUP(B604,Sheet2!A:E,3,FALSE)</f>
        <v>RM</v>
      </c>
      <c r="E604" t="str">
        <f>VLOOKUP(B604,Sheet2!A:E,4,FALSE)</f>
        <v>Vendor</v>
      </c>
      <c r="F604" s="1">
        <f>VLOOKUP(B604,Sheet2!A:E,5,FALSE)</f>
        <v>42644</v>
      </c>
    </row>
    <row r="605" spans="1:6" x14ac:dyDescent="0.25">
      <c r="A605">
        <v>604</v>
      </c>
      <c r="B605">
        <f>SUMIFS(Sheet2!A:A,Sheet2!G:G,"&lt;="&amp;A605,Sheet2!H:H,"&gt;="&amp;A605)</f>
        <v>85</v>
      </c>
      <c r="C605" t="str">
        <f>VLOOKUP(B605,Sheet2!A:E,2,FALSE)</f>
        <v>Delhi</v>
      </c>
      <c r="D605" t="str">
        <f>VLOOKUP(B605,Sheet2!A:E,3,FALSE)</f>
        <v>RM</v>
      </c>
      <c r="E605" t="str">
        <f>VLOOKUP(B605,Sheet2!A:E,4,FALSE)</f>
        <v>Vendor</v>
      </c>
      <c r="F605" s="1">
        <f>VLOOKUP(B605,Sheet2!A:E,5,FALSE)</f>
        <v>42644</v>
      </c>
    </row>
    <row r="606" spans="1:6" x14ac:dyDescent="0.25">
      <c r="A606">
        <v>605</v>
      </c>
      <c r="B606">
        <f>SUMIFS(Sheet2!A:A,Sheet2!G:G,"&lt;="&amp;A606,Sheet2!H:H,"&gt;="&amp;A606)</f>
        <v>85</v>
      </c>
      <c r="C606" t="str">
        <f>VLOOKUP(B606,Sheet2!A:E,2,FALSE)</f>
        <v>Delhi</v>
      </c>
      <c r="D606" t="str">
        <f>VLOOKUP(B606,Sheet2!A:E,3,FALSE)</f>
        <v>RM</v>
      </c>
      <c r="E606" t="str">
        <f>VLOOKUP(B606,Sheet2!A:E,4,FALSE)</f>
        <v>Vendor</v>
      </c>
      <c r="F606" s="1">
        <f>VLOOKUP(B606,Sheet2!A:E,5,FALSE)</f>
        <v>42644</v>
      </c>
    </row>
    <row r="607" spans="1:6" x14ac:dyDescent="0.25">
      <c r="A607">
        <v>606</v>
      </c>
      <c r="B607">
        <f>SUMIFS(Sheet2!A:A,Sheet2!G:G,"&lt;="&amp;A607,Sheet2!H:H,"&gt;="&amp;A607)</f>
        <v>85</v>
      </c>
      <c r="C607" t="str">
        <f>VLOOKUP(B607,Sheet2!A:E,2,FALSE)</f>
        <v>Delhi</v>
      </c>
      <c r="D607" t="str">
        <f>VLOOKUP(B607,Sheet2!A:E,3,FALSE)</f>
        <v>RM</v>
      </c>
      <c r="E607" t="str">
        <f>VLOOKUP(B607,Sheet2!A:E,4,FALSE)</f>
        <v>Vendor</v>
      </c>
      <c r="F607" s="1">
        <f>VLOOKUP(B607,Sheet2!A:E,5,FALSE)</f>
        <v>42644</v>
      </c>
    </row>
    <row r="608" spans="1:6" x14ac:dyDescent="0.25">
      <c r="A608">
        <v>607</v>
      </c>
      <c r="B608">
        <f>SUMIFS(Sheet2!A:A,Sheet2!G:G,"&lt;="&amp;A608,Sheet2!H:H,"&gt;="&amp;A608)</f>
        <v>85</v>
      </c>
      <c r="C608" t="str">
        <f>VLOOKUP(B608,Sheet2!A:E,2,FALSE)</f>
        <v>Delhi</v>
      </c>
      <c r="D608" t="str">
        <f>VLOOKUP(B608,Sheet2!A:E,3,FALSE)</f>
        <v>RM</v>
      </c>
      <c r="E608" t="str">
        <f>VLOOKUP(B608,Sheet2!A:E,4,FALSE)</f>
        <v>Vendor</v>
      </c>
      <c r="F608" s="1">
        <f>VLOOKUP(B608,Sheet2!A:E,5,FALSE)</f>
        <v>42644</v>
      </c>
    </row>
    <row r="609" spans="1:6" x14ac:dyDescent="0.25">
      <c r="A609">
        <v>608</v>
      </c>
      <c r="B609">
        <f>SUMIFS(Sheet2!A:A,Sheet2!G:G,"&lt;="&amp;A609,Sheet2!H:H,"&gt;="&amp;A609)</f>
        <v>86</v>
      </c>
      <c r="C609" t="str">
        <f>VLOOKUP(B609,Sheet2!A:E,2,FALSE)</f>
        <v>Delhi</v>
      </c>
      <c r="D609" t="str">
        <f>VLOOKUP(B609,Sheet2!A:E,3,FALSE)</f>
        <v>RM</v>
      </c>
      <c r="E609" t="str">
        <f>VLOOKUP(B609,Sheet2!A:E,4,FALSE)</f>
        <v>Vendor</v>
      </c>
      <c r="F609" s="1">
        <f>VLOOKUP(B609,Sheet2!A:E,5,FALSE)</f>
        <v>42675</v>
      </c>
    </row>
    <row r="610" spans="1:6" x14ac:dyDescent="0.25">
      <c r="A610">
        <v>609</v>
      </c>
      <c r="B610">
        <f>SUMIFS(Sheet2!A:A,Sheet2!G:G,"&lt;="&amp;A610,Sheet2!H:H,"&gt;="&amp;A610)</f>
        <v>86</v>
      </c>
      <c r="C610" t="str">
        <f>VLOOKUP(B610,Sheet2!A:E,2,FALSE)</f>
        <v>Delhi</v>
      </c>
      <c r="D610" t="str">
        <f>VLOOKUP(B610,Sheet2!A:E,3,FALSE)</f>
        <v>RM</v>
      </c>
      <c r="E610" t="str">
        <f>VLOOKUP(B610,Sheet2!A:E,4,FALSE)</f>
        <v>Vendor</v>
      </c>
      <c r="F610" s="1">
        <f>VLOOKUP(B610,Sheet2!A:E,5,FALSE)</f>
        <v>42675</v>
      </c>
    </row>
    <row r="611" spans="1:6" x14ac:dyDescent="0.25">
      <c r="A611">
        <v>610</v>
      </c>
      <c r="B611">
        <f>SUMIFS(Sheet2!A:A,Sheet2!G:G,"&lt;="&amp;A611,Sheet2!H:H,"&gt;="&amp;A611)</f>
        <v>86</v>
      </c>
      <c r="C611" t="str">
        <f>VLOOKUP(B611,Sheet2!A:E,2,FALSE)</f>
        <v>Delhi</v>
      </c>
      <c r="D611" t="str">
        <f>VLOOKUP(B611,Sheet2!A:E,3,FALSE)</f>
        <v>RM</v>
      </c>
      <c r="E611" t="str">
        <f>VLOOKUP(B611,Sheet2!A:E,4,FALSE)</f>
        <v>Vendor</v>
      </c>
      <c r="F611" s="1">
        <f>VLOOKUP(B611,Sheet2!A:E,5,FALSE)</f>
        <v>42675</v>
      </c>
    </row>
    <row r="612" spans="1:6" x14ac:dyDescent="0.25">
      <c r="A612">
        <v>611</v>
      </c>
      <c r="B612">
        <f>SUMIFS(Sheet2!A:A,Sheet2!G:G,"&lt;="&amp;A612,Sheet2!H:H,"&gt;="&amp;A612)</f>
        <v>86</v>
      </c>
      <c r="C612" t="str">
        <f>VLOOKUP(B612,Sheet2!A:E,2,FALSE)</f>
        <v>Delhi</v>
      </c>
      <c r="D612" t="str">
        <f>VLOOKUP(B612,Sheet2!A:E,3,FALSE)</f>
        <v>RM</v>
      </c>
      <c r="E612" t="str">
        <f>VLOOKUP(B612,Sheet2!A:E,4,FALSE)</f>
        <v>Vendor</v>
      </c>
      <c r="F612" s="1">
        <f>VLOOKUP(B612,Sheet2!A:E,5,FALSE)</f>
        <v>42675</v>
      </c>
    </row>
    <row r="613" spans="1:6" x14ac:dyDescent="0.25">
      <c r="A613">
        <v>612</v>
      </c>
      <c r="B613">
        <f>SUMIFS(Sheet2!A:A,Sheet2!G:G,"&lt;="&amp;A613,Sheet2!H:H,"&gt;="&amp;A613)</f>
        <v>86</v>
      </c>
      <c r="C613" t="str">
        <f>VLOOKUP(B613,Sheet2!A:E,2,FALSE)</f>
        <v>Delhi</v>
      </c>
      <c r="D613" t="str">
        <f>VLOOKUP(B613,Sheet2!A:E,3,FALSE)</f>
        <v>RM</v>
      </c>
      <c r="E613" t="str">
        <f>VLOOKUP(B613,Sheet2!A:E,4,FALSE)</f>
        <v>Vendor</v>
      </c>
      <c r="F613" s="1">
        <f>VLOOKUP(B613,Sheet2!A:E,5,FALSE)</f>
        <v>42675</v>
      </c>
    </row>
    <row r="614" spans="1:6" x14ac:dyDescent="0.25">
      <c r="A614">
        <v>613</v>
      </c>
      <c r="B614">
        <f>SUMIFS(Sheet2!A:A,Sheet2!G:G,"&lt;="&amp;A614,Sheet2!H:H,"&gt;="&amp;A614)</f>
        <v>86</v>
      </c>
      <c r="C614" t="str">
        <f>VLOOKUP(B614,Sheet2!A:E,2,FALSE)</f>
        <v>Delhi</v>
      </c>
      <c r="D614" t="str">
        <f>VLOOKUP(B614,Sheet2!A:E,3,FALSE)</f>
        <v>RM</v>
      </c>
      <c r="E614" t="str">
        <f>VLOOKUP(B614,Sheet2!A:E,4,FALSE)</f>
        <v>Vendor</v>
      </c>
      <c r="F614" s="1">
        <f>VLOOKUP(B614,Sheet2!A:E,5,FALSE)</f>
        <v>42675</v>
      </c>
    </row>
    <row r="615" spans="1:6" x14ac:dyDescent="0.25">
      <c r="A615">
        <v>614</v>
      </c>
      <c r="B615">
        <f>SUMIFS(Sheet2!A:A,Sheet2!G:G,"&lt;="&amp;A615,Sheet2!H:H,"&gt;="&amp;A615)</f>
        <v>86</v>
      </c>
      <c r="C615" t="str">
        <f>VLOOKUP(B615,Sheet2!A:E,2,FALSE)</f>
        <v>Delhi</v>
      </c>
      <c r="D615" t="str">
        <f>VLOOKUP(B615,Sheet2!A:E,3,FALSE)</f>
        <v>RM</v>
      </c>
      <c r="E615" t="str">
        <f>VLOOKUP(B615,Sheet2!A:E,4,FALSE)</f>
        <v>Vendor</v>
      </c>
      <c r="F615" s="1">
        <f>VLOOKUP(B615,Sheet2!A:E,5,FALSE)</f>
        <v>42675</v>
      </c>
    </row>
    <row r="616" spans="1:6" x14ac:dyDescent="0.25">
      <c r="A616">
        <v>615</v>
      </c>
      <c r="B616">
        <f>SUMIFS(Sheet2!A:A,Sheet2!G:G,"&lt;="&amp;A616,Sheet2!H:H,"&gt;="&amp;A616)</f>
        <v>86</v>
      </c>
      <c r="C616" t="str">
        <f>VLOOKUP(B616,Sheet2!A:E,2,FALSE)</f>
        <v>Delhi</v>
      </c>
      <c r="D616" t="str">
        <f>VLOOKUP(B616,Sheet2!A:E,3,FALSE)</f>
        <v>RM</v>
      </c>
      <c r="E616" t="str">
        <f>VLOOKUP(B616,Sheet2!A:E,4,FALSE)</f>
        <v>Vendor</v>
      </c>
      <c r="F616" s="1">
        <f>VLOOKUP(B616,Sheet2!A:E,5,FALSE)</f>
        <v>42675</v>
      </c>
    </row>
    <row r="617" spans="1:6" x14ac:dyDescent="0.25">
      <c r="A617">
        <v>616</v>
      </c>
      <c r="B617">
        <f>SUMIFS(Sheet2!A:A,Sheet2!G:G,"&lt;="&amp;A617,Sheet2!H:H,"&gt;="&amp;A617)</f>
        <v>86</v>
      </c>
      <c r="C617" t="str">
        <f>VLOOKUP(B617,Sheet2!A:E,2,FALSE)</f>
        <v>Delhi</v>
      </c>
      <c r="D617" t="str">
        <f>VLOOKUP(B617,Sheet2!A:E,3,FALSE)</f>
        <v>RM</v>
      </c>
      <c r="E617" t="str">
        <f>VLOOKUP(B617,Sheet2!A:E,4,FALSE)</f>
        <v>Vendor</v>
      </c>
      <c r="F617" s="1">
        <f>VLOOKUP(B617,Sheet2!A:E,5,FALSE)</f>
        <v>42675</v>
      </c>
    </row>
    <row r="618" spans="1:6" x14ac:dyDescent="0.25">
      <c r="A618">
        <v>617</v>
      </c>
      <c r="B618">
        <f>SUMIFS(Sheet2!A:A,Sheet2!G:G,"&lt;="&amp;A618,Sheet2!H:H,"&gt;="&amp;A618)</f>
        <v>86</v>
      </c>
      <c r="C618" t="str">
        <f>VLOOKUP(B618,Sheet2!A:E,2,FALSE)</f>
        <v>Delhi</v>
      </c>
      <c r="D618" t="str">
        <f>VLOOKUP(B618,Sheet2!A:E,3,FALSE)</f>
        <v>RM</v>
      </c>
      <c r="E618" t="str">
        <f>VLOOKUP(B618,Sheet2!A:E,4,FALSE)</f>
        <v>Vendor</v>
      </c>
      <c r="F618" s="1">
        <f>VLOOKUP(B618,Sheet2!A:E,5,FALSE)</f>
        <v>42675</v>
      </c>
    </row>
    <row r="619" spans="1:6" x14ac:dyDescent="0.25">
      <c r="A619">
        <v>618</v>
      </c>
      <c r="B619">
        <f>SUMIFS(Sheet2!A:A,Sheet2!G:G,"&lt;="&amp;A619,Sheet2!H:H,"&gt;="&amp;A619)</f>
        <v>86</v>
      </c>
      <c r="C619" t="str">
        <f>VLOOKUP(B619,Sheet2!A:E,2,FALSE)</f>
        <v>Delhi</v>
      </c>
      <c r="D619" t="str">
        <f>VLOOKUP(B619,Sheet2!A:E,3,FALSE)</f>
        <v>RM</v>
      </c>
      <c r="E619" t="str">
        <f>VLOOKUP(B619,Sheet2!A:E,4,FALSE)</f>
        <v>Vendor</v>
      </c>
      <c r="F619" s="1">
        <f>VLOOKUP(B619,Sheet2!A:E,5,FALSE)</f>
        <v>42675</v>
      </c>
    </row>
    <row r="620" spans="1:6" x14ac:dyDescent="0.25">
      <c r="A620">
        <v>619</v>
      </c>
      <c r="B620">
        <f>SUMIFS(Sheet2!A:A,Sheet2!G:G,"&lt;="&amp;A620,Sheet2!H:H,"&gt;="&amp;A620)</f>
        <v>86</v>
      </c>
      <c r="C620" t="str">
        <f>VLOOKUP(B620,Sheet2!A:E,2,FALSE)</f>
        <v>Delhi</v>
      </c>
      <c r="D620" t="str">
        <f>VLOOKUP(B620,Sheet2!A:E,3,FALSE)</f>
        <v>RM</v>
      </c>
      <c r="E620" t="str">
        <f>VLOOKUP(B620,Sheet2!A:E,4,FALSE)</f>
        <v>Vendor</v>
      </c>
      <c r="F620" s="1">
        <f>VLOOKUP(B620,Sheet2!A:E,5,FALSE)</f>
        <v>42675</v>
      </c>
    </row>
    <row r="621" spans="1:6" x14ac:dyDescent="0.25">
      <c r="A621">
        <v>620</v>
      </c>
      <c r="B621">
        <f>SUMIFS(Sheet2!A:A,Sheet2!G:G,"&lt;="&amp;A621,Sheet2!H:H,"&gt;="&amp;A621)</f>
        <v>86</v>
      </c>
      <c r="C621" t="str">
        <f>VLOOKUP(B621,Sheet2!A:E,2,FALSE)</f>
        <v>Delhi</v>
      </c>
      <c r="D621" t="str">
        <f>VLOOKUP(B621,Sheet2!A:E,3,FALSE)</f>
        <v>RM</v>
      </c>
      <c r="E621" t="str">
        <f>VLOOKUP(B621,Sheet2!A:E,4,FALSE)</f>
        <v>Vendor</v>
      </c>
      <c r="F621" s="1">
        <f>VLOOKUP(B621,Sheet2!A:E,5,FALSE)</f>
        <v>42675</v>
      </c>
    </row>
    <row r="622" spans="1:6" x14ac:dyDescent="0.25">
      <c r="A622">
        <v>621</v>
      </c>
      <c r="B622">
        <f>SUMIFS(Sheet2!A:A,Sheet2!G:G,"&lt;="&amp;A622,Sheet2!H:H,"&gt;="&amp;A622)</f>
        <v>86</v>
      </c>
      <c r="C622" t="str">
        <f>VLOOKUP(B622,Sheet2!A:E,2,FALSE)</f>
        <v>Delhi</v>
      </c>
      <c r="D622" t="str">
        <f>VLOOKUP(B622,Sheet2!A:E,3,FALSE)</f>
        <v>RM</v>
      </c>
      <c r="E622" t="str">
        <f>VLOOKUP(B622,Sheet2!A:E,4,FALSE)</f>
        <v>Vendor</v>
      </c>
      <c r="F622" s="1">
        <f>VLOOKUP(B622,Sheet2!A:E,5,FALSE)</f>
        <v>42675</v>
      </c>
    </row>
    <row r="623" spans="1:6" x14ac:dyDescent="0.25">
      <c r="A623">
        <v>622</v>
      </c>
      <c r="B623">
        <f>SUMIFS(Sheet2!A:A,Sheet2!G:G,"&lt;="&amp;A623,Sheet2!H:H,"&gt;="&amp;A623)</f>
        <v>86</v>
      </c>
      <c r="C623" t="str">
        <f>VLOOKUP(B623,Sheet2!A:E,2,FALSE)</f>
        <v>Delhi</v>
      </c>
      <c r="D623" t="str">
        <f>VLOOKUP(B623,Sheet2!A:E,3,FALSE)</f>
        <v>RM</v>
      </c>
      <c r="E623" t="str">
        <f>VLOOKUP(B623,Sheet2!A:E,4,FALSE)</f>
        <v>Vendor</v>
      </c>
      <c r="F623" s="1">
        <f>VLOOKUP(B623,Sheet2!A:E,5,FALSE)</f>
        <v>42675</v>
      </c>
    </row>
    <row r="624" spans="1:6" x14ac:dyDescent="0.25">
      <c r="A624">
        <v>623</v>
      </c>
      <c r="B624">
        <f>SUMIFS(Sheet2!A:A,Sheet2!G:G,"&lt;="&amp;A624,Sheet2!H:H,"&gt;="&amp;A624)</f>
        <v>86</v>
      </c>
      <c r="C624" t="str">
        <f>VLOOKUP(B624,Sheet2!A:E,2,FALSE)</f>
        <v>Delhi</v>
      </c>
      <c r="D624" t="str">
        <f>VLOOKUP(B624,Sheet2!A:E,3,FALSE)</f>
        <v>RM</v>
      </c>
      <c r="E624" t="str">
        <f>VLOOKUP(B624,Sheet2!A:E,4,FALSE)</f>
        <v>Vendor</v>
      </c>
      <c r="F624" s="1">
        <f>VLOOKUP(B624,Sheet2!A:E,5,FALSE)</f>
        <v>42675</v>
      </c>
    </row>
    <row r="625" spans="1:6" x14ac:dyDescent="0.25">
      <c r="A625">
        <v>624</v>
      </c>
      <c r="B625">
        <f>SUMIFS(Sheet2!A:A,Sheet2!G:G,"&lt;="&amp;A625,Sheet2!H:H,"&gt;="&amp;A625)</f>
        <v>86</v>
      </c>
      <c r="C625" t="str">
        <f>VLOOKUP(B625,Sheet2!A:E,2,FALSE)</f>
        <v>Delhi</v>
      </c>
      <c r="D625" t="str">
        <f>VLOOKUP(B625,Sheet2!A:E,3,FALSE)</f>
        <v>RM</v>
      </c>
      <c r="E625" t="str">
        <f>VLOOKUP(B625,Sheet2!A:E,4,FALSE)</f>
        <v>Vendor</v>
      </c>
      <c r="F625" s="1">
        <f>VLOOKUP(B625,Sheet2!A:E,5,FALSE)</f>
        <v>42675</v>
      </c>
    </row>
    <row r="626" spans="1:6" x14ac:dyDescent="0.25">
      <c r="A626">
        <v>625</v>
      </c>
      <c r="B626">
        <f>SUMIFS(Sheet2!A:A,Sheet2!G:G,"&lt;="&amp;A626,Sheet2!H:H,"&gt;="&amp;A626)</f>
        <v>86</v>
      </c>
      <c r="C626" t="str">
        <f>VLOOKUP(B626,Sheet2!A:E,2,FALSE)</f>
        <v>Delhi</v>
      </c>
      <c r="D626" t="str">
        <f>VLOOKUP(B626,Sheet2!A:E,3,FALSE)</f>
        <v>RM</v>
      </c>
      <c r="E626" t="str">
        <f>VLOOKUP(B626,Sheet2!A:E,4,FALSE)</f>
        <v>Vendor</v>
      </c>
      <c r="F626" s="1">
        <f>VLOOKUP(B626,Sheet2!A:E,5,FALSE)</f>
        <v>42675</v>
      </c>
    </row>
    <row r="627" spans="1:6" x14ac:dyDescent="0.25">
      <c r="A627">
        <v>626</v>
      </c>
      <c r="B627">
        <f>SUMIFS(Sheet2!A:A,Sheet2!G:G,"&lt;="&amp;A627,Sheet2!H:H,"&gt;="&amp;A627)</f>
        <v>86</v>
      </c>
      <c r="C627" t="str">
        <f>VLOOKUP(B627,Sheet2!A:E,2,FALSE)</f>
        <v>Delhi</v>
      </c>
      <c r="D627" t="str">
        <f>VLOOKUP(B627,Sheet2!A:E,3,FALSE)</f>
        <v>RM</v>
      </c>
      <c r="E627" t="str">
        <f>VLOOKUP(B627,Sheet2!A:E,4,FALSE)</f>
        <v>Vendor</v>
      </c>
      <c r="F627" s="1">
        <f>VLOOKUP(B627,Sheet2!A:E,5,FALSE)</f>
        <v>42675</v>
      </c>
    </row>
    <row r="628" spans="1:6" x14ac:dyDescent="0.25">
      <c r="A628">
        <v>627</v>
      </c>
      <c r="B628">
        <f>SUMIFS(Sheet2!A:A,Sheet2!G:G,"&lt;="&amp;A628,Sheet2!H:H,"&gt;="&amp;A628)</f>
        <v>86</v>
      </c>
      <c r="C628" t="str">
        <f>VLOOKUP(B628,Sheet2!A:E,2,FALSE)</f>
        <v>Delhi</v>
      </c>
      <c r="D628" t="str">
        <f>VLOOKUP(B628,Sheet2!A:E,3,FALSE)</f>
        <v>RM</v>
      </c>
      <c r="E628" t="str">
        <f>VLOOKUP(B628,Sheet2!A:E,4,FALSE)</f>
        <v>Vendor</v>
      </c>
      <c r="F628" s="1">
        <f>VLOOKUP(B628,Sheet2!A:E,5,FALSE)</f>
        <v>42675</v>
      </c>
    </row>
    <row r="629" spans="1:6" x14ac:dyDescent="0.25">
      <c r="A629">
        <v>628</v>
      </c>
      <c r="B629">
        <f>SUMIFS(Sheet2!A:A,Sheet2!G:G,"&lt;="&amp;A629,Sheet2!H:H,"&gt;="&amp;A629)</f>
        <v>86</v>
      </c>
      <c r="C629" t="str">
        <f>VLOOKUP(B629,Sheet2!A:E,2,FALSE)</f>
        <v>Delhi</v>
      </c>
      <c r="D629" t="str">
        <f>VLOOKUP(B629,Sheet2!A:E,3,FALSE)</f>
        <v>RM</v>
      </c>
      <c r="E629" t="str">
        <f>VLOOKUP(B629,Sheet2!A:E,4,FALSE)</f>
        <v>Vendor</v>
      </c>
      <c r="F629" s="1">
        <f>VLOOKUP(B629,Sheet2!A:E,5,FALSE)</f>
        <v>42675</v>
      </c>
    </row>
    <row r="630" spans="1:6" x14ac:dyDescent="0.25">
      <c r="A630">
        <v>629</v>
      </c>
      <c r="B630">
        <f>SUMIFS(Sheet2!A:A,Sheet2!G:G,"&lt;="&amp;A630,Sheet2!H:H,"&gt;="&amp;A630)</f>
        <v>86</v>
      </c>
      <c r="C630" t="str">
        <f>VLOOKUP(B630,Sheet2!A:E,2,FALSE)</f>
        <v>Delhi</v>
      </c>
      <c r="D630" t="str">
        <f>VLOOKUP(B630,Sheet2!A:E,3,FALSE)</f>
        <v>RM</v>
      </c>
      <c r="E630" t="str">
        <f>VLOOKUP(B630,Sheet2!A:E,4,FALSE)</f>
        <v>Vendor</v>
      </c>
      <c r="F630" s="1">
        <f>VLOOKUP(B630,Sheet2!A:E,5,FALSE)</f>
        <v>42675</v>
      </c>
    </row>
    <row r="631" spans="1:6" x14ac:dyDescent="0.25">
      <c r="A631">
        <v>630</v>
      </c>
      <c r="B631">
        <f>SUMIFS(Sheet2!A:A,Sheet2!G:G,"&lt;="&amp;A631,Sheet2!H:H,"&gt;="&amp;A631)</f>
        <v>86</v>
      </c>
      <c r="C631" t="str">
        <f>VLOOKUP(B631,Sheet2!A:E,2,FALSE)</f>
        <v>Delhi</v>
      </c>
      <c r="D631" t="str">
        <f>VLOOKUP(B631,Sheet2!A:E,3,FALSE)</f>
        <v>RM</v>
      </c>
      <c r="E631" t="str">
        <f>VLOOKUP(B631,Sheet2!A:E,4,FALSE)</f>
        <v>Vendor</v>
      </c>
      <c r="F631" s="1">
        <f>VLOOKUP(B631,Sheet2!A:E,5,FALSE)</f>
        <v>42675</v>
      </c>
    </row>
    <row r="632" spans="1:6" x14ac:dyDescent="0.25">
      <c r="A632">
        <v>631</v>
      </c>
      <c r="B632">
        <f>SUMIFS(Sheet2!A:A,Sheet2!G:G,"&lt;="&amp;A632,Sheet2!H:H,"&gt;="&amp;A632)</f>
        <v>86</v>
      </c>
      <c r="C632" t="str">
        <f>VLOOKUP(B632,Sheet2!A:E,2,FALSE)</f>
        <v>Delhi</v>
      </c>
      <c r="D632" t="str">
        <f>VLOOKUP(B632,Sheet2!A:E,3,FALSE)</f>
        <v>RM</v>
      </c>
      <c r="E632" t="str">
        <f>VLOOKUP(B632,Sheet2!A:E,4,FALSE)</f>
        <v>Vendor</v>
      </c>
      <c r="F632" s="1">
        <f>VLOOKUP(B632,Sheet2!A:E,5,FALSE)</f>
        <v>42675</v>
      </c>
    </row>
    <row r="633" spans="1:6" x14ac:dyDescent="0.25">
      <c r="A633">
        <v>632</v>
      </c>
      <c r="B633">
        <f>SUMIFS(Sheet2!A:A,Sheet2!G:G,"&lt;="&amp;A633,Sheet2!H:H,"&gt;="&amp;A633)</f>
        <v>86</v>
      </c>
      <c r="C633" t="str">
        <f>VLOOKUP(B633,Sheet2!A:E,2,FALSE)</f>
        <v>Delhi</v>
      </c>
      <c r="D633" t="str">
        <f>VLOOKUP(B633,Sheet2!A:E,3,FALSE)</f>
        <v>RM</v>
      </c>
      <c r="E633" t="str">
        <f>VLOOKUP(B633,Sheet2!A:E,4,FALSE)</f>
        <v>Vendor</v>
      </c>
      <c r="F633" s="1">
        <f>VLOOKUP(B633,Sheet2!A:E,5,FALSE)</f>
        <v>42675</v>
      </c>
    </row>
    <row r="634" spans="1:6" x14ac:dyDescent="0.25">
      <c r="A634">
        <v>633</v>
      </c>
      <c r="B634">
        <f>SUMIFS(Sheet2!A:A,Sheet2!G:G,"&lt;="&amp;A634,Sheet2!H:H,"&gt;="&amp;A634)</f>
        <v>86</v>
      </c>
      <c r="C634" t="str">
        <f>VLOOKUP(B634,Sheet2!A:E,2,FALSE)</f>
        <v>Delhi</v>
      </c>
      <c r="D634" t="str">
        <f>VLOOKUP(B634,Sheet2!A:E,3,FALSE)</f>
        <v>RM</v>
      </c>
      <c r="E634" t="str">
        <f>VLOOKUP(B634,Sheet2!A:E,4,FALSE)</f>
        <v>Vendor</v>
      </c>
      <c r="F634" s="1">
        <f>VLOOKUP(B634,Sheet2!A:E,5,FALSE)</f>
        <v>42675</v>
      </c>
    </row>
    <row r="635" spans="1:6" x14ac:dyDescent="0.25">
      <c r="A635">
        <v>634</v>
      </c>
      <c r="B635">
        <f>SUMIFS(Sheet2!A:A,Sheet2!G:G,"&lt;="&amp;A635,Sheet2!H:H,"&gt;="&amp;A635)</f>
        <v>86</v>
      </c>
      <c r="C635" t="str">
        <f>VLOOKUP(B635,Sheet2!A:E,2,FALSE)</f>
        <v>Delhi</v>
      </c>
      <c r="D635" t="str">
        <f>VLOOKUP(B635,Sheet2!A:E,3,FALSE)</f>
        <v>RM</v>
      </c>
      <c r="E635" t="str">
        <f>VLOOKUP(B635,Sheet2!A:E,4,FALSE)</f>
        <v>Vendor</v>
      </c>
      <c r="F635" s="1">
        <f>VLOOKUP(B635,Sheet2!A:E,5,FALSE)</f>
        <v>42675</v>
      </c>
    </row>
    <row r="636" spans="1:6" x14ac:dyDescent="0.25">
      <c r="A636">
        <v>635</v>
      </c>
      <c r="B636">
        <f>SUMIFS(Sheet2!A:A,Sheet2!G:G,"&lt;="&amp;A636,Sheet2!H:H,"&gt;="&amp;A636)</f>
        <v>86</v>
      </c>
      <c r="C636" t="str">
        <f>VLOOKUP(B636,Sheet2!A:E,2,FALSE)</f>
        <v>Delhi</v>
      </c>
      <c r="D636" t="str">
        <f>VLOOKUP(B636,Sheet2!A:E,3,FALSE)</f>
        <v>RM</v>
      </c>
      <c r="E636" t="str">
        <f>VLOOKUP(B636,Sheet2!A:E,4,FALSE)</f>
        <v>Vendor</v>
      </c>
      <c r="F636" s="1">
        <f>VLOOKUP(B636,Sheet2!A:E,5,FALSE)</f>
        <v>42675</v>
      </c>
    </row>
    <row r="637" spans="1:6" x14ac:dyDescent="0.25">
      <c r="A637">
        <v>636</v>
      </c>
      <c r="B637">
        <f>SUMIFS(Sheet2!A:A,Sheet2!G:G,"&lt;="&amp;A637,Sheet2!H:H,"&gt;="&amp;A637)</f>
        <v>87</v>
      </c>
      <c r="C637" t="str">
        <f>VLOOKUP(B637,Sheet2!A:E,2,FALSE)</f>
        <v>Delhi</v>
      </c>
      <c r="D637" t="str">
        <f>VLOOKUP(B637,Sheet2!A:E,3,FALSE)</f>
        <v>RM</v>
      </c>
      <c r="E637" t="str">
        <f>VLOOKUP(B637,Sheet2!A:E,4,FALSE)</f>
        <v>Vendor</v>
      </c>
      <c r="F637" s="1">
        <f>VLOOKUP(B637,Sheet2!A:E,5,FALSE)</f>
        <v>42705</v>
      </c>
    </row>
    <row r="638" spans="1:6" x14ac:dyDescent="0.25">
      <c r="A638">
        <v>637</v>
      </c>
      <c r="B638">
        <f>SUMIFS(Sheet2!A:A,Sheet2!G:G,"&lt;="&amp;A638,Sheet2!H:H,"&gt;="&amp;A638)</f>
        <v>87</v>
      </c>
      <c r="C638" t="str">
        <f>VLOOKUP(B638,Sheet2!A:E,2,FALSE)</f>
        <v>Delhi</v>
      </c>
      <c r="D638" t="str">
        <f>VLOOKUP(B638,Sheet2!A:E,3,FALSE)</f>
        <v>RM</v>
      </c>
      <c r="E638" t="str">
        <f>VLOOKUP(B638,Sheet2!A:E,4,FALSE)</f>
        <v>Vendor</v>
      </c>
      <c r="F638" s="1">
        <f>VLOOKUP(B638,Sheet2!A:E,5,FALSE)</f>
        <v>42705</v>
      </c>
    </row>
    <row r="639" spans="1:6" x14ac:dyDescent="0.25">
      <c r="A639">
        <v>638</v>
      </c>
      <c r="B639">
        <f>SUMIFS(Sheet2!A:A,Sheet2!G:G,"&lt;="&amp;A639,Sheet2!H:H,"&gt;="&amp;A639)</f>
        <v>87</v>
      </c>
      <c r="C639" t="str">
        <f>VLOOKUP(B639,Sheet2!A:E,2,FALSE)</f>
        <v>Delhi</v>
      </c>
      <c r="D639" t="str">
        <f>VLOOKUP(B639,Sheet2!A:E,3,FALSE)</f>
        <v>RM</v>
      </c>
      <c r="E639" t="str">
        <f>VLOOKUP(B639,Sheet2!A:E,4,FALSE)</f>
        <v>Vendor</v>
      </c>
      <c r="F639" s="1">
        <f>VLOOKUP(B639,Sheet2!A:E,5,FALSE)</f>
        <v>42705</v>
      </c>
    </row>
    <row r="640" spans="1:6" x14ac:dyDescent="0.25">
      <c r="A640">
        <v>639</v>
      </c>
      <c r="B640">
        <f>SUMIFS(Sheet2!A:A,Sheet2!G:G,"&lt;="&amp;A640,Sheet2!H:H,"&gt;="&amp;A640)</f>
        <v>87</v>
      </c>
      <c r="C640" t="str">
        <f>VLOOKUP(B640,Sheet2!A:E,2,FALSE)</f>
        <v>Delhi</v>
      </c>
      <c r="D640" t="str">
        <f>VLOOKUP(B640,Sheet2!A:E,3,FALSE)</f>
        <v>RM</v>
      </c>
      <c r="E640" t="str">
        <f>VLOOKUP(B640,Sheet2!A:E,4,FALSE)</f>
        <v>Vendor</v>
      </c>
      <c r="F640" s="1">
        <f>VLOOKUP(B640,Sheet2!A:E,5,FALSE)</f>
        <v>42705</v>
      </c>
    </row>
    <row r="641" spans="1:6" x14ac:dyDescent="0.25">
      <c r="A641">
        <v>640</v>
      </c>
      <c r="B641">
        <f>SUMIFS(Sheet2!A:A,Sheet2!G:G,"&lt;="&amp;A641,Sheet2!H:H,"&gt;="&amp;A641)</f>
        <v>87</v>
      </c>
      <c r="C641" t="str">
        <f>VLOOKUP(B641,Sheet2!A:E,2,FALSE)</f>
        <v>Delhi</v>
      </c>
      <c r="D641" t="str">
        <f>VLOOKUP(B641,Sheet2!A:E,3,FALSE)</f>
        <v>RM</v>
      </c>
      <c r="E641" t="str">
        <f>VLOOKUP(B641,Sheet2!A:E,4,FALSE)</f>
        <v>Vendor</v>
      </c>
      <c r="F641" s="1">
        <f>VLOOKUP(B641,Sheet2!A:E,5,FALSE)</f>
        <v>42705</v>
      </c>
    </row>
    <row r="642" spans="1:6" x14ac:dyDescent="0.25">
      <c r="A642">
        <v>641</v>
      </c>
      <c r="B642">
        <f>SUMIFS(Sheet2!A:A,Sheet2!G:G,"&lt;="&amp;A642,Sheet2!H:H,"&gt;="&amp;A642)</f>
        <v>87</v>
      </c>
      <c r="C642" t="str">
        <f>VLOOKUP(B642,Sheet2!A:E,2,FALSE)</f>
        <v>Delhi</v>
      </c>
      <c r="D642" t="str">
        <f>VLOOKUP(B642,Sheet2!A:E,3,FALSE)</f>
        <v>RM</v>
      </c>
      <c r="E642" t="str">
        <f>VLOOKUP(B642,Sheet2!A:E,4,FALSE)</f>
        <v>Vendor</v>
      </c>
      <c r="F642" s="1">
        <f>VLOOKUP(B642,Sheet2!A:E,5,FALSE)</f>
        <v>42705</v>
      </c>
    </row>
    <row r="643" spans="1:6" x14ac:dyDescent="0.25">
      <c r="A643">
        <v>642</v>
      </c>
      <c r="B643">
        <f>SUMIFS(Sheet2!A:A,Sheet2!G:G,"&lt;="&amp;A643,Sheet2!H:H,"&gt;="&amp;A643)</f>
        <v>87</v>
      </c>
      <c r="C643" t="str">
        <f>VLOOKUP(B643,Sheet2!A:E,2,FALSE)</f>
        <v>Delhi</v>
      </c>
      <c r="D643" t="str">
        <f>VLOOKUP(B643,Sheet2!A:E,3,FALSE)</f>
        <v>RM</v>
      </c>
      <c r="E643" t="str">
        <f>VLOOKUP(B643,Sheet2!A:E,4,FALSE)</f>
        <v>Vendor</v>
      </c>
      <c r="F643" s="1">
        <f>VLOOKUP(B643,Sheet2!A:E,5,FALSE)</f>
        <v>42705</v>
      </c>
    </row>
    <row r="644" spans="1:6" x14ac:dyDescent="0.25">
      <c r="A644">
        <v>643</v>
      </c>
      <c r="B644">
        <f>SUMIFS(Sheet2!A:A,Sheet2!G:G,"&lt;="&amp;A644,Sheet2!H:H,"&gt;="&amp;A644)</f>
        <v>87</v>
      </c>
      <c r="C644" t="str">
        <f>VLOOKUP(B644,Sheet2!A:E,2,FALSE)</f>
        <v>Delhi</v>
      </c>
      <c r="D644" t="str">
        <f>VLOOKUP(B644,Sheet2!A:E,3,FALSE)</f>
        <v>RM</v>
      </c>
      <c r="E644" t="str">
        <f>VLOOKUP(B644,Sheet2!A:E,4,FALSE)</f>
        <v>Vendor</v>
      </c>
      <c r="F644" s="1">
        <f>VLOOKUP(B644,Sheet2!A:E,5,FALSE)</f>
        <v>42705</v>
      </c>
    </row>
    <row r="645" spans="1:6" x14ac:dyDescent="0.25">
      <c r="A645">
        <v>644</v>
      </c>
      <c r="B645">
        <f>SUMIFS(Sheet2!A:A,Sheet2!G:G,"&lt;="&amp;A645,Sheet2!H:H,"&gt;="&amp;A645)</f>
        <v>87</v>
      </c>
      <c r="C645" t="str">
        <f>VLOOKUP(B645,Sheet2!A:E,2,FALSE)</f>
        <v>Delhi</v>
      </c>
      <c r="D645" t="str">
        <f>VLOOKUP(B645,Sheet2!A:E,3,FALSE)</f>
        <v>RM</v>
      </c>
      <c r="E645" t="str">
        <f>VLOOKUP(B645,Sheet2!A:E,4,FALSE)</f>
        <v>Vendor</v>
      </c>
      <c r="F645" s="1">
        <f>VLOOKUP(B645,Sheet2!A:E,5,FALSE)</f>
        <v>42705</v>
      </c>
    </row>
    <row r="646" spans="1:6" x14ac:dyDescent="0.25">
      <c r="A646">
        <v>645</v>
      </c>
      <c r="B646">
        <f>SUMIFS(Sheet2!A:A,Sheet2!G:G,"&lt;="&amp;A646,Sheet2!H:H,"&gt;="&amp;A646)</f>
        <v>87</v>
      </c>
      <c r="C646" t="str">
        <f>VLOOKUP(B646,Sheet2!A:E,2,FALSE)</f>
        <v>Delhi</v>
      </c>
      <c r="D646" t="str">
        <f>VLOOKUP(B646,Sheet2!A:E,3,FALSE)</f>
        <v>RM</v>
      </c>
      <c r="E646" t="str">
        <f>VLOOKUP(B646,Sheet2!A:E,4,FALSE)</f>
        <v>Vendor</v>
      </c>
      <c r="F646" s="1">
        <f>VLOOKUP(B646,Sheet2!A:E,5,FALSE)</f>
        <v>42705</v>
      </c>
    </row>
    <row r="647" spans="1:6" x14ac:dyDescent="0.25">
      <c r="A647">
        <v>646</v>
      </c>
      <c r="B647">
        <f>SUMIFS(Sheet2!A:A,Sheet2!G:G,"&lt;="&amp;A647,Sheet2!H:H,"&gt;="&amp;A647)</f>
        <v>87</v>
      </c>
      <c r="C647" t="str">
        <f>VLOOKUP(B647,Sheet2!A:E,2,FALSE)</f>
        <v>Delhi</v>
      </c>
      <c r="D647" t="str">
        <f>VLOOKUP(B647,Sheet2!A:E,3,FALSE)</f>
        <v>RM</v>
      </c>
      <c r="E647" t="str">
        <f>VLOOKUP(B647,Sheet2!A:E,4,FALSE)</f>
        <v>Vendor</v>
      </c>
      <c r="F647" s="1">
        <f>VLOOKUP(B647,Sheet2!A:E,5,FALSE)</f>
        <v>42705</v>
      </c>
    </row>
    <row r="648" spans="1:6" x14ac:dyDescent="0.25">
      <c r="A648">
        <v>647</v>
      </c>
      <c r="B648">
        <f>SUMIFS(Sheet2!A:A,Sheet2!G:G,"&lt;="&amp;A648,Sheet2!H:H,"&gt;="&amp;A648)</f>
        <v>87</v>
      </c>
      <c r="C648" t="str">
        <f>VLOOKUP(B648,Sheet2!A:E,2,FALSE)</f>
        <v>Delhi</v>
      </c>
      <c r="D648" t="str">
        <f>VLOOKUP(B648,Sheet2!A:E,3,FALSE)</f>
        <v>RM</v>
      </c>
      <c r="E648" t="str">
        <f>VLOOKUP(B648,Sheet2!A:E,4,FALSE)</f>
        <v>Vendor</v>
      </c>
      <c r="F648" s="1">
        <f>VLOOKUP(B648,Sheet2!A:E,5,FALSE)</f>
        <v>42705</v>
      </c>
    </row>
    <row r="649" spans="1:6" x14ac:dyDescent="0.25">
      <c r="A649">
        <v>648</v>
      </c>
      <c r="B649">
        <f>SUMIFS(Sheet2!A:A,Sheet2!G:G,"&lt;="&amp;A649,Sheet2!H:H,"&gt;="&amp;A649)</f>
        <v>87</v>
      </c>
      <c r="C649" t="str">
        <f>VLOOKUP(B649,Sheet2!A:E,2,FALSE)</f>
        <v>Delhi</v>
      </c>
      <c r="D649" t="str">
        <f>VLOOKUP(B649,Sheet2!A:E,3,FALSE)</f>
        <v>RM</v>
      </c>
      <c r="E649" t="str">
        <f>VLOOKUP(B649,Sheet2!A:E,4,FALSE)</f>
        <v>Vendor</v>
      </c>
      <c r="F649" s="1">
        <f>VLOOKUP(B649,Sheet2!A:E,5,FALSE)</f>
        <v>42705</v>
      </c>
    </row>
    <row r="650" spans="1:6" x14ac:dyDescent="0.25">
      <c r="A650">
        <v>649</v>
      </c>
      <c r="B650">
        <f>SUMIFS(Sheet2!A:A,Sheet2!G:G,"&lt;="&amp;A650,Sheet2!H:H,"&gt;="&amp;A650)</f>
        <v>87</v>
      </c>
      <c r="C650" t="str">
        <f>VLOOKUP(B650,Sheet2!A:E,2,FALSE)</f>
        <v>Delhi</v>
      </c>
      <c r="D650" t="str">
        <f>VLOOKUP(B650,Sheet2!A:E,3,FALSE)</f>
        <v>RM</v>
      </c>
      <c r="E650" t="str">
        <f>VLOOKUP(B650,Sheet2!A:E,4,FALSE)</f>
        <v>Vendor</v>
      </c>
      <c r="F650" s="1">
        <f>VLOOKUP(B650,Sheet2!A:E,5,FALSE)</f>
        <v>42705</v>
      </c>
    </row>
    <row r="651" spans="1:6" x14ac:dyDescent="0.25">
      <c r="A651">
        <v>650</v>
      </c>
      <c r="B651">
        <f>SUMIFS(Sheet2!A:A,Sheet2!G:G,"&lt;="&amp;A651,Sheet2!H:H,"&gt;="&amp;A651)</f>
        <v>87</v>
      </c>
      <c r="C651" t="str">
        <f>VLOOKUP(B651,Sheet2!A:E,2,FALSE)</f>
        <v>Delhi</v>
      </c>
      <c r="D651" t="str">
        <f>VLOOKUP(B651,Sheet2!A:E,3,FALSE)</f>
        <v>RM</v>
      </c>
      <c r="E651" t="str">
        <f>VLOOKUP(B651,Sheet2!A:E,4,FALSE)</f>
        <v>Vendor</v>
      </c>
      <c r="F651" s="1">
        <f>VLOOKUP(B651,Sheet2!A:E,5,FALSE)</f>
        <v>42705</v>
      </c>
    </row>
    <row r="652" spans="1:6" x14ac:dyDescent="0.25">
      <c r="A652">
        <v>651</v>
      </c>
      <c r="B652">
        <f>SUMIFS(Sheet2!A:A,Sheet2!G:G,"&lt;="&amp;A652,Sheet2!H:H,"&gt;="&amp;A652)</f>
        <v>87</v>
      </c>
      <c r="C652" t="str">
        <f>VLOOKUP(B652,Sheet2!A:E,2,FALSE)</f>
        <v>Delhi</v>
      </c>
      <c r="D652" t="str">
        <f>VLOOKUP(B652,Sheet2!A:E,3,FALSE)</f>
        <v>RM</v>
      </c>
      <c r="E652" t="str">
        <f>VLOOKUP(B652,Sheet2!A:E,4,FALSE)</f>
        <v>Vendor</v>
      </c>
      <c r="F652" s="1">
        <f>VLOOKUP(B652,Sheet2!A:E,5,FALSE)</f>
        <v>42705</v>
      </c>
    </row>
    <row r="653" spans="1:6" x14ac:dyDescent="0.25">
      <c r="A653">
        <v>652</v>
      </c>
      <c r="B653">
        <f>SUMIFS(Sheet2!A:A,Sheet2!G:G,"&lt;="&amp;A653,Sheet2!H:H,"&gt;="&amp;A653)</f>
        <v>87</v>
      </c>
      <c r="C653" t="str">
        <f>VLOOKUP(B653,Sheet2!A:E,2,FALSE)</f>
        <v>Delhi</v>
      </c>
      <c r="D653" t="str">
        <f>VLOOKUP(B653,Sheet2!A:E,3,FALSE)</f>
        <v>RM</v>
      </c>
      <c r="E653" t="str">
        <f>VLOOKUP(B653,Sheet2!A:E,4,FALSE)</f>
        <v>Vendor</v>
      </c>
      <c r="F653" s="1">
        <f>VLOOKUP(B653,Sheet2!A:E,5,FALSE)</f>
        <v>42705</v>
      </c>
    </row>
    <row r="654" spans="1:6" x14ac:dyDescent="0.25">
      <c r="A654">
        <v>653</v>
      </c>
      <c r="B654">
        <f>SUMIFS(Sheet2!A:A,Sheet2!G:G,"&lt;="&amp;A654,Sheet2!H:H,"&gt;="&amp;A654)</f>
        <v>87</v>
      </c>
      <c r="C654" t="str">
        <f>VLOOKUP(B654,Sheet2!A:E,2,FALSE)</f>
        <v>Delhi</v>
      </c>
      <c r="D654" t="str">
        <f>VLOOKUP(B654,Sheet2!A:E,3,FALSE)</f>
        <v>RM</v>
      </c>
      <c r="E654" t="str">
        <f>VLOOKUP(B654,Sheet2!A:E,4,FALSE)</f>
        <v>Vendor</v>
      </c>
      <c r="F654" s="1">
        <f>VLOOKUP(B654,Sheet2!A:E,5,FALSE)</f>
        <v>42705</v>
      </c>
    </row>
    <row r="655" spans="1:6" x14ac:dyDescent="0.25">
      <c r="A655">
        <v>654</v>
      </c>
      <c r="B655">
        <f>SUMIFS(Sheet2!A:A,Sheet2!G:G,"&lt;="&amp;A655,Sheet2!H:H,"&gt;="&amp;A655)</f>
        <v>87</v>
      </c>
      <c r="C655" t="str">
        <f>VLOOKUP(B655,Sheet2!A:E,2,FALSE)</f>
        <v>Delhi</v>
      </c>
      <c r="D655" t="str">
        <f>VLOOKUP(B655,Sheet2!A:E,3,FALSE)</f>
        <v>RM</v>
      </c>
      <c r="E655" t="str">
        <f>VLOOKUP(B655,Sheet2!A:E,4,FALSE)</f>
        <v>Vendor</v>
      </c>
      <c r="F655" s="1">
        <f>VLOOKUP(B655,Sheet2!A:E,5,FALSE)</f>
        <v>42705</v>
      </c>
    </row>
    <row r="656" spans="1:6" x14ac:dyDescent="0.25">
      <c r="A656">
        <v>655</v>
      </c>
      <c r="B656">
        <f>SUMIFS(Sheet2!A:A,Sheet2!G:G,"&lt;="&amp;A656,Sheet2!H:H,"&gt;="&amp;A656)</f>
        <v>87</v>
      </c>
      <c r="C656" t="str">
        <f>VLOOKUP(B656,Sheet2!A:E,2,FALSE)</f>
        <v>Delhi</v>
      </c>
      <c r="D656" t="str">
        <f>VLOOKUP(B656,Sheet2!A:E,3,FALSE)</f>
        <v>RM</v>
      </c>
      <c r="E656" t="str">
        <f>VLOOKUP(B656,Sheet2!A:E,4,FALSE)</f>
        <v>Vendor</v>
      </c>
      <c r="F656" s="1">
        <f>VLOOKUP(B656,Sheet2!A:E,5,FALSE)</f>
        <v>42705</v>
      </c>
    </row>
    <row r="657" spans="1:6" x14ac:dyDescent="0.25">
      <c r="A657">
        <v>656</v>
      </c>
      <c r="B657">
        <f>SUMIFS(Sheet2!A:A,Sheet2!G:G,"&lt;="&amp;A657,Sheet2!H:H,"&gt;="&amp;A657)</f>
        <v>87</v>
      </c>
      <c r="C657" t="str">
        <f>VLOOKUP(B657,Sheet2!A:E,2,FALSE)</f>
        <v>Delhi</v>
      </c>
      <c r="D657" t="str">
        <f>VLOOKUP(B657,Sheet2!A:E,3,FALSE)</f>
        <v>RM</v>
      </c>
      <c r="E657" t="str">
        <f>VLOOKUP(B657,Sheet2!A:E,4,FALSE)</f>
        <v>Vendor</v>
      </c>
      <c r="F657" s="1">
        <f>VLOOKUP(B657,Sheet2!A:E,5,FALSE)</f>
        <v>42705</v>
      </c>
    </row>
    <row r="658" spans="1:6" x14ac:dyDescent="0.25">
      <c r="A658">
        <v>657</v>
      </c>
      <c r="B658">
        <f>SUMIFS(Sheet2!A:A,Sheet2!G:G,"&lt;="&amp;A658,Sheet2!H:H,"&gt;="&amp;A658)</f>
        <v>88</v>
      </c>
      <c r="C658" t="str">
        <f>VLOOKUP(B658,Sheet2!A:E,2,FALSE)</f>
        <v>Delhi</v>
      </c>
      <c r="D658" t="str">
        <f>VLOOKUP(B658,Sheet2!A:E,3,FALSE)</f>
        <v>Support</v>
      </c>
      <c r="E658" t="str">
        <f>VLOOKUP(B658,Sheet2!A:E,4,FALSE)</f>
        <v>Career Page</v>
      </c>
      <c r="F658" s="1">
        <f>VLOOKUP(B658,Sheet2!A:E,5,FALSE)</f>
        <v>42705</v>
      </c>
    </row>
    <row r="659" spans="1:6" x14ac:dyDescent="0.25">
      <c r="A659">
        <v>658</v>
      </c>
      <c r="B659">
        <f>SUMIFS(Sheet2!A:A,Sheet2!G:G,"&lt;="&amp;A659,Sheet2!H:H,"&gt;="&amp;A659)</f>
        <v>89</v>
      </c>
      <c r="C659" t="str">
        <f>VLOOKUP(B659,Sheet2!A:E,2,FALSE)</f>
        <v>Delhi</v>
      </c>
      <c r="D659" t="str">
        <f>VLOOKUP(B659,Sheet2!A:E,3,FALSE)</f>
        <v>Support</v>
      </c>
      <c r="E659" t="str">
        <f>VLOOKUP(B659,Sheet2!A:E,4,FALSE)</f>
        <v>Direct</v>
      </c>
      <c r="F659" s="1">
        <f>VLOOKUP(B659,Sheet2!A:E,5,FALSE)</f>
        <v>42675</v>
      </c>
    </row>
    <row r="660" spans="1:6" x14ac:dyDescent="0.25">
      <c r="A660">
        <v>659</v>
      </c>
      <c r="B660">
        <f>SUMIFS(Sheet2!A:A,Sheet2!G:G,"&lt;="&amp;A660,Sheet2!H:H,"&gt;="&amp;A660)</f>
        <v>89</v>
      </c>
      <c r="C660" t="str">
        <f>VLOOKUP(B660,Sheet2!A:E,2,FALSE)</f>
        <v>Delhi</v>
      </c>
      <c r="D660" t="str">
        <f>VLOOKUP(B660,Sheet2!A:E,3,FALSE)</f>
        <v>Support</v>
      </c>
      <c r="E660" t="str">
        <f>VLOOKUP(B660,Sheet2!A:E,4,FALSE)</f>
        <v>Direct</v>
      </c>
      <c r="F660" s="1">
        <f>VLOOKUP(B660,Sheet2!A:E,5,FALSE)</f>
        <v>42675</v>
      </c>
    </row>
    <row r="661" spans="1:6" x14ac:dyDescent="0.25">
      <c r="A661">
        <v>660</v>
      </c>
      <c r="B661">
        <f>SUMIFS(Sheet2!A:A,Sheet2!G:G,"&lt;="&amp;A661,Sheet2!H:H,"&gt;="&amp;A661)</f>
        <v>90</v>
      </c>
      <c r="C661" t="str">
        <f>VLOOKUP(B661,Sheet2!A:E,2,FALSE)</f>
        <v>Delhi</v>
      </c>
      <c r="D661" t="str">
        <f>VLOOKUP(B661,Sheet2!A:E,3,FALSE)</f>
        <v>Support</v>
      </c>
      <c r="E661" t="str">
        <f>VLOOKUP(B661,Sheet2!A:E,4,FALSE)</f>
        <v>Direct</v>
      </c>
      <c r="F661" s="1">
        <f>VLOOKUP(B661,Sheet2!A:E,5,FALSE)</f>
        <v>42705</v>
      </c>
    </row>
    <row r="662" spans="1:6" x14ac:dyDescent="0.25">
      <c r="A662">
        <v>661</v>
      </c>
      <c r="B662">
        <f>SUMIFS(Sheet2!A:A,Sheet2!G:G,"&lt;="&amp;A662,Sheet2!H:H,"&gt;="&amp;A662)</f>
        <v>90</v>
      </c>
      <c r="C662" t="str">
        <f>VLOOKUP(B662,Sheet2!A:E,2,FALSE)</f>
        <v>Delhi</v>
      </c>
      <c r="D662" t="str">
        <f>VLOOKUP(B662,Sheet2!A:E,3,FALSE)</f>
        <v>Support</v>
      </c>
      <c r="E662" t="str">
        <f>VLOOKUP(B662,Sheet2!A:E,4,FALSE)</f>
        <v>Direct</v>
      </c>
      <c r="F662" s="1">
        <f>VLOOKUP(B662,Sheet2!A:E,5,FALSE)</f>
        <v>42705</v>
      </c>
    </row>
    <row r="663" spans="1:6" x14ac:dyDescent="0.25">
      <c r="A663">
        <v>662</v>
      </c>
      <c r="B663">
        <f>SUMIFS(Sheet2!A:A,Sheet2!G:G,"&lt;="&amp;A663,Sheet2!H:H,"&gt;="&amp;A663)</f>
        <v>91</v>
      </c>
      <c r="C663" t="str">
        <f>VLOOKUP(B663,Sheet2!A:E,2,FALSE)</f>
        <v>Jharkhand</v>
      </c>
      <c r="D663" t="str">
        <f>VLOOKUP(B663,Sheet2!A:E,3,FALSE)</f>
        <v>Administration</v>
      </c>
      <c r="E663" t="str">
        <f>VLOOKUP(B663,Sheet2!A:E,4,FALSE)</f>
        <v>Career Page</v>
      </c>
      <c r="F663" s="1">
        <f>VLOOKUP(B663,Sheet2!A:E,5,FALSE)</f>
        <v>42705</v>
      </c>
    </row>
    <row r="664" spans="1:6" x14ac:dyDescent="0.25">
      <c r="A664">
        <v>663</v>
      </c>
      <c r="B664">
        <f>SUMIFS(Sheet2!A:A,Sheet2!G:G,"&lt;="&amp;A664,Sheet2!H:H,"&gt;="&amp;A664)</f>
        <v>91</v>
      </c>
      <c r="C664" t="str">
        <f>VLOOKUP(B664,Sheet2!A:E,2,FALSE)</f>
        <v>Jharkhand</v>
      </c>
      <c r="D664" t="str">
        <f>VLOOKUP(B664,Sheet2!A:E,3,FALSE)</f>
        <v>Administration</v>
      </c>
      <c r="E664" t="str">
        <f>VLOOKUP(B664,Sheet2!A:E,4,FALSE)</f>
        <v>Career Page</v>
      </c>
      <c r="F664" s="1">
        <f>VLOOKUP(B664,Sheet2!A:E,5,FALSE)</f>
        <v>42705</v>
      </c>
    </row>
    <row r="665" spans="1:6" x14ac:dyDescent="0.25">
      <c r="A665">
        <v>664</v>
      </c>
      <c r="B665">
        <f>SUMIFS(Sheet2!A:A,Sheet2!G:G,"&lt;="&amp;A665,Sheet2!H:H,"&gt;="&amp;A665)</f>
        <v>91</v>
      </c>
      <c r="C665" t="str">
        <f>VLOOKUP(B665,Sheet2!A:E,2,FALSE)</f>
        <v>Jharkhand</v>
      </c>
      <c r="D665" t="str">
        <f>VLOOKUP(B665,Sheet2!A:E,3,FALSE)</f>
        <v>Administration</v>
      </c>
      <c r="E665" t="str">
        <f>VLOOKUP(B665,Sheet2!A:E,4,FALSE)</f>
        <v>Career Page</v>
      </c>
      <c r="F665" s="1">
        <f>VLOOKUP(B665,Sheet2!A:E,5,FALSE)</f>
        <v>42705</v>
      </c>
    </row>
    <row r="666" spans="1:6" x14ac:dyDescent="0.25">
      <c r="A666">
        <v>665</v>
      </c>
      <c r="B666">
        <f>SUMIFS(Sheet2!A:A,Sheet2!G:G,"&lt;="&amp;A666,Sheet2!H:H,"&gt;="&amp;A666)</f>
        <v>91</v>
      </c>
      <c r="C666" t="str">
        <f>VLOOKUP(B666,Sheet2!A:E,2,FALSE)</f>
        <v>Jharkhand</v>
      </c>
      <c r="D666" t="str">
        <f>VLOOKUP(B666,Sheet2!A:E,3,FALSE)</f>
        <v>Administration</v>
      </c>
      <c r="E666" t="str">
        <f>VLOOKUP(B666,Sheet2!A:E,4,FALSE)</f>
        <v>Career Page</v>
      </c>
      <c r="F666" s="1">
        <f>VLOOKUP(B666,Sheet2!A:E,5,FALSE)</f>
        <v>42705</v>
      </c>
    </row>
    <row r="667" spans="1:6" x14ac:dyDescent="0.25">
      <c r="A667">
        <v>666</v>
      </c>
      <c r="B667">
        <f>SUMIFS(Sheet2!A:A,Sheet2!G:G,"&lt;="&amp;A667,Sheet2!H:H,"&gt;="&amp;A667)</f>
        <v>92</v>
      </c>
      <c r="C667" t="str">
        <f>VLOOKUP(B667,Sheet2!A:E,2,FALSE)</f>
        <v>Jharkhand</v>
      </c>
      <c r="D667" t="str">
        <f>VLOOKUP(B667,Sheet2!A:E,3,FALSE)</f>
        <v>Administration</v>
      </c>
      <c r="E667" t="str">
        <f>VLOOKUP(B667,Sheet2!A:E,4,FALSE)</f>
        <v>Direct</v>
      </c>
      <c r="F667" s="1">
        <f>VLOOKUP(B667,Sheet2!A:E,5,FALSE)</f>
        <v>42675</v>
      </c>
    </row>
    <row r="668" spans="1:6" x14ac:dyDescent="0.25">
      <c r="A668">
        <v>667</v>
      </c>
      <c r="B668">
        <f>SUMIFS(Sheet2!A:A,Sheet2!G:G,"&lt;="&amp;A668,Sheet2!H:H,"&gt;="&amp;A668)</f>
        <v>92</v>
      </c>
      <c r="C668" t="str">
        <f>VLOOKUP(B668,Sheet2!A:E,2,FALSE)</f>
        <v>Jharkhand</v>
      </c>
      <c r="D668" t="str">
        <f>VLOOKUP(B668,Sheet2!A:E,3,FALSE)</f>
        <v>Administration</v>
      </c>
      <c r="E668" t="str">
        <f>VLOOKUP(B668,Sheet2!A:E,4,FALSE)</f>
        <v>Direct</v>
      </c>
      <c r="F668" s="1">
        <f>VLOOKUP(B668,Sheet2!A:E,5,FALSE)</f>
        <v>42675</v>
      </c>
    </row>
    <row r="669" spans="1:6" x14ac:dyDescent="0.25">
      <c r="A669">
        <v>668</v>
      </c>
      <c r="B669">
        <f>SUMIFS(Sheet2!A:A,Sheet2!G:G,"&lt;="&amp;A669,Sheet2!H:H,"&gt;="&amp;A669)</f>
        <v>93</v>
      </c>
      <c r="C669" t="str">
        <f>VLOOKUP(B669,Sheet2!A:E,2,FALSE)</f>
        <v>Jharkhand</v>
      </c>
      <c r="D669" t="str">
        <f>VLOOKUP(B669,Sheet2!A:E,3,FALSE)</f>
        <v>BD</v>
      </c>
      <c r="E669" t="str">
        <f>VLOOKUP(B669,Sheet2!A:E,4,FALSE)</f>
        <v>Career Page</v>
      </c>
      <c r="F669" s="1">
        <f>VLOOKUP(B669,Sheet2!A:E,5,FALSE)</f>
        <v>42644</v>
      </c>
    </row>
    <row r="670" spans="1:6" x14ac:dyDescent="0.25">
      <c r="A670">
        <v>669</v>
      </c>
      <c r="B670">
        <f>SUMIFS(Sheet2!A:A,Sheet2!G:G,"&lt;="&amp;A670,Sheet2!H:H,"&gt;="&amp;A670)</f>
        <v>93</v>
      </c>
      <c r="C670" t="str">
        <f>VLOOKUP(B670,Sheet2!A:E,2,FALSE)</f>
        <v>Jharkhand</v>
      </c>
      <c r="D670" t="str">
        <f>VLOOKUP(B670,Sheet2!A:E,3,FALSE)</f>
        <v>BD</v>
      </c>
      <c r="E670" t="str">
        <f>VLOOKUP(B670,Sheet2!A:E,4,FALSE)</f>
        <v>Career Page</v>
      </c>
      <c r="F670" s="1">
        <f>VLOOKUP(B670,Sheet2!A:E,5,FALSE)</f>
        <v>42644</v>
      </c>
    </row>
    <row r="671" spans="1:6" x14ac:dyDescent="0.25">
      <c r="A671">
        <v>670</v>
      </c>
      <c r="B671">
        <f>SUMIFS(Sheet2!A:A,Sheet2!G:G,"&lt;="&amp;A671,Sheet2!H:H,"&gt;="&amp;A671)</f>
        <v>94</v>
      </c>
      <c r="C671" t="str">
        <f>VLOOKUP(B671,Sheet2!A:E,2,FALSE)</f>
        <v>Jharkhand</v>
      </c>
      <c r="D671" t="str">
        <f>VLOOKUP(B671,Sheet2!A:E,3,FALSE)</f>
        <v>BD</v>
      </c>
      <c r="E671" t="str">
        <f>VLOOKUP(B671,Sheet2!A:E,4,FALSE)</f>
        <v>Career Page</v>
      </c>
      <c r="F671" s="1">
        <f>VLOOKUP(B671,Sheet2!A:E,5,FALSE)</f>
        <v>42675</v>
      </c>
    </row>
    <row r="672" spans="1:6" x14ac:dyDescent="0.25">
      <c r="A672">
        <v>671</v>
      </c>
      <c r="B672">
        <f>SUMIFS(Sheet2!A:A,Sheet2!G:G,"&lt;="&amp;A672,Sheet2!H:H,"&gt;="&amp;A672)</f>
        <v>94</v>
      </c>
      <c r="C672" t="str">
        <f>VLOOKUP(B672,Sheet2!A:E,2,FALSE)</f>
        <v>Jharkhand</v>
      </c>
      <c r="D672" t="str">
        <f>VLOOKUP(B672,Sheet2!A:E,3,FALSE)</f>
        <v>BD</v>
      </c>
      <c r="E672" t="str">
        <f>VLOOKUP(B672,Sheet2!A:E,4,FALSE)</f>
        <v>Career Page</v>
      </c>
      <c r="F672" s="1">
        <f>VLOOKUP(B672,Sheet2!A:E,5,FALSE)</f>
        <v>42675</v>
      </c>
    </row>
    <row r="673" spans="1:6" x14ac:dyDescent="0.25">
      <c r="A673">
        <v>672</v>
      </c>
      <c r="B673">
        <f>SUMIFS(Sheet2!A:A,Sheet2!G:G,"&lt;="&amp;A673,Sheet2!H:H,"&gt;="&amp;A673)</f>
        <v>94</v>
      </c>
      <c r="C673" t="str">
        <f>VLOOKUP(B673,Sheet2!A:E,2,FALSE)</f>
        <v>Jharkhand</v>
      </c>
      <c r="D673" t="str">
        <f>VLOOKUP(B673,Sheet2!A:E,3,FALSE)</f>
        <v>BD</v>
      </c>
      <c r="E673" t="str">
        <f>VLOOKUP(B673,Sheet2!A:E,4,FALSE)</f>
        <v>Career Page</v>
      </c>
      <c r="F673" s="1">
        <f>VLOOKUP(B673,Sheet2!A:E,5,FALSE)</f>
        <v>42675</v>
      </c>
    </row>
    <row r="674" spans="1:6" x14ac:dyDescent="0.25">
      <c r="A674">
        <v>673</v>
      </c>
      <c r="B674">
        <f>SUMIFS(Sheet2!A:A,Sheet2!G:G,"&lt;="&amp;A674,Sheet2!H:H,"&gt;="&amp;A674)</f>
        <v>94</v>
      </c>
      <c r="C674" t="str">
        <f>VLOOKUP(B674,Sheet2!A:E,2,FALSE)</f>
        <v>Jharkhand</v>
      </c>
      <c r="D674" t="str">
        <f>VLOOKUP(B674,Sheet2!A:E,3,FALSE)</f>
        <v>BD</v>
      </c>
      <c r="E674" t="str">
        <f>VLOOKUP(B674,Sheet2!A:E,4,FALSE)</f>
        <v>Career Page</v>
      </c>
      <c r="F674" s="1">
        <f>VLOOKUP(B674,Sheet2!A:E,5,FALSE)</f>
        <v>42675</v>
      </c>
    </row>
    <row r="675" spans="1:6" x14ac:dyDescent="0.25">
      <c r="A675">
        <v>674</v>
      </c>
      <c r="B675">
        <f>SUMIFS(Sheet2!A:A,Sheet2!G:G,"&lt;="&amp;A675,Sheet2!H:H,"&gt;="&amp;A675)</f>
        <v>94</v>
      </c>
      <c r="C675" t="str">
        <f>VLOOKUP(B675,Sheet2!A:E,2,FALSE)</f>
        <v>Jharkhand</v>
      </c>
      <c r="D675" t="str">
        <f>VLOOKUP(B675,Sheet2!A:E,3,FALSE)</f>
        <v>BD</v>
      </c>
      <c r="E675" t="str">
        <f>VLOOKUP(B675,Sheet2!A:E,4,FALSE)</f>
        <v>Career Page</v>
      </c>
      <c r="F675" s="1">
        <f>VLOOKUP(B675,Sheet2!A:E,5,FALSE)</f>
        <v>42675</v>
      </c>
    </row>
    <row r="676" spans="1:6" x14ac:dyDescent="0.25">
      <c r="A676">
        <v>675</v>
      </c>
      <c r="B676">
        <f>SUMIFS(Sheet2!A:A,Sheet2!G:G,"&lt;="&amp;A676,Sheet2!H:H,"&gt;="&amp;A676)</f>
        <v>94</v>
      </c>
      <c r="C676" t="str">
        <f>VLOOKUP(B676,Sheet2!A:E,2,FALSE)</f>
        <v>Jharkhand</v>
      </c>
      <c r="D676" t="str">
        <f>VLOOKUP(B676,Sheet2!A:E,3,FALSE)</f>
        <v>BD</v>
      </c>
      <c r="E676" t="str">
        <f>VLOOKUP(B676,Sheet2!A:E,4,FALSE)</f>
        <v>Career Page</v>
      </c>
      <c r="F676" s="1">
        <f>VLOOKUP(B676,Sheet2!A:E,5,FALSE)</f>
        <v>42675</v>
      </c>
    </row>
    <row r="677" spans="1:6" x14ac:dyDescent="0.25">
      <c r="A677">
        <v>676</v>
      </c>
      <c r="B677">
        <f>SUMIFS(Sheet2!A:A,Sheet2!G:G,"&lt;="&amp;A677,Sheet2!H:H,"&gt;="&amp;A677)</f>
        <v>94</v>
      </c>
      <c r="C677" t="str">
        <f>VLOOKUP(B677,Sheet2!A:E,2,FALSE)</f>
        <v>Jharkhand</v>
      </c>
      <c r="D677" t="str">
        <f>VLOOKUP(B677,Sheet2!A:E,3,FALSE)</f>
        <v>BD</v>
      </c>
      <c r="E677" t="str">
        <f>VLOOKUP(B677,Sheet2!A:E,4,FALSE)</f>
        <v>Career Page</v>
      </c>
      <c r="F677" s="1">
        <f>VLOOKUP(B677,Sheet2!A:E,5,FALSE)</f>
        <v>42675</v>
      </c>
    </row>
    <row r="678" spans="1:6" x14ac:dyDescent="0.25">
      <c r="A678">
        <v>677</v>
      </c>
      <c r="B678">
        <f>SUMIFS(Sheet2!A:A,Sheet2!G:G,"&lt;="&amp;A678,Sheet2!H:H,"&gt;="&amp;A678)</f>
        <v>94</v>
      </c>
      <c r="C678" t="str">
        <f>VLOOKUP(B678,Sheet2!A:E,2,FALSE)</f>
        <v>Jharkhand</v>
      </c>
      <c r="D678" t="str">
        <f>VLOOKUP(B678,Sheet2!A:E,3,FALSE)</f>
        <v>BD</v>
      </c>
      <c r="E678" t="str">
        <f>VLOOKUP(B678,Sheet2!A:E,4,FALSE)</f>
        <v>Career Page</v>
      </c>
      <c r="F678" s="1">
        <f>VLOOKUP(B678,Sheet2!A:E,5,FALSE)</f>
        <v>42675</v>
      </c>
    </row>
    <row r="679" spans="1:6" x14ac:dyDescent="0.25">
      <c r="A679">
        <v>678</v>
      </c>
      <c r="B679">
        <f>SUMIFS(Sheet2!A:A,Sheet2!G:G,"&lt;="&amp;A679,Sheet2!H:H,"&gt;="&amp;A679)</f>
        <v>94</v>
      </c>
      <c r="C679" t="str">
        <f>VLOOKUP(B679,Sheet2!A:E,2,FALSE)</f>
        <v>Jharkhand</v>
      </c>
      <c r="D679" t="str">
        <f>VLOOKUP(B679,Sheet2!A:E,3,FALSE)</f>
        <v>BD</v>
      </c>
      <c r="E679" t="str">
        <f>VLOOKUP(B679,Sheet2!A:E,4,FALSE)</f>
        <v>Career Page</v>
      </c>
      <c r="F679" s="1">
        <f>VLOOKUP(B679,Sheet2!A:E,5,FALSE)</f>
        <v>42675</v>
      </c>
    </row>
    <row r="680" spans="1:6" x14ac:dyDescent="0.25">
      <c r="A680">
        <v>679</v>
      </c>
      <c r="B680">
        <f>SUMIFS(Sheet2!A:A,Sheet2!G:G,"&lt;="&amp;A680,Sheet2!H:H,"&gt;="&amp;A680)</f>
        <v>94</v>
      </c>
      <c r="C680" t="str">
        <f>VLOOKUP(B680,Sheet2!A:E,2,FALSE)</f>
        <v>Jharkhand</v>
      </c>
      <c r="D680" t="str">
        <f>VLOOKUP(B680,Sheet2!A:E,3,FALSE)</f>
        <v>BD</v>
      </c>
      <c r="E680" t="str">
        <f>VLOOKUP(B680,Sheet2!A:E,4,FALSE)</f>
        <v>Career Page</v>
      </c>
      <c r="F680" s="1">
        <f>VLOOKUP(B680,Sheet2!A:E,5,FALSE)</f>
        <v>42675</v>
      </c>
    </row>
    <row r="681" spans="1:6" x14ac:dyDescent="0.25">
      <c r="A681">
        <v>680</v>
      </c>
      <c r="B681">
        <f>SUMIFS(Sheet2!A:A,Sheet2!G:G,"&lt;="&amp;A681,Sheet2!H:H,"&gt;="&amp;A681)</f>
        <v>94</v>
      </c>
      <c r="C681" t="str">
        <f>VLOOKUP(B681,Sheet2!A:E,2,FALSE)</f>
        <v>Jharkhand</v>
      </c>
      <c r="D681" t="str">
        <f>VLOOKUP(B681,Sheet2!A:E,3,FALSE)</f>
        <v>BD</v>
      </c>
      <c r="E681" t="str">
        <f>VLOOKUP(B681,Sheet2!A:E,4,FALSE)</f>
        <v>Career Page</v>
      </c>
      <c r="F681" s="1">
        <f>VLOOKUP(B681,Sheet2!A:E,5,FALSE)</f>
        <v>42675</v>
      </c>
    </row>
    <row r="682" spans="1:6" x14ac:dyDescent="0.25">
      <c r="A682">
        <v>681</v>
      </c>
      <c r="B682">
        <f>SUMIFS(Sheet2!A:A,Sheet2!G:G,"&lt;="&amp;A682,Sheet2!H:H,"&gt;="&amp;A682)</f>
        <v>94</v>
      </c>
      <c r="C682" t="str">
        <f>VLOOKUP(B682,Sheet2!A:E,2,FALSE)</f>
        <v>Jharkhand</v>
      </c>
      <c r="D682" t="str">
        <f>VLOOKUP(B682,Sheet2!A:E,3,FALSE)</f>
        <v>BD</v>
      </c>
      <c r="E682" t="str">
        <f>VLOOKUP(B682,Sheet2!A:E,4,FALSE)</f>
        <v>Career Page</v>
      </c>
      <c r="F682" s="1">
        <f>VLOOKUP(B682,Sheet2!A:E,5,FALSE)</f>
        <v>42675</v>
      </c>
    </row>
    <row r="683" spans="1:6" x14ac:dyDescent="0.25">
      <c r="A683">
        <v>682</v>
      </c>
      <c r="B683">
        <f>SUMIFS(Sheet2!A:A,Sheet2!G:G,"&lt;="&amp;A683,Sheet2!H:H,"&gt;="&amp;A683)</f>
        <v>94</v>
      </c>
      <c r="C683" t="str">
        <f>VLOOKUP(B683,Sheet2!A:E,2,FALSE)</f>
        <v>Jharkhand</v>
      </c>
      <c r="D683" t="str">
        <f>VLOOKUP(B683,Sheet2!A:E,3,FALSE)</f>
        <v>BD</v>
      </c>
      <c r="E683" t="str">
        <f>VLOOKUP(B683,Sheet2!A:E,4,FALSE)</f>
        <v>Career Page</v>
      </c>
      <c r="F683" s="1">
        <f>VLOOKUP(B683,Sheet2!A:E,5,FALSE)</f>
        <v>42675</v>
      </c>
    </row>
    <row r="684" spans="1:6" x14ac:dyDescent="0.25">
      <c r="A684">
        <v>683</v>
      </c>
      <c r="B684">
        <f>SUMIFS(Sheet2!A:A,Sheet2!G:G,"&lt;="&amp;A684,Sheet2!H:H,"&gt;="&amp;A684)</f>
        <v>94</v>
      </c>
      <c r="C684" t="str">
        <f>VLOOKUP(B684,Sheet2!A:E,2,FALSE)</f>
        <v>Jharkhand</v>
      </c>
      <c r="D684" t="str">
        <f>VLOOKUP(B684,Sheet2!A:E,3,FALSE)</f>
        <v>BD</v>
      </c>
      <c r="E684" t="str">
        <f>VLOOKUP(B684,Sheet2!A:E,4,FALSE)</f>
        <v>Career Page</v>
      </c>
      <c r="F684" s="1">
        <f>VLOOKUP(B684,Sheet2!A:E,5,FALSE)</f>
        <v>42675</v>
      </c>
    </row>
    <row r="685" spans="1:6" x14ac:dyDescent="0.25">
      <c r="A685">
        <v>684</v>
      </c>
      <c r="B685">
        <f>SUMIFS(Sheet2!A:A,Sheet2!G:G,"&lt;="&amp;A685,Sheet2!H:H,"&gt;="&amp;A685)</f>
        <v>94</v>
      </c>
      <c r="C685" t="str">
        <f>VLOOKUP(B685,Sheet2!A:E,2,FALSE)</f>
        <v>Jharkhand</v>
      </c>
      <c r="D685" t="str">
        <f>VLOOKUP(B685,Sheet2!A:E,3,FALSE)</f>
        <v>BD</v>
      </c>
      <c r="E685" t="str">
        <f>VLOOKUP(B685,Sheet2!A:E,4,FALSE)</f>
        <v>Career Page</v>
      </c>
      <c r="F685" s="1">
        <f>VLOOKUP(B685,Sheet2!A:E,5,FALSE)</f>
        <v>42675</v>
      </c>
    </row>
    <row r="686" spans="1:6" x14ac:dyDescent="0.25">
      <c r="A686">
        <v>685</v>
      </c>
      <c r="B686">
        <f>SUMIFS(Sheet2!A:A,Sheet2!G:G,"&lt;="&amp;A686,Sheet2!H:H,"&gt;="&amp;A686)</f>
        <v>94</v>
      </c>
      <c r="C686" t="str">
        <f>VLOOKUP(B686,Sheet2!A:E,2,FALSE)</f>
        <v>Jharkhand</v>
      </c>
      <c r="D686" t="str">
        <f>VLOOKUP(B686,Sheet2!A:E,3,FALSE)</f>
        <v>BD</v>
      </c>
      <c r="E686" t="str">
        <f>VLOOKUP(B686,Sheet2!A:E,4,FALSE)</f>
        <v>Career Page</v>
      </c>
      <c r="F686" s="1">
        <f>VLOOKUP(B686,Sheet2!A:E,5,FALSE)</f>
        <v>42675</v>
      </c>
    </row>
    <row r="687" spans="1:6" x14ac:dyDescent="0.25">
      <c r="A687">
        <v>686</v>
      </c>
      <c r="B687">
        <f>SUMIFS(Sheet2!A:A,Sheet2!G:G,"&lt;="&amp;A687,Sheet2!H:H,"&gt;="&amp;A687)</f>
        <v>94</v>
      </c>
      <c r="C687" t="str">
        <f>VLOOKUP(B687,Sheet2!A:E,2,FALSE)</f>
        <v>Jharkhand</v>
      </c>
      <c r="D687" t="str">
        <f>VLOOKUP(B687,Sheet2!A:E,3,FALSE)</f>
        <v>BD</v>
      </c>
      <c r="E687" t="str">
        <f>VLOOKUP(B687,Sheet2!A:E,4,FALSE)</f>
        <v>Career Page</v>
      </c>
      <c r="F687" s="1">
        <f>VLOOKUP(B687,Sheet2!A:E,5,FALSE)</f>
        <v>42675</v>
      </c>
    </row>
    <row r="688" spans="1:6" x14ac:dyDescent="0.25">
      <c r="A688">
        <v>687</v>
      </c>
      <c r="B688">
        <f>SUMIFS(Sheet2!A:A,Sheet2!G:G,"&lt;="&amp;A688,Sheet2!H:H,"&gt;="&amp;A688)</f>
        <v>94</v>
      </c>
      <c r="C688" t="str">
        <f>VLOOKUP(B688,Sheet2!A:E,2,FALSE)</f>
        <v>Jharkhand</v>
      </c>
      <c r="D688" t="str">
        <f>VLOOKUP(B688,Sheet2!A:E,3,FALSE)</f>
        <v>BD</v>
      </c>
      <c r="E688" t="str">
        <f>VLOOKUP(B688,Sheet2!A:E,4,FALSE)</f>
        <v>Career Page</v>
      </c>
      <c r="F688" s="1">
        <f>VLOOKUP(B688,Sheet2!A:E,5,FALSE)</f>
        <v>42675</v>
      </c>
    </row>
    <row r="689" spans="1:6" x14ac:dyDescent="0.25">
      <c r="A689">
        <v>688</v>
      </c>
      <c r="B689">
        <f>SUMIFS(Sheet2!A:A,Sheet2!G:G,"&lt;="&amp;A689,Sheet2!H:H,"&gt;="&amp;A689)</f>
        <v>94</v>
      </c>
      <c r="C689" t="str">
        <f>VLOOKUP(B689,Sheet2!A:E,2,FALSE)</f>
        <v>Jharkhand</v>
      </c>
      <c r="D689" t="str">
        <f>VLOOKUP(B689,Sheet2!A:E,3,FALSE)</f>
        <v>BD</v>
      </c>
      <c r="E689" t="str">
        <f>VLOOKUP(B689,Sheet2!A:E,4,FALSE)</f>
        <v>Career Page</v>
      </c>
      <c r="F689" s="1">
        <f>VLOOKUP(B689,Sheet2!A:E,5,FALSE)</f>
        <v>42675</v>
      </c>
    </row>
    <row r="690" spans="1:6" x14ac:dyDescent="0.25">
      <c r="A690">
        <v>689</v>
      </c>
      <c r="B690">
        <f>SUMIFS(Sheet2!A:A,Sheet2!G:G,"&lt;="&amp;A690,Sheet2!H:H,"&gt;="&amp;A690)</f>
        <v>94</v>
      </c>
      <c r="C690" t="str">
        <f>VLOOKUP(B690,Sheet2!A:E,2,FALSE)</f>
        <v>Jharkhand</v>
      </c>
      <c r="D690" t="str">
        <f>VLOOKUP(B690,Sheet2!A:E,3,FALSE)</f>
        <v>BD</v>
      </c>
      <c r="E690" t="str">
        <f>VLOOKUP(B690,Sheet2!A:E,4,FALSE)</f>
        <v>Career Page</v>
      </c>
      <c r="F690" s="1">
        <f>VLOOKUP(B690,Sheet2!A:E,5,FALSE)</f>
        <v>42675</v>
      </c>
    </row>
    <row r="691" spans="1:6" x14ac:dyDescent="0.25">
      <c r="A691">
        <v>690</v>
      </c>
      <c r="B691">
        <f>SUMIFS(Sheet2!A:A,Sheet2!G:G,"&lt;="&amp;A691,Sheet2!H:H,"&gt;="&amp;A691)</f>
        <v>94</v>
      </c>
      <c r="C691" t="str">
        <f>VLOOKUP(B691,Sheet2!A:E,2,FALSE)</f>
        <v>Jharkhand</v>
      </c>
      <c r="D691" t="str">
        <f>VLOOKUP(B691,Sheet2!A:E,3,FALSE)</f>
        <v>BD</v>
      </c>
      <c r="E691" t="str">
        <f>VLOOKUP(B691,Sheet2!A:E,4,FALSE)</f>
        <v>Career Page</v>
      </c>
      <c r="F691" s="1">
        <f>VLOOKUP(B691,Sheet2!A:E,5,FALSE)</f>
        <v>42675</v>
      </c>
    </row>
    <row r="692" spans="1:6" x14ac:dyDescent="0.25">
      <c r="A692">
        <v>691</v>
      </c>
      <c r="B692">
        <f>SUMIFS(Sheet2!A:A,Sheet2!G:G,"&lt;="&amp;A692,Sheet2!H:H,"&gt;="&amp;A692)</f>
        <v>95</v>
      </c>
      <c r="C692" t="str">
        <f>VLOOKUP(B692,Sheet2!A:E,2,FALSE)</f>
        <v>Jharkhand</v>
      </c>
      <c r="D692" t="str">
        <f>VLOOKUP(B692,Sheet2!A:E,3,FALSE)</f>
        <v>BD</v>
      </c>
      <c r="E692" t="str">
        <f>VLOOKUP(B692,Sheet2!A:E,4,FALSE)</f>
        <v>Career Page</v>
      </c>
      <c r="F692" s="1">
        <f>VLOOKUP(B692,Sheet2!A:E,5,FALSE)</f>
        <v>42705</v>
      </c>
    </row>
    <row r="693" spans="1:6" x14ac:dyDescent="0.25">
      <c r="A693">
        <v>692</v>
      </c>
      <c r="B693">
        <f>SUMIFS(Sheet2!A:A,Sheet2!G:G,"&lt;="&amp;A693,Sheet2!H:H,"&gt;="&amp;A693)</f>
        <v>95</v>
      </c>
      <c r="C693" t="str">
        <f>VLOOKUP(B693,Sheet2!A:E,2,FALSE)</f>
        <v>Jharkhand</v>
      </c>
      <c r="D693" t="str">
        <f>VLOOKUP(B693,Sheet2!A:E,3,FALSE)</f>
        <v>BD</v>
      </c>
      <c r="E693" t="str">
        <f>VLOOKUP(B693,Sheet2!A:E,4,FALSE)</f>
        <v>Career Page</v>
      </c>
      <c r="F693" s="1">
        <f>VLOOKUP(B693,Sheet2!A:E,5,FALSE)</f>
        <v>42705</v>
      </c>
    </row>
    <row r="694" spans="1:6" x14ac:dyDescent="0.25">
      <c r="A694">
        <v>693</v>
      </c>
      <c r="B694">
        <f>SUMIFS(Sheet2!A:A,Sheet2!G:G,"&lt;="&amp;A694,Sheet2!H:H,"&gt;="&amp;A694)</f>
        <v>95</v>
      </c>
      <c r="C694" t="str">
        <f>VLOOKUP(B694,Sheet2!A:E,2,FALSE)</f>
        <v>Jharkhand</v>
      </c>
      <c r="D694" t="str">
        <f>VLOOKUP(B694,Sheet2!A:E,3,FALSE)</f>
        <v>BD</v>
      </c>
      <c r="E694" t="str">
        <f>VLOOKUP(B694,Sheet2!A:E,4,FALSE)</f>
        <v>Career Page</v>
      </c>
      <c r="F694" s="1">
        <f>VLOOKUP(B694,Sheet2!A:E,5,FALSE)</f>
        <v>42705</v>
      </c>
    </row>
    <row r="695" spans="1:6" x14ac:dyDescent="0.25">
      <c r="A695">
        <v>694</v>
      </c>
      <c r="B695">
        <f>SUMIFS(Sheet2!A:A,Sheet2!G:G,"&lt;="&amp;A695,Sheet2!H:H,"&gt;="&amp;A695)</f>
        <v>95</v>
      </c>
      <c r="C695" t="str">
        <f>VLOOKUP(B695,Sheet2!A:E,2,FALSE)</f>
        <v>Jharkhand</v>
      </c>
      <c r="D695" t="str">
        <f>VLOOKUP(B695,Sheet2!A:E,3,FALSE)</f>
        <v>BD</v>
      </c>
      <c r="E695" t="str">
        <f>VLOOKUP(B695,Sheet2!A:E,4,FALSE)</f>
        <v>Career Page</v>
      </c>
      <c r="F695" s="1">
        <f>VLOOKUP(B695,Sheet2!A:E,5,FALSE)</f>
        <v>42705</v>
      </c>
    </row>
    <row r="696" spans="1:6" x14ac:dyDescent="0.25">
      <c r="A696">
        <v>695</v>
      </c>
      <c r="B696">
        <f>SUMIFS(Sheet2!A:A,Sheet2!G:G,"&lt;="&amp;A696,Sheet2!H:H,"&gt;="&amp;A696)</f>
        <v>95</v>
      </c>
      <c r="C696" t="str">
        <f>VLOOKUP(B696,Sheet2!A:E,2,FALSE)</f>
        <v>Jharkhand</v>
      </c>
      <c r="D696" t="str">
        <f>VLOOKUP(B696,Sheet2!A:E,3,FALSE)</f>
        <v>BD</v>
      </c>
      <c r="E696" t="str">
        <f>VLOOKUP(B696,Sheet2!A:E,4,FALSE)</f>
        <v>Career Page</v>
      </c>
      <c r="F696" s="1">
        <f>VLOOKUP(B696,Sheet2!A:E,5,FALSE)</f>
        <v>42705</v>
      </c>
    </row>
    <row r="697" spans="1:6" x14ac:dyDescent="0.25">
      <c r="A697">
        <v>696</v>
      </c>
      <c r="B697">
        <f>SUMIFS(Sheet2!A:A,Sheet2!G:G,"&lt;="&amp;A697,Sheet2!H:H,"&gt;="&amp;A697)</f>
        <v>95</v>
      </c>
      <c r="C697" t="str">
        <f>VLOOKUP(B697,Sheet2!A:E,2,FALSE)</f>
        <v>Jharkhand</v>
      </c>
      <c r="D697" t="str">
        <f>VLOOKUP(B697,Sheet2!A:E,3,FALSE)</f>
        <v>BD</v>
      </c>
      <c r="E697" t="str">
        <f>VLOOKUP(B697,Sheet2!A:E,4,FALSE)</f>
        <v>Career Page</v>
      </c>
      <c r="F697" s="1">
        <f>VLOOKUP(B697,Sheet2!A:E,5,FALSE)</f>
        <v>42705</v>
      </c>
    </row>
    <row r="698" spans="1:6" x14ac:dyDescent="0.25">
      <c r="A698">
        <v>697</v>
      </c>
      <c r="B698">
        <f>SUMIFS(Sheet2!A:A,Sheet2!G:G,"&lt;="&amp;A698,Sheet2!H:H,"&gt;="&amp;A698)</f>
        <v>95</v>
      </c>
      <c r="C698" t="str">
        <f>VLOOKUP(B698,Sheet2!A:E,2,FALSE)</f>
        <v>Jharkhand</v>
      </c>
      <c r="D698" t="str">
        <f>VLOOKUP(B698,Sheet2!A:E,3,FALSE)</f>
        <v>BD</v>
      </c>
      <c r="E698" t="str">
        <f>VLOOKUP(B698,Sheet2!A:E,4,FALSE)</f>
        <v>Career Page</v>
      </c>
      <c r="F698" s="1">
        <f>VLOOKUP(B698,Sheet2!A:E,5,FALSE)</f>
        <v>42705</v>
      </c>
    </row>
    <row r="699" spans="1:6" x14ac:dyDescent="0.25">
      <c r="A699">
        <v>698</v>
      </c>
      <c r="B699">
        <f>SUMIFS(Sheet2!A:A,Sheet2!G:G,"&lt;="&amp;A699,Sheet2!H:H,"&gt;="&amp;A699)</f>
        <v>95</v>
      </c>
      <c r="C699" t="str">
        <f>VLOOKUP(B699,Sheet2!A:E,2,FALSE)</f>
        <v>Jharkhand</v>
      </c>
      <c r="D699" t="str">
        <f>VLOOKUP(B699,Sheet2!A:E,3,FALSE)</f>
        <v>BD</v>
      </c>
      <c r="E699" t="str">
        <f>VLOOKUP(B699,Sheet2!A:E,4,FALSE)</f>
        <v>Career Page</v>
      </c>
      <c r="F699" s="1">
        <f>VLOOKUP(B699,Sheet2!A:E,5,FALSE)</f>
        <v>42705</v>
      </c>
    </row>
    <row r="700" spans="1:6" x14ac:dyDescent="0.25">
      <c r="A700">
        <v>699</v>
      </c>
      <c r="B700">
        <f>SUMIFS(Sheet2!A:A,Sheet2!G:G,"&lt;="&amp;A700,Sheet2!H:H,"&gt;="&amp;A700)</f>
        <v>95</v>
      </c>
      <c r="C700" t="str">
        <f>VLOOKUP(B700,Sheet2!A:E,2,FALSE)</f>
        <v>Jharkhand</v>
      </c>
      <c r="D700" t="str">
        <f>VLOOKUP(B700,Sheet2!A:E,3,FALSE)</f>
        <v>BD</v>
      </c>
      <c r="E700" t="str">
        <f>VLOOKUP(B700,Sheet2!A:E,4,FALSE)</f>
        <v>Career Page</v>
      </c>
      <c r="F700" s="1">
        <f>VLOOKUP(B700,Sheet2!A:E,5,FALSE)</f>
        <v>42705</v>
      </c>
    </row>
    <row r="701" spans="1:6" x14ac:dyDescent="0.25">
      <c r="A701">
        <v>700</v>
      </c>
      <c r="B701">
        <f>SUMIFS(Sheet2!A:A,Sheet2!G:G,"&lt;="&amp;A701,Sheet2!H:H,"&gt;="&amp;A701)</f>
        <v>95</v>
      </c>
      <c r="C701" t="str">
        <f>VLOOKUP(B701,Sheet2!A:E,2,FALSE)</f>
        <v>Jharkhand</v>
      </c>
      <c r="D701" t="str">
        <f>VLOOKUP(B701,Sheet2!A:E,3,FALSE)</f>
        <v>BD</v>
      </c>
      <c r="E701" t="str">
        <f>VLOOKUP(B701,Sheet2!A:E,4,FALSE)</f>
        <v>Career Page</v>
      </c>
      <c r="F701" s="1">
        <f>VLOOKUP(B701,Sheet2!A:E,5,FALSE)</f>
        <v>42705</v>
      </c>
    </row>
    <row r="702" spans="1:6" x14ac:dyDescent="0.25">
      <c r="A702">
        <v>701</v>
      </c>
      <c r="B702">
        <f>SUMIFS(Sheet2!A:A,Sheet2!G:G,"&lt;="&amp;A702,Sheet2!H:H,"&gt;="&amp;A702)</f>
        <v>95</v>
      </c>
      <c r="C702" t="str">
        <f>VLOOKUP(B702,Sheet2!A:E,2,FALSE)</f>
        <v>Jharkhand</v>
      </c>
      <c r="D702" t="str">
        <f>VLOOKUP(B702,Sheet2!A:E,3,FALSE)</f>
        <v>BD</v>
      </c>
      <c r="E702" t="str">
        <f>VLOOKUP(B702,Sheet2!A:E,4,FALSE)</f>
        <v>Career Page</v>
      </c>
      <c r="F702" s="1">
        <f>VLOOKUP(B702,Sheet2!A:E,5,FALSE)</f>
        <v>42705</v>
      </c>
    </row>
    <row r="703" spans="1:6" x14ac:dyDescent="0.25">
      <c r="A703">
        <v>702</v>
      </c>
      <c r="B703">
        <f>SUMIFS(Sheet2!A:A,Sheet2!G:G,"&lt;="&amp;A703,Sheet2!H:H,"&gt;="&amp;A703)</f>
        <v>95</v>
      </c>
      <c r="C703" t="str">
        <f>VLOOKUP(B703,Sheet2!A:E,2,FALSE)</f>
        <v>Jharkhand</v>
      </c>
      <c r="D703" t="str">
        <f>VLOOKUP(B703,Sheet2!A:E,3,FALSE)</f>
        <v>BD</v>
      </c>
      <c r="E703" t="str">
        <f>VLOOKUP(B703,Sheet2!A:E,4,FALSE)</f>
        <v>Career Page</v>
      </c>
      <c r="F703" s="1">
        <f>VLOOKUP(B703,Sheet2!A:E,5,FALSE)</f>
        <v>42705</v>
      </c>
    </row>
    <row r="704" spans="1:6" x14ac:dyDescent="0.25">
      <c r="A704">
        <v>703</v>
      </c>
      <c r="B704">
        <f>SUMIFS(Sheet2!A:A,Sheet2!G:G,"&lt;="&amp;A704,Sheet2!H:H,"&gt;="&amp;A704)</f>
        <v>95</v>
      </c>
      <c r="C704" t="str">
        <f>VLOOKUP(B704,Sheet2!A:E,2,FALSE)</f>
        <v>Jharkhand</v>
      </c>
      <c r="D704" t="str">
        <f>VLOOKUP(B704,Sheet2!A:E,3,FALSE)</f>
        <v>BD</v>
      </c>
      <c r="E704" t="str">
        <f>VLOOKUP(B704,Sheet2!A:E,4,FALSE)</f>
        <v>Career Page</v>
      </c>
      <c r="F704" s="1">
        <f>VLOOKUP(B704,Sheet2!A:E,5,FALSE)</f>
        <v>42705</v>
      </c>
    </row>
    <row r="705" spans="1:6" x14ac:dyDescent="0.25">
      <c r="A705">
        <v>704</v>
      </c>
      <c r="B705">
        <f>SUMIFS(Sheet2!A:A,Sheet2!G:G,"&lt;="&amp;A705,Sheet2!H:H,"&gt;="&amp;A705)</f>
        <v>95</v>
      </c>
      <c r="C705" t="str">
        <f>VLOOKUP(B705,Sheet2!A:E,2,FALSE)</f>
        <v>Jharkhand</v>
      </c>
      <c r="D705" t="str">
        <f>VLOOKUP(B705,Sheet2!A:E,3,FALSE)</f>
        <v>BD</v>
      </c>
      <c r="E705" t="str">
        <f>VLOOKUP(B705,Sheet2!A:E,4,FALSE)</f>
        <v>Career Page</v>
      </c>
      <c r="F705" s="1">
        <f>VLOOKUP(B705,Sheet2!A:E,5,FALSE)</f>
        <v>42705</v>
      </c>
    </row>
    <row r="706" spans="1:6" x14ac:dyDescent="0.25">
      <c r="A706">
        <v>705</v>
      </c>
      <c r="B706">
        <f>SUMIFS(Sheet2!A:A,Sheet2!G:G,"&lt;="&amp;A706,Sheet2!H:H,"&gt;="&amp;A706)</f>
        <v>95</v>
      </c>
      <c r="C706" t="str">
        <f>VLOOKUP(B706,Sheet2!A:E,2,FALSE)</f>
        <v>Jharkhand</v>
      </c>
      <c r="D706" t="str">
        <f>VLOOKUP(B706,Sheet2!A:E,3,FALSE)</f>
        <v>BD</v>
      </c>
      <c r="E706" t="str">
        <f>VLOOKUP(B706,Sheet2!A:E,4,FALSE)</f>
        <v>Career Page</v>
      </c>
      <c r="F706" s="1">
        <f>VLOOKUP(B706,Sheet2!A:E,5,FALSE)</f>
        <v>42705</v>
      </c>
    </row>
    <row r="707" spans="1:6" x14ac:dyDescent="0.25">
      <c r="A707">
        <v>706</v>
      </c>
      <c r="B707">
        <f>SUMIFS(Sheet2!A:A,Sheet2!G:G,"&lt;="&amp;A707,Sheet2!H:H,"&gt;="&amp;A707)</f>
        <v>95</v>
      </c>
      <c r="C707" t="str">
        <f>VLOOKUP(B707,Sheet2!A:E,2,FALSE)</f>
        <v>Jharkhand</v>
      </c>
      <c r="D707" t="str">
        <f>VLOOKUP(B707,Sheet2!A:E,3,FALSE)</f>
        <v>BD</v>
      </c>
      <c r="E707" t="str">
        <f>VLOOKUP(B707,Sheet2!A:E,4,FALSE)</f>
        <v>Career Page</v>
      </c>
      <c r="F707" s="1">
        <f>VLOOKUP(B707,Sheet2!A:E,5,FALSE)</f>
        <v>42705</v>
      </c>
    </row>
    <row r="708" spans="1:6" x14ac:dyDescent="0.25">
      <c r="A708">
        <v>707</v>
      </c>
      <c r="B708">
        <f>SUMIFS(Sheet2!A:A,Sheet2!G:G,"&lt;="&amp;A708,Sheet2!H:H,"&gt;="&amp;A708)</f>
        <v>95</v>
      </c>
      <c r="C708" t="str">
        <f>VLOOKUP(B708,Sheet2!A:E,2,FALSE)</f>
        <v>Jharkhand</v>
      </c>
      <c r="D708" t="str">
        <f>VLOOKUP(B708,Sheet2!A:E,3,FALSE)</f>
        <v>BD</v>
      </c>
      <c r="E708" t="str">
        <f>VLOOKUP(B708,Sheet2!A:E,4,FALSE)</f>
        <v>Career Page</v>
      </c>
      <c r="F708" s="1">
        <f>VLOOKUP(B708,Sheet2!A:E,5,FALSE)</f>
        <v>42705</v>
      </c>
    </row>
    <row r="709" spans="1:6" x14ac:dyDescent="0.25">
      <c r="A709">
        <v>708</v>
      </c>
      <c r="B709">
        <f>SUMIFS(Sheet2!A:A,Sheet2!G:G,"&lt;="&amp;A709,Sheet2!H:H,"&gt;="&amp;A709)</f>
        <v>95</v>
      </c>
      <c r="C709" t="str">
        <f>VLOOKUP(B709,Sheet2!A:E,2,FALSE)</f>
        <v>Jharkhand</v>
      </c>
      <c r="D709" t="str">
        <f>VLOOKUP(B709,Sheet2!A:E,3,FALSE)</f>
        <v>BD</v>
      </c>
      <c r="E709" t="str">
        <f>VLOOKUP(B709,Sheet2!A:E,4,FALSE)</f>
        <v>Career Page</v>
      </c>
      <c r="F709" s="1">
        <f>VLOOKUP(B709,Sheet2!A:E,5,FALSE)</f>
        <v>42705</v>
      </c>
    </row>
    <row r="710" spans="1:6" x14ac:dyDescent="0.25">
      <c r="A710">
        <v>709</v>
      </c>
      <c r="B710">
        <f>SUMIFS(Sheet2!A:A,Sheet2!G:G,"&lt;="&amp;A710,Sheet2!H:H,"&gt;="&amp;A710)</f>
        <v>95</v>
      </c>
      <c r="C710" t="str">
        <f>VLOOKUP(B710,Sheet2!A:E,2,FALSE)</f>
        <v>Jharkhand</v>
      </c>
      <c r="D710" t="str">
        <f>VLOOKUP(B710,Sheet2!A:E,3,FALSE)</f>
        <v>BD</v>
      </c>
      <c r="E710" t="str">
        <f>VLOOKUP(B710,Sheet2!A:E,4,FALSE)</f>
        <v>Career Page</v>
      </c>
      <c r="F710" s="1">
        <f>VLOOKUP(B710,Sheet2!A:E,5,FALSE)</f>
        <v>42705</v>
      </c>
    </row>
    <row r="711" spans="1:6" x14ac:dyDescent="0.25">
      <c r="A711">
        <v>710</v>
      </c>
      <c r="B711">
        <f>SUMIFS(Sheet2!A:A,Sheet2!G:G,"&lt;="&amp;A711,Sheet2!H:H,"&gt;="&amp;A711)</f>
        <v>96</v>
      </c>
      <c r="C711" t="str">
        <f>VLOOKUP(B711,Sheet2!A:E,2,FALSE)</f>
        <v>Jharkhand</v>
      </c>
      <c r="D711" t="str">
        <f>VLOOKUP(B711,Sheet2!A:E,3,FALSE)</f>
        <v>BD</v>
      </c>
      <c r="E711" t="str">
        <f>VLOOKUP(B711,Sheet2!A:E,4,FALSE)</f>
        <v>Direct</v>
      </c>
      <c r="F711" s="1">
        <f>VLOOKUP(B711,Sheet2!A:E,5,FALSE)</f>
        <v>42644</v>
      </c>
    </row>
    <row r="712" spans="1:6" x14ac:dyDescent="0.25">
      <c r="A712">
        <v>711</v>
      </c>
      <c r="B712">
        <f>SUMIFS(Sheet2!A:A,Sheet2!G:G,"&lt;="&amp;A712,Sheet2!H:H,"&gt;="&amp;A712)</f>
        <v>96</v>
      </c>
      <c r="C712" t="str">
        <f>VLOOKUP(B712,Sheet2!A:E,2,FALSE)</f>
        <v>Jharkhand</v>
      </c>
      <c r="D712" t="str">
        <f>VLOOKUP(B712,Sheet2!A:E,3,FALSE)</f>
        <v>BD</v>
      </c>
      <c r="E712" t="str">
        <f>VLOOKUP(B712,Sheet2!A:E,4,FALSE)</f>
        <v>Direct</v>
      </c>
      <c r="F712" s="1">
        <f>VLOOKUP(B712,Sheet2!A:E,5,FALSE)</f>
        <v>42644</v>
      </c>
    </row>
    <row r="713" spans="1:6" x14ac:dyDescent="0.25">
      <c r="A713">
        <v>712</v>
      </c>
      <c r="B713">
        <f>SUMIFS(Sheet2!A:A,Sheet2!G:G,"&lt;="&amp;A713,Sheet2!H:H,"&gt;="&amp;A713)</f>
        <v>96</v>
      </c>
      <c r="C713" t="str">
        <f>VLOOKUP(B713,Sheet2!A:E,2,FALSE)</f>
        <v>Jharkhand</v>
      </c>
      <c r="D713" t="str">
        <f>VLOOKUP(B713,Sheet2!A:E,3,FALSE)</f>
        <v>BD</v>
      </c>
      <c r="E713" t="str">
        <f>VLOOKUP(B713,Sheet2!A:E,4,FALSE)</f>
        <v>Direct</v>
      </c>
      <c r="F713" s="1">
        <f>VLOOKUP(B713,Sheet2!A:E,5,FALSE)</f>
        <v>42644</v>
      </c>
    </row>
    <row r="714" spans="1:6" x14ac:dyDescent="0.25">
      <c r="A714">
        <v>713</v>
      </c>
      <c r="B714">
        <f>SUMIFS(Sheet2!A:A,Sheet2!G:G,"&lt;="&amp;A714,Sheet2!H:H,"&gt;="&amp;A714)</f>
        <v>96</v>
      </c>
      <c r="C714" t="str">
        <f>VLOOKUP(B714,Sheet2!A:E,2,FALSE)</f>
        <v>Jharkhand</v>
      </c>
      <c r="D714" t="str">
        <f>VLOOKUP(B714,Sheet2!A:E,3,FALSE)</f>
        <v>BD</v>
      </c>
      <c r="E714" t="str">
        <f>VLOOKUP(B714,Sheet2!A:E,4,FALSE)</f>
        <v>Direct</v>
      </c>
      <c r="F714" s="1">
        <f>VLOOKUP(B714,Sheet2!A:E,5,FALSE)</f>
        <v>42644</v>
      </c>
    </row>
    <row r="715" spans="1:6" x14ac:dyDescent="0.25">
      <c r="A715">
        <v>714</v>
      </c>
      <c r="B715">
        <f>SUMIFS(Sheet2!A:A,Sheet2!G:G,"&lt;="&amp;A715,Sheet2!H:H,"&gt;="&amp;A715)</f>
        <v>96</v>
      </c>
      <c r="C715" t="str">
        <f>VLOOKUP(B715,Sheet2!A:E,2,FALSE)</f>
        <v>Jharkhand</v>
      </c>
      <c r="D715" t="str">
        <f>VLOOKUP(B715,Sheet2!A:E,3,FALSE)</f>
        <v>BD</v>
      </c>
      <c r="E715" t="str">
        <f>VLOOKUP(B715,Sheet2!A:E,4,FALSE)</f>
        <v>Direct</v>
      </c>
      <c r="F715" s="1">
        <f>VLOOKUP(B715,Sheet2!A:E,5,FALSE)</f>
        <v>42644</v>
      </c>
    </row>
    <row r="716" spans="1:6" x14ac:dyDescent="0.25">
      <c r="A716">
        <v>715</v>
      </c>
      <c r="B716">
        <f>SUMIFS(Sheet2!A:A,Sheet2!G:G,"&lt;="&amp;A716,Sheet2!H:H,"&gt;="&amp;A716)</f>
        <v>96</v>
      </c>
      <c r="C716" t="str">
        <f>VLOOKUP(B716,Sheet2!A:E,2,FALSE)</f>
        <v>Jharkhand</v>
      </c>
      <c r="D716" t="str">
        <f>VLOOKUP(B716,Sheet2!A:E,3,FALSE)</f>
        <v>BD</v>
      </c>
      <c r="E716" t="str">
        <f>VLOOKUP(B716,Sheet2!A:E,4,FALSE)</f>
        <v>Direct</v>
      </c>
      <c r="F716" s="1">
        <f>VLOOKUP(B716,Sheet2!A:E,5,FALSE)</f>
        <v>42644</v>
      </c>
    </row>
    <row r="717" spans="1:6" x14ac:dyDescent="0.25">
      <c r="A717">
        <v>716</v>
      </c>
      <c r="B717">
        <f>SUMIFS(Sheet2!A:A,Sheet2!G:G,"&lt;="&amp;A717,Sheet2!H:H,"&gt;="&amp;A717)</f>
        <v>96</v>
      </c>
      <c r="C717" t="str">
        <f>VLOOKUP(B717,Sheet2!A:E,2,FALSE)</f>
        <v>Jharkhand</v>
      </c>
      <c r="D717" t="str">
        <f>VLOOKUP(B717,Sheet2!A:E,3,FALSE)</f>
        <v>BD</v>
      </c>
      <c r="E717" t="str">
        <f>VLOOKUP(B717,Sheet2!A:E,4,FALSE)</f>
        <v>Direct</v>
      </c>
      <c r="F717" s="1">
        <f>VLOOKUP(B717,Sheet2!A:E,5,FALSE)</f>
        <v>42644</v>
      </c>
    </row>
    <row r="718" spans="1:6" x14ac:dyDescent="0.25">
      <c r="A718">
        <v>717</v>
      </c>
      <c r="B718">
        <f>SUMIFS(Sheet2!A:A,Sheet2!G:G,"&lt;="&amp;A718,Sheet2!H:H,"&gt;="&amp;A718)</f>
        <v>96</v>
      </c>
      <c r="C718" t="str">
        <f>VLOOKUP(B718,Sheet2!A:E,2,FALSE)</f>
        <v>Jharkhand</v>
      </c>
      <c r="D718" t="str">
        <f>VLOOKUP(B718,Sheet2!A:E,3,FALSE)</f>
        <v>BD</v>
      </c>
      <c r="E718" t="str">
        <f>VLOOKUP(B718,Sheet2!A:E,4,FALSE)</f>
        <v>Direct</v>
      </c>
      <c r="F718" s="1">
        <f>VLOOKUP(B718,Sheet2!A:E,5,FALSE)</f>
        <v>42644</v>
      </c>
    </row>
    <row r="719" spans="1:6" x14ac:dyDescent="0.25">
      <c r="A719">
        <v>718</v>
      </c>
      <c r="B719">
        <f>SUMIFS(Sheet2!A:A,Sheet2!G:G,"&lt;="&amp;A719,Sheet2!H:H,"&gt;="&amp;A719)</f>
        <v>96</v>
      </c>
      <c r="C719" t="str">
        <f>VLOOKUP(B719,Sheet2!A:E,2,FALSE)</f>
        <v>Jharkhand</v>
      </c>
      <c r="D719" t="str">
        <f>VLOOKUP(B719,Sheet2!A:E,3,FALSE)</f>
        <v>BD</v>
      </c>
      <c r="E719" t="str">
        <f>VLOOKUP(B719,Sheet2!A:E,4,FALSE)</f>
        <v>Direct</v>
      </c>
      <c r="F719" s="1">
        <f>VLOOKUP(B719,Sheet2!A:E,5,FALSE)</f>
        <v>42644</v>
      </c>
    </row>
    <row r="720" spans="1:6" x14ac:dyDescent="0.25">
      <c r="A720">
        <v>719</v>
      </c>
      <c r="B720">
        <f>SUMIFS(Sheet2!A:A,Sheet2!G:G,"&lt;="&amp;A720,Sheet2!H:H,"&gt;="&amp;A720)</f>
        <v>96</v>
      </c>
      <c r="C720" t="str">
        <f>VLOOKUP(B720,Sheet2!A:E,2,FALSE)</f>
        <v>Jharkhand</v>
      </c>
      <c r="D720" t="str">
        <f>VLOOKUP(B720,Sheet2!A:E,3,FALSE)</f>
        <v>BD</v>
      </c>
      <c r="E720" t="str">
        <f>VLOOKUP(B720,Sheet2!A:E,4,FALSE)</f>
        <v>Direct</v>
      </c>
      <c r="F720" s="1">
        <f>VLOOKUP(B720,Sheet2!A:E,5,FALSE)</f>
        <v>42644</v>
      </c>
    </row>
    <row r="721" spans="1:6" x14ac:dyDescent="0.25">
      <c r="A721">
        <v>720</v>
      </c>
      <c r="B721">
        <f>SUMIFS(Sheet2!A:A,Sheet2!G:G,"&lt;="&amp;A721,Sheet2!H:H,"&gt;="&amp;A721)</f>
        <v>96</v>
      </c>
      <c r="C721" t="str">
        <f>VLOOKUP(B721,Sheet2!A:E,2,FALSE)</f>
        <v>Jharkhand</v>
      </c>
      <c r="D721" t="str">
        <f>VLOOKUP(B721,Sheet2!A:E,3,FALSE)</f>
        <v>BD</v>
      </c>
      <c r="E721" t="str">
        <f>VLOOKUP(B721,Sheet2!A:E,4,FALSE)</f>
        <v>Direct</v>
      </c>
      <c r="F721" s="1">
        <f>VLOOKUP(B721,Sheet2!A:E,5,FALSE)</f>
        <v>42644</v>
      </c>
    </row>
    <row r="722" spans="1:6" x14ac:dyDescent="0.25">
      <c r="A722">
        <v>721</v>
      </c>
      <c r="B722">
        <f>SUMIFS(Sheet2!A:A,Sheet2!G:G,"&lt;="&amp;A722,Sheet2!H:H,"&gt;="&amp;A722)</f>
        <v>96</v>
      </c>
      <c r="C722" t="str">
        <f>VLOOKUP(B722,Sheet2!A:E,2,FALSE)</f>
        <v>Jharkhand</v>
      </c>
      <c r="D722" t="str">
        <f>VLOOKUP(B722,Sheet2!A:E,3,FALSE)</f>
        <v>BD</v>
      </c>
      <c r="E722" t="str">
        <f>VLOOKUP(B722,Sheet2!A:E,4,FALSE)</f>
        <v>Direct</v>
      </c>
      <c r="F722" s="1">
        <f>VLOOKUP(B722,Sheet2!A:E,5,FALSE)</f>
        <v>42644</v>
      </c>
    </row>
    <row r="723" spans="1:6" x14ac:dyDescent="0.25">
      <c r="A723">
        <v>722</v>
      </c>
      <c r="B723">
        <f>SUMIFS(Sheet2!A:A,Sheet2!G:G,"&lt;="&amp;A723,Sheet2!H:H,"&gt;="&amp;A723)</f>
        <v>96</v>
      </c>
      <c r="C723" t="str">
        <f>VLOOKUP(B723,Sheet2!A:E,2,FALSE)</f>
        <v>Jharkhand</v>
      </c>
      <c r="D723" t="str">
        <f>VLOOKUP(B723,Sheet2!A:E,3,FALSE)</f>
        <v>BD</v>
      </c>
      <c r="E723" t="str">
        <f>VLOOKUP(B723,Sheet2!A:E,4,FALSE)</f>
        <v>Direct</v>
      </c>
      <c r="F723" s="1">
        <f>VLOOKUP(B723,Sheet2!A:E,5,FALSE)</f>
        <v>42644</v>
      </c>
    </row>
    <row r="724" spans="1:6" x14ac:dyDescent="0.25">
      <c r="A724">
        <v>723</v>
      </c>
      <c r="B724">
        <f>SUMIFS(Sheet2!A:A,Sheet2!G:G,"&lt;="&amp;A724,Sheet2!H:H,"&gt;="&amp;A724)</f>
        <v>96</v>
      </c>
      <c r="C724" t="str">
        <f>VLOOKUP(B724,Sheet2!A:E,2,FALSE)</f>
        <v>Jharkhand</v>
      </c>
      <c r="D724" t="str">
        <f>VLOOKUP(B724,Sheet2!A:E,3,FALSE)</f>
        <v>BD</v>
      </c>
      <c r="E724" t="str">
        <f>VLOOKUP(B724,Sheet2!A:E,4,FALSE)</f>
        <v>Direct</v>
      </c>
      <c r="F724" s="1">
        <f>VLOOKUP(B724,Sheet2!A:E,5,FALSE)</f>
        <v>42644</v>
      </c>
    </row>
    <row r="725" spans="1:6" x14ac:dyDescent="0.25">
      <c r="A725">
        <v>724</v>
      </c>
      <c r="B725">
        <f>SUMIFS(Sheet2!A:A,Sheet2!G:G,"&lt;="&amp;A725,Sheet2!H:H,"&gt;="&amp;A725)</f>
        <v>96</v>
      </c>
      <c r="C725" t="str">
        <f>VLOOKUP(B725,Sheet2!A:E,2,FALSE)</f>
        <v>Jharkhand</v>
      </c>
      <c r="D725" t="str">
        <f>VLOOKUP(B725,Sheet2!A:E,3,FALSE)</f>
        <v>BD</v>
      </c>
      <c r="E725" t="str">
        <f>VLOOKUP(B725,Sheet2!A:E,4,FALSE)</f>
        <v>Direct</v>
      </c>
      <c r="F725" s="1">
        <f>VLOOKUP(B725,Sheet2!A:E,5,FALSE)</f>
        <v>42644</v>
      </c>
    </row>
    <row r="726" spans="1:6" x14ac:dyDescent="0.25">
      <c r="A726">
        <v>725</v>
      </c>
      <c r="B726">
        <f>SUMIFS(Sheet2!A:A,Sheet2!G:G,"&lt;="&amp;A726,Sheet2!H:H,"&gt;="&amp;A726)</f>
        <v>96</v>
      </c>
      <c r="C726" t="str">
        <f>VLOOKUP(B726,Sheet2!A:E,2,FALSE)</f>
        <v>Jharkhand</v>
      </c>
      <c r="D726" t="str">
        <f>VLOOKUP(B726,Sheet2!A:E,3,FALSE)</f>
        <v>BD</v>
      </c>
      <c r="E726" t="str">
        <f>VLOOKUP(B726,Sheet2!A:E,4,FALSE)</f>
        <v>Direct</v>
      </c>
      <c r="F726" s="1">
        <f>VLOOKUP(B726,Sheet2!A:E,5,FALSE)</f>
        <v>42644</v>
      </c>
    </row>
    <row r="727" spans="1:6" x14ac:dyDescent="0.25">
      <c r="A727">
        <v>726</v>
      </c>
      <c r="B727">
        <f>SUMIFS(Sheet2!A:A,Sheet2!G:G,"&lt;="&amp;A727,Sheet2!H:H,"&gt;="&amp;A727)</f>
        <v>96</v>
      </c>
      <c r="C727" t="str">
        <f>VLOOKUP(B727,Sheet2!A:E,2,FALSE)</f>
        <v>Jharkhand</v>
      </c>
      <c r="D727" t="str">
        <f>VLOOKUP(B727,Sheet2!A:E,3,FALSE)</f>
        <v>BD</v>
      </c>
      <c r="E727" t="str">
        <f>VLOOKUP(B727,Sheet2!A:E,4,FALSE)</f>
        <v>Direct</v>
      </c>
      <c r="F727" s="1">
        <f>VLOOKUP(B727,Sheet2!A:E,5,FALSE)</f>
        <v>42644</v>
      </c>
    </row>
    <row r="728" spans="1:6" x14ac:dyDescent="0.25">
      <c r="A728">
        <v>727</v>
      </c>
      <c r="B728">
        <f>SUMIFS(Sheet2!A:A,Sheet2!G:G,"&lt;="&amp;A728,Sheet2!H:H,"&gt;="&amp;A728)</f>
        <v>96</v>
      </c>
      <c r="C728" t="str">
        <f>VLOOKUP(B728,Sheet2!A:E,2,FALSE)</f>
        <v>Jharkhand</v>
      </c>
      <c r="D728" t="str">
        <f>VLOOKUP(B728,Sheet2!A:E,3,FALSE)</f>
        <v>BD</v>
      </c>
      <c r="E728" t="str">
        <f>VLOOKUP(B728,Sheet2!A:E,4,FALSE)</f>
        <v>Direct</v>
      </c>
      <c r="F728" s="1">
        <f>VLOOKUP(B728,Sheet2!A:E,5,FALSE)</f>
        <v>42644</v>
      </c>
    </row>
    <row r="729" spans="1:6" x14ac:dyDescent="0.25">
      <c r="A729">
        <v>728</v>
      </c>
      <c r="B729">
        <f>SUMIFS(Sheet2!A:A,Sheet2!G:G,"&lt;="&amp;A729,Sheet2!H:H,"&gt;="&amp;A729)</f>
        <v>96</v>
      </c>
      <c r="C729" t="str">
        <f>VLOOKUP(B729,Sheet2!A:E,2,FALSE)</f>
        <v>Jharkhand</v>
      </c>
      <c r="D729" t="str">
        <f>VLOOKUP(B729,Sheet2!A:E,3,FALSE)</f>
        <v>BD</v>
      </c>
      <c r="E729" t="str">
        <f>VLOOKUP(B729,Sheet2!A:E,4,FALSE)</f>
        <v>Direct</v>
      </c>
      <c r="F729" s="1">
        <f>VLOOKUP(B729,Sheet2!A:E,5,FALSE)</f>
        <v>42644</v>
      </c>
    </row>
    <row r="730" spans="1:6" x14ac:dyDescent="0.25">
      <c r="A730">
        <v>729</v>
      </c>
      <c r="B730">
        <f>SUMIFS(Sheet2!A:A,Sheet2!G:G,"&lt;="&amp;A730,Sheet2!H:H,"&gt;="&amp;A730)</f>
        <v>96</v>
      </c>
      <c r="C730" t="str">
        <f>VLOOKUP(B730,Sheet2!A:E,2,FALSE)</f>
        <v>Jharkhand</v>
      </c>
      <c r="D730" t="str">
        <f>VLOOKUP(B730,Sheet2!A:E,3,FALSE)</f>
        <v>BD</v>
      </c>
      <c r="E730" t="str">
        <f>VLOOKUP(B730,Sheet2!A:E,4,FALSE)</f>
        <v>Direct</v>
      </c>
      <c r="F730" s="1">
        <f>VLOOKUP(B730,Sheet2!A:E,5,FALSE)</f>
        <v>42644</v>
      </c>
    </row>
    <row r="731" spans="1:6" x14ac:dyDescent="0.25">
      <c r="A731">
        <v>730</v>
      </c>
      <c r="B731">
        <f>SUMIFS(Sheet2!A:A,Sheet2!G:G,"&lt;="&amp;A731,Sheet2!H:H,"&gt;="&amp;A731)</f>
        <v>96</v>
      </c>
      <c r="C731" t="str">
        <f>VLOOKUP(B731,Sheet2!A:E,2,FALSE)</f>
        <v>Jharkhand</v>
      </c>
      <c r="D731" t="str">
        <f>VLOOKUP(B731,Sheet2!A:E,3,FALSE)</f>
        <v>BD</v>
      </c>
      <c r="E731" t="str">
        <f>VLOOKUP(B731,Sheet2!A:E,4,FALSE)</f>
        <v>Direct</v>
      </c>
      <c r="F731" s="1">
        <f>VLOOKUP(B731,Sheet2!A:E,5,FALSE)</f>
        <v>42644</v>
      </c>
    </row>
    <row r="732" spans="1:6" x14ac:dyDescent="0.25">
      <c r="A732">
        <v>731</v>
      </c>
      <c r="B732">
        <f>SUMIFS(Sheet2!A:A,Sheet2!G:G,"&lt;="&amp;A732,Sheet2!H:H,"&gt;="&amp;A732)</f>
        <v>96</v>
      </c>
      <c r="C732" t="str">
        <f>VLOOKUP(B732,Sheet2!A:E,2,FALSE)</f>
        <v>Jharkhand</v>
      </c>
      <c r="D732" t="str">
        <f>VLOOKUP(B732,Sheet2!A:E,3,FALSE)</f>
        <v>BD</v>
      </c>
      <c r="E732" t="str">
        <f>VLOOKUP(B732,Sheet2!A:E,4,FALSE)</f>
        <v>Direct</v>
      </c>
      <c r="F732" s="1">
        <f>VLOOKUP(B732,Sheet2!A:E,5,FALSE)</f>
        <v>42644</v>
      </c>
    </row>
    <row r="733" spans="1:6" x14ac:dyDescent="0.25">
      <c r="A733">
        <v>732</v>
      </c>
      <c r="B733">
        <f>SUMIFS(Sheet2!A:A,Sheet2!G:G,"&lt;="&amp;A733,Sheet2!H:H,"&gt;="&amp;A733)</f>
        <v>96</v>
      </c>
      <c r="C733" t="str">
        <f>VLOOKUP(B733,Sheet2!A:E,2,FALSE)</f>
        <v>Jharkhand</v>
      </c>
      <c r="D733" t="str">
        <f>VLOOKUP(B733,Sheet2!A:E,3,FALSE)</f>
        <v>BD</v>
      </c>
      <c r="E733" t="str">
        <f>VLOOKUP(B733,Sheet2!A:E,4,FALSE)</f>
        <v>Direct</v>
      </c>
      <c r="F733" s="1">
        <f>VLOOKUP(B733,Sheet2!A:E,5,FALSE)</f>
        <v>42644</v>
      </c>
    </row>
    <row r="734" spans="1:6" x14ac:dyDescent="0.25">
      <c r="A734">
        <v>733</v>
      </c>
      <c r="B734">
        <f>SUMIFS(Sheet2!A:A,Sheet2!G:G,"&lt;="&amp;A734,Sheet2!H:H,"&gt;="&amp;A734)</f>
        <v>96</v>
      </c>
      <c r="C734" t="str">
        <f>VLOOKUP(B734,Sheet2!A:E,2,FALSE)</f>
        <v>Jharkhand</v>
      </c>
      <c r="D734" t="str">
        <f>VLOOKUP(B734,Sheet2!A:E,3,FALSE)</f>
        <v>BD</v>
      </c>
      <c r="E734" t="str">
        <f>VLOOKUP(B734,Sheet2!A:E,4,FALSE)</f>
        <v>Direct</v>
      </c>
      <c r="F734" s="1">
        <f>VLOOKUP(B734,Sheet2!A:E,5,FALSE)</f>
        <v>42644</v>
      </c>
    </row>
    <row r="735" spans="1:6" x14ac:dyDescent="0.25">
      <c r="A735">
        <v>734</v>
      </c>
      <c r="B735">
        <f>SUMIFS(Sheet2!A:A,Sheet2!G:G,"&lt;="&amp;A735,Sheet2!H:H,"&gt;="&amp;A735)</f>
        <v>96</v>
      </c>
      <c r="C735" t="str">
        <f>VLOOKUP(B735,Sheet2!A:E,2,FALSE)</f>
        <v>Jharkhand</v>
      </c>
      <c r="D735" t="str">
        <f>VLOOKUP(B735,Sheet2!A:E,3,FALSE)</f>
        <v>BD</v>
      </c>
      <c r="E735" t="str">
        <f>VLOOKUP(B735,Sheet2!A:E,4,FALSE)</f>
        <v>Direct</v>
      </c>
      <c r="F735" s="1">
        <f>VLOOKUP(B735,Sheet2!A:E,5,FALSE)</f>
        <v>42644</v>
      </c>
    </row>
    <row r="736" spans="1:6" x14ac:dyDescent="0.25">
      <c r="A736">
        <v>735</v>
      </c>
      <c r="B736">
        <f>SUMIFS(Sheet2!A:A,Sheet2!G:G,"&lt;="&amp;A736,Sheet2!H:H,"&gt;="&amp;A736)</f>
        <v>96</v>
      </c>
      <c r="C736" t="str">
        <f>VLOOKUP(B736,Sheet2!A:E,2,FALSE)</f>
        <v>Jharkhand</v>
      </c>
      <c r="D736" t="str">
        <f>VLOOKUP(B736,Sheet2!A:E,3,FALSE)</f>
        <v>BD</v>
      </c>
      <c r="E736" t="str">
        <f>VLOOKUP(B736,Sheet2!A:E,4,FALSE)</f>
        <v>Direct</v>
      </c>
      <c r="F736" s="1">
        <f>VLOOKUP(B736,Sheet2!A:E,5,FALSE)</f>
        <v>42644</v>
      </c>
    </row>
    <row r="737" spans="1:6" x14ac:dyDescent="0.25">
      <c r="A737">
        <v>736</v>
      </c>
      <c r="B737">
        <f>SUMIFS(Sheet2!A:A,Sheet2!G:G,"&lt;="&amp;A737,Sheet2!H:H,"&gt;="&amp;A737)</f>
        <v>96</v>
      </c>
      <c r="C737" t="str">
        <f>VLOOKUP(B737,Sheet2!A:E,2,FALSE)</f>
        <v>Jharkhand</v>
      </c>
      <c r="D737" t="str">
        <f>VLOOKUP(B737,Sheet2!A:E,3,FALSE)</f>
        <v>BD</v>
      </c>
      <c r="E737" t="str">
        <f>VLOOKUP(B737,Sheet2!A:E,4,FALSE)</f>
        <v>Direct</v>
      </c>
      <c r="F737" s="1">
        <f>VLOOKUP(B737,Sheet2!A:E,5,FALSE)</f>
        <v>42644</v>
      </c>
    </row>
    <row r="738" spans="1:6" x14ac:dyDescent="0.25">
      <c r="A738">
        <v>737</v>
      </c>
      <c r="B738">
        <f>SUMIFS(Sheet2!A:A,Sheet2!G:G,"&lt;="&amp;A738,Sheet2!H:H,"&gt;="&amp;A738)</f>
        <v>96</v>
      </c>
      <c r="C738" t="str">
        <f>VLOOKUP(B738,Sheet2!A:E,2,FALSE)</f>
        <v>Jharkhand</v>
      </c>
      <c r="D738" t="str">
        <f>VLOOKUP(B738,Sheet2!A:E,3,FALSE)</f>
        <v>BD</v>
      </c>
      <c r="E738" t="str">
        <f>VLOOKUP(B738,Sheet2!A:E,4,FALSE)</f>
        <v>Direct</v>
      </c>
      <c r="F738" s="1">
        <f>VLOOKUP(B738,Sheet2!A:E,5,FALSE)</f>
        <v>42644</v>
      </c>
    </row>
    <row r="739" spans="1:6" x14ac:dyDescent="0.25">
      <c r="A739">
        <v>738</v>
      </c>
      <c r="B739">
        <f>SUMIFS(Sheet2!A:A,Sheet2!G:G,"&lt;="&amp;A739,Sheet2!H:H,"&gt;="&amp;A739)</f>
        <v>96</v>
      </c>
      <c r="C739" t="str">
        <f>VLOOKUP(B739,Sheet2!A:E,2,FALSE)</f>
        <v>Jharkhand</v>
      </c>
      <c r="D739" t="str">
        <f>VLOOKUP(B739,Sheet2!A:E,3,FALSE)</f>
        <v>BD</v>
      </c>
      <c r="E739" t="str">
        <f>VLOOKUP(B739,Sheet2!A:E,4,FALSE)</f>
        <v>Direct</v>
      </c>
      <c r="F739" s="1">
        <f>VLOOKUP(B739,Sheet2!A:E,5,FALSE)</f>
        <v>42644</v>
      </c>
    </row>
    <row r="740" spans="1:6" x14ac:dyDescent="0.25">
      <c r="A740">
        <v>739</v>
      </c>
      <c r="B740">
        <f>SUMIFS(Sheet2!A:A,Sheet2!G:G,"&lt;="&amp;A740,Sheet2!H:H,"&gt;="&amp;A740)</f>
        <v>96</v>
      </c>
      <c r="C740" t="str">
        <f>VLOOKUP(B740,Sheet2!A:E,2,FALSE)</f>
        <v>Jharkhand</v>
      </c>
      <c r="D740" t="str">
        <f>VLOOKUP(B740,Sheet2!A:E,3,FALSE)</f>
        <v>BD</v>
      </c>
      <c r="E740" t="str">
        <f>VLOOKUP(B740,Sheet2!A:E,4,FALSE)</f>
        <v>Direct</v>
      </c>
      <c r="F740" s="1">
        <f>VLOOKUP(B740,Sheet2!A:E,5,FALSE)</f>
        <v>42644</v>
      </c>
    </row>
    <row r="741" spans="1:6" x14ac:dyDescent="0.25">
      <c r="A741">
        <v>740</v>
      </c>
      <c r="B741">
        <f>SUMIFS(Sheet2!A:A,Sheet2!G:G,"&lt;="&amp;A741,Sheet2!H:H,"&gt;="&amp;A741)</f>
        <v>96</v>
      </c>
      <c r="C741" t="str">
        <f>VLOOKUP(B741,Sheet2!A:E,2,FALSE)</f>
        <v>Jharkhand</v>
      </c>
      <c r="D741" t="str">
        <f>VLOOKUP(B741,Sheet2!A:E,3,FALSE)</f>
        <v>BD</v>
      </c>
      <c r="E741" t="str">
        <f>VLOOKUP(B741,Sheet2!A:E,4,FALSE)</f>
        <v>Direct</v>
      </c>
      <c r="F741" s="1">
        <f>VLOOKUP(B741,Sheet2!A:E,5,FALSE)</f>
        <v>42644</v>
      </c>
    </row>
    <row r="742" spans="1:6" x14ac:dyDescent="0.25">
      <c r="A742">
        <v>741</v>
      </c>
      <c r="B742">
        <f>SUMIFS(Sheet2!A:A,Sheet2!G:G,"&lt;="&amp;A742,Sheet2!H:H,"&gt;="&amp;A742)</f>
        <v>97</v>
      </c>
      <c r="C742" t="str">
        <f>VLOOKUP(B742,Sheet2!A:E,2,FALSE)</f>
        <v>Jharkhand</v>
      </c>
      <c r="D742" t="str">
        <f>VLOOKUP(B742,Sheet2!A:E,3,FALSE)</f>
        <v>BD</v>
      </c>
      <c r="E742" t="str">
        <f>VLOOKUP(B742,Sheet2!A:E,4,FALSE)</f>
        <v>Direct</v>
      </c>
      <c r="F742" s="1">
        <f>VLOOKUP(B742,Sheet2!A:E,5,FALSE)</f>
        <v>42675</v>
      </c>
    </row>
    <row r="743" spans="1:6" x14ac:dyDescent="0.25">
      <c r="A743">
        <v>742</v>
      </c>
      <c r="B743">
        <f>SUMIFS(Sheet2!A:A,Sheet2!G:G,"&lt;="&amp;A743,Sheet2!H:H,"&gt;="&amp;A743)</f>
        <v>97</v>
      </c>
      <c r="C743" t="str">
        <f>VLOOKUP(B743,Sheet2!A:E,2,FALSE)</f>
        <v>Jharkhand</v>
      </c>
      <c r="D743" t="str">
        <f>VLOOKUP(B743,Sheet2!A:E,3,FALSE)</f>
        <v>BD</v>
      </c>
      <c r="E743" t="str">
        <f>VLOOKUP(B743,Sheet2!A:E,4,FALSE)</f>
        <v>Direct</v>
      </c>
      <c r="F743" s="1">
        <f>VLOOKUP(B743,Sheet2!A:E,5,FALSE)</f>
        <v>42675</v>
      </c>
    </row>
    <row r="744" spans="1:6" x14ac:dyDescent="0.25">
      <c r="A744">
        <v>743</v>
      </c>
      <c r="B744">
        <f>SUMIFS(Sheet2!A:A,Sheet2!G:G,"&lt;="&amp;A744,Sheet2!H:H,"&gt;="&amp;A744)</f>
        <v>97</v>
      </c>
      <c r="C744" t="str">
        <f>VLOOKUP(B744,Sheet2!A:E,2,FALSE)</f>
        <v>Jharkhand</v>
      </c>
      <c r="D744" t="str">
        <f>VLOOKUP(B744,Sheet2!A:E,3,FALSE)</f>
        <v>BD</v>
      </c>
      <c r="E744" t="str">
        <f>VLOOKUP(B744,Sheet2!A:E,4,FALSE)</f>
        <v>Direct</v>
      </c>
      <c r="F744" s="1">
        <f>VLOOKUP(B744,Sheet2!A:E,5,FALSE)</f>
        <v>42675</v>
      </c>
    </row>
    <row r="745" spans="1:6" x14ac:dyDescent="0.25">
      <c r="A745">
        <v>744</v>
      </c>
      <c r="B745">
        <f>SUMIFS(Sheet2!A:A,Sheet2!G:G,"&lt;="&amp;A745,Sheet2!H:H,"&gt;="&amp;A745)</f>
        <v>97</v>
      </c>
      <c r="C745" t="str">
        <f>VLOOKUP(B745,Sheet2!A:E,2,FALSE)</f>
        <v>Jharkhand</v>
      </c>
      <c r="D745" t="str">
        <f>VLOOKUP(B745,Sheet2!A:E,3,FALSE)</f>
        <v>BD</v>
      </c>
      <c r="E745" t="str">
        <f>VLOOKUP(B745,Sheet2!A:E,4,FALSE)</f>
        <v>Direct</v>
      </c>
      <c r="F745" s="1">
        <f>VLOOKUP(B745,Sheet2!A:E,5,FALSE)</f>
        <v>42675</v>
      </c>
    </row>
    <row r="746" spans="1:6" x14ac:dyDescent="0.25">
      <c r="A746">
        <v>745</v>
      </c>
      <c r="B746">
        <f>SUMIFS(Sheet2!A:A,Sheet2!G:G,"&lt;="&amp;A746,Sheet2!H:H,"&gt;="&amp;A746)</f>
        <v>97</v>
      </c>
      <c r="C746" t="str">
        <f>VLOOKUP(B746,Sheet2!A:E,2,FALSE)</f>
        <v>Jharkhand</v>
      </c>
      <c r="D746" t="str">
        <f>VLOOKUP(B746,Sheet2!A:E,3,FALSE)</f>
        <v>BD</v>
      </c>
      <c r="E746" t="str">
        <f>VLOOKUP(B746,Sheet2!A:E,4,FALSE)</f>
        <v>Direct</v>
      </c>
      <c r="F746" s="1">
        <f>VLOOKUP(B746,Sheet2!A:E,5,FALSE)</f>
        <v>42675</v>
      </c>
    </row>
    <row r="747" spans="1:6" x14ac:dyDescent="0.25">
      <c r="A747">
        <v>746</v>
      </c>
      <c r="B747">
        <f>SUMIFS(Sheet2!A:A,Sheet2!G:G,"&lt;="&amp;A747,Sheet2!H:H,"&gt;="&amp;A747)</f>
        <v>97</v>
      </c>
      <c r="C747" t="str">
        <f>VLOOKUP(B747,Sheet2!A:E,2,FALSE)</f>
        <v>Jharkhand</v>
      </c>
      <c r="D747" t="str">
        <f>VLOOKUP(B747,Sheet2!A:E,3,FALSE)</f>
        <v>BD</v>
      </c>
      <c r="E747" t="str">
        <f>VLOOKUP(B747,Sheet2!A:E,4,FALSE)</f>
        <v>Direct</v>
      </c>
      <c r="F747" s="1">
        <f>VLOOKUP(B747,Sheet2!A:E,5,FALSE)</f>
        <v>42675</v>
      </c>
    </row>
    <row r="748" spans="1:6" x14ac:dyDescent="0.25">
      <c r="A748">
        <v>747</v>
      </c>
      <c r="B748">
        <f>SUMIFS(Sheet2!A:A,Sheet2!G:G,"&lt;="&amp;A748,Sheet2!H:H,"&gt;="&amp;A748)</f>
        <v>97</v>
      </c>
      <c r="C748" t="str">
        <f>VLOOKUP(B748,Sheet2!A:E,2,FALSE)</f>
        <v>Jharkhand</v>
      </c>
      <c r="D748" t="str">
        <f>VLOOKUP(B748,Sheet2!A:E,3,FALSE)</f>
        <v>BD</v>
      </c>
      <c r="E748" t="str">
        <f>VLOOKUP(B748,Sheet2!A:E,4,FALSE)</f>
        <v>Direct</v>
      </c>
      <c r="F748" s="1">
        <f>VLOOKUP(B748,Sheet2!A:E,5,FALSE)</f>
        <v>42675</v>
      </c>
    </row>
    <row r="749" spans="1:6" x14ac:dyDescent="0.25">
      <c r="A749">
        <v>748</v>
      </c>
      <c r="B749">
        <f>SUMIFS(Sheet2!A:A,Sheet2!G:G,"&lt;="&amp;A749,Sheet2!H:H,"&gt;="&amp;A749)</f>
        <v>97</v>
      </c>
      <c r="C749" t="str">
        <f>VLOOKUP(B749,Sheet2!A:E,2,FALSE)</f>
        <v>Jharkhand</v>
      </c>
      <c r="D749" t="str">
        <f>VLOOKUP(B749,Sheet2!A:E,3,FALSE)</f>
        <v>BD</v>
      </c>
      <c r="E749" t="str">
        <f>VLOOKUP(B749,Sheet2!A:E,4,FALSE)</f>
        <v>Direct</v>
      </c>
      <c r="F749" s="1">
        <f>VLOOKUP(B749,Sheet2!A:E,5,FALSE)</f>
        <v>42675</v>
      </c>
    </row>
    <row r="750" spans="1:6" x14ac:dyDescent="0.25">
      <c r="A750">
        <v>749</v>
      </c>
      <c r="B750">
        <f>SUMIFS(Sheet2!A:A,Sheet2!G:G,"&lt;="&amp;A750,Sheet2!H:H,"&gt;="&amp;A750)</f>
        <v>97</v>
      </c>
      <c r="C750" t="str">
        <f>VLOOKUP(B750,Sheet2!A:E,2,FALSE)</f>
        <v>Jharkhand</v>
      </c>
      <c r="D750" t="str">
        <f>VLOOKUP(B750,Sheet2!A:E,3,FALSE)</f>
        <v>BD</v>
      </c>
      <c r="E750" t="str">
        <f>VLOOKUP(B750,Sheet2!A:E,4,FALSE)</f>
        <v>Direct</v>
      </c>
      <c r="F750" s="1">
        <f>VLOOKUP(B750,Sheet2!A:E,5,FALSE)</f>
        <v>42675</v>
      </c>
    </row>
    <row r="751" spans="1:6" x14ac:dyDescent="0.25">
      <c r="A751">
        <v>750</v>
      </c>
      <c r="B751">
        <f>SUMIFS(Sheet2!A:A,Sheet2!G:G,"&lt;="&amp;A751,Sheet2!H:H,"&gt;="&amp;A751)</f>
        <v>97</v>
      </c>
      <c r="C751" t="str">
        <f>VLOOKUP(B751,Sheet2!A:E,2,FALSE)</f>
        <v>Jharkhand</v>
      </c>
      <c r="D751" t="str">
        <f>VLOOKUP(B751,Sheet2!A:E,3,FALSE)</f>
        <v>BD</v>
      </c>
      <c r="E751" t="str">
        <f>VLOOKUP(B751,Sheet2!A:E,4,FALSE)</f>
        <v>Direct</v>
      </c>
      <c r="F751" s="1">
        <f>VLOOKUP(B751,Sheet2!A:E,5,FALSE)</f>
        <v>42675</v>
      </c>
    </row>
    <row r="752" spans="1:6" x14ac:dyDescent="0.25">
      <c r="A752">
        <v>751</v>
      </c>
      <c r="B752">
        <f>SUMIFS(Sheet2!A:A,Sheet2!G:G,"&lt;="&amp;A752,Sheet2!H:H,"&gt;="&amp;A752)</f>
        <v>97</v>
      </c>
      <c r="C752" t="str">
        <f>VLOOKUP(B752,Sheet2!A:E,2,FALSE)</f>
        <v>Jharkhand</v>
      </c>
      <c r="D752" t="str">
        <f>VLOOKUP(B752,Sheet2!A:E,3,FALSE)</f>
        <v>BD</v>
      </c>
      <c r="E752" t="str">
        <f>VLOOKUP(B752,Sheet2!A:E,4,FALSE)</f>
        <v>Direct</v>
      </c>
      <c r="F752" s="1">
        <f>VLOOKUP(B752,Sheet2!A:E,5,FALSE)</f>
        <v>42675</v>
      </c>
    </row>
    <row r="753" spans="1:6" x14ac:dyDescent="0.25">
      <c r="A753">
        <v>752</v>
      </c>
      <c r="B753">
        <f>SUMIFS(Sheet2!A:A,Sheet2!G:G,"&lt;="&amp;A753,Sheet2!H:H,"&gt;="&amp;A753)</f>
        <v>97</v>
      </c>
      <c r="C753" t="str">
        <f>VLOOKUP(B753,Sheet2!A:E,2,FALSE)</f>
        <v>Jharkhand</v>
      </c>
      <c r="D753" t="str">
        <f>VLOOKUP(B753,Sheet2!A:E,3,FALSE)</f>
        <v>BD</v>
      </c>
      <c r="E753" t="str">
        <f>VLOOKUP(B753,Sheet2!A:E,4,FALSE)</f>
        <v>Direct</v>
      </c>
      <c r="F753" s="1">
        <f>VLOOKUP(B753,Sheet2!A:E,5,FALSE)</f>
        <v>42675</v>
      </c>
    </row>
    <row r="754" spans="1:6" x14ac:dyDescent="0.25">
      <c r="A754">
        <v>753</v>
      </c>
      <c r="B754">
        <f>SUMIFS(Sheet2!A:A,Sheet2!G:G,"&lt;="&amp;A754,Sheet2!H:H,"&gt;="&amp;A754)</f>
        <v>98</v>
      </c>
      <c r="C754" t="str">
        <f>VLOOKUP(B754,Sheet2!A:E,2,FALSE)</f>
        <v>Jharkhand</v>
      </c>
      <c r="D754" t="str">
        <f>VLOOKUP(B754,Sheet2!A:E,3,FALSE)</f>
        <v>BD</v>
      </c>
      <c r="E754" t="str">
        <f>VLOOKUP(B754,Sheet2!A:E,4,FALSE)</f>
        <v>Direct</v>
      </c>
      <c r="F754" s="1">
        <f>VLOOKUP(B754,Sheet2!A:E,5,FALSE)</f>
        <v>42705</v>
      </c>
    </row>
    <row r="755" spans="1:6" x14ac:dyDescent="0.25">
      <c r="A755">
        <v>754</v>
      </c>
      <c r="B755">
        <f>SUMIFS(Sheet2!A:A,Sheet2!G:G,"&lt;="&amp;A755,Sheet2!H:H,"&gt;="&amp;A755)</f>
        <v>98</v>
      </c>
      <c r="C755" t="str">
        <f>VLOOKUP(B755,Sheet2!A:E,2,FALSE)</f>
        <v>Jharkhand</v>
      </c>
      <c r="D755" t="str">
        <f>VLOOKUP(B755,Sheet2!A:E,3,FALSE)</f>
        <v>BD</v>
      </c>
      <c r="E755" t="str">
        <f>VLOOKUP(B755,Sheet2!A:E,4,FALSE)</f>
        <v>Direct</v>
      </c>
      <c r="F755" s="1">
        <f>VLOOKUP(B755,Sheet2!A:E,5,FALSE)</f>
        <v>42705</v>
      </c>
    </row>
    <row r="756" spans="1:6" x14ac:dyDescent="0.25">
      <c r="A756">
        <v>755</v>
      </c>
      <c r="B756">
        <f>SUMIFS(Sheet2!A:A,Sheet2!G:G,"&lt;="&amp;A756,Sheet2!H:H,"&gt;="&amp;A756)</f>
        <v>98</v>
      </c>
      <c r="C756" t="str">
        <f>VLOOKUP(B756,Sheet2!A:E,2,FALSE)</f>
        <v>Jharkhand</v>
      </c>
      <c r="D756" t="str">
        <f>VLOOKUP(B756,Sheet2!A:E,3,FALSE)</f>
        <v>BD</v>
      </c>
      <c r="E756" t="str">
        <f>VLOOKUP(B756,Sheet2!A:E,4,FALSE)</f>
        <v>Direct</v>
      </c>
      <c r="F756" s="1">
        <f>VLOOKUP(B756,Sheet2!A:E,5,FALSE)</f>
        <v>42705</v>
      </c>
    </row>
    <row r="757" spans="1:6" x14ac:dyDescent="0.25">
      <c r="A757">
        <v>756</v>
      </c>
      <c r="B757">
        <f>SUMIFS(Sheet2!A:A,Sheet2!G:G,"&lt;="&amp;A757,Sheet2!H:H,"&gt;="&amp;A757)</f>
        <v>98</v>
      </c>
      <c r="C757" t="str">
        <f>VLOOKUP(B757,Sheet2!A:E,2,FALSE)</f>
        <v>Jharkhand</v>
      </c>
      <c r="D757" t="str">
        <f>VLOOKUP(B757,Sheet2!A:E,3,FALSE)</f>
        <v>BD</v>
      </c>
      <c r="E757" t="str">
        <f>VLOOKUP(B757,Sheet2!A:E,4,FALSE)</f>
        <v>Direct</v>
      </c>
      <c r="F757" s="1">
        <f>VLOOKUP(B757,Sheet2!A:E,5,FALSE)</f>
        <v>42705</v>
      </c>
    </row>
    <row r="758" spans="1:6" x14ac:dyDescent="0.25">
      <c r="A758">
        <v>757</v>
      </c>
      <c r="B758">
        <f>SUMIFS(Sheet2!A:A,Sheet2!G:G,"&lt;="&amp;A758,Sheet2!H:H,"&gt;="&amp;A758)</f>
        <v>98</v>
      </c>
      <c r="C758" t="str">
        <f>VLOOKUP(B758,Sheet2!A:E,2,FALSE)</f>
        <v>Jharkhand</v>
      </c>
      <c r="D758" t="str">
        <f>VLOOKUP(B758,Sheet2!A:E,3,FALSE)</f>
        <v>BD</v>
      </c>
      <c r="E758" t="str">
        <f>VLOOKUP(B758,Sheet2!A:E,4,FALSE)</f>
        <v>Direct</v>
      </c>
      <c r="F758" s="1">
        <f>VLOOKUP(B758,Sheet2!A:E,5,FALSE)</f>
        <v>42705</v>
      </c>
    </row>
    <row r="759" spans="1:6" x14ac:dyDescent="0.25">
      <c r="A759">
        <v>758</v>
      </c>
      <c r="B759">
        <f>SUMIFS(Sheet2!A:A,Sheet2!G:G,"&lt;="&amp;A759,Sheet2!H:H,"&gt;="&amp;A759)</f>
        <v>98</v>
      </c>
      <c r="C759" t="str">
        <f>VLOOKUP(B759,Sheet2!A:E,2,FALSE)</f>
        <v>Jharkhand</v>
      </c>
      <c r="D759" t="str">
        <f>VLOOKUP(B759,Sheet2!A:E,3,FALSE)</f>
        <v>BD</v>
      </c>
      <c r="E759" t="str">
        <f>VLOOKUP(B759,Sheet2!A:E,4,FALSE)</f>
        <v>Direct</v>
      </c>
      <c r="F759" s="1">
        <f>VLOOKUP(B759,Sheet2!A:E,5,FALSE)</f>
        <v>42705</v>
      </c>
    </row>
    <row r="760" spans="1:6" x14ac:dyDescent="0.25">
      <c r="A760">
        <v>759</v>
      </c>
      <c r="B760">
        <f>SUMIFS(Sheet2!A:A,Sheet2!G:G,"&lt;="&amp;A760,Sheet2!H:H,"&gt;="&amp;A760)</f>
        <v>98</v>
      </c>
      <c r="C760" t="str">
        <f>VLOOKUP(B760,Sheet2!A:E,2,FALSE)</f>
        <v>Jharkhand</v>
      </c>
      <c r="D760" t="str">
        <f>VLOOKUP(B760,Sheet2!A:E,3,FALSE)</f>
        <v>BD</v>
      </c>
      <c r="E760" t="str">
        <f>VLOOKUP(B760,Sheet2!A:E,4,FALSE)</f>
        <v>Direct</v>
      </c>
      <c r="F760" s="1">
        <f>VLOOKUP(B760,Sheet2!A:E,5,FALSE)</f>
        <v>42705</v>
      </c>
    </row>
    <row r="761" spans="1:6" x14ac:dyDescent="0.25">
      <c r="A761">
        <v>760</v>
      </c>
      <c r="B761">
        <f>SUMIFS(Sheet2!A:A,Sheet2!G:G,"&lt;="&amp;A761,Sheet2!H:H,"&gt;="&amp;A761)</f>
        <v>98</v>
      </c>
      <c r="C761" t="str">
        <f>VLOOKUP(B761,Sheet2!A:E,2,FALSE)</f>
        <v>Jharkhand</v>
      </c>
      <c r="D761" t="str">
        <f>VLOOKUP(B761,Sheet2!A:E,3,FALSE)</f>
        <v>BD</v>
      </c>
      <c r="E761" t="str">
        <f>VLOOKUP(B761,Sheet2!A:E,4,FALSE)</f>
        <v>Direct</v>
      </c>
      <c r="F761" s="1">
        <f>VLOOKUP(B761,Sheet2!A:E,5,FALSE)</f>
        <v>42705</v>
      </c>
    </row>
    <row r="762" spans="1:6" x14ac:dyDescent="0.25">
      <c r="A762">
        <v>761</v>
      </c>
      <c r="B762">
        <f>SUMIFS(Sheet2!A:A,Sheet2!G:G,"&lt;="&amp;A762,Sheet2!H:H,"&gt;="&amp;A762)</f>
        <v>98</v>
      </c>
      <c r="C762" t="str">
        <f>VLOOKUP(B762,Sheet2!A:E,2,FALSE)</f>
        <v>Jharkhand</v>
      </c>
      <c r="D762" t="str">
        <f>VLOOKUP(B762,Sheet2!A:E,3,FALSE)</f>
        <v>BD</v>
      </c>
      <c r="E762" t="str">
        <f>VLOOKUP(B762,Sheet2!A:E,4,FALSE)</f>
        <v>Direct</v>
      </c>
      <c r="F762" s="1">
        <f>VLOOKUP(B762,Sheet2!A:E,5,FALSE)</f>
        <v>42705</v>
      </c>
    </row>
    <row r="763" spans="1:6" x14ac:dyDescent="0.25">
      <c r="A763">
        <v>762</v>
      </c>
      <c r="B763">
        <f>SUMIFS(Sheet2!A:A,Sheet2!G:G,"&lt;="&amp;A763,Sheet2!H:H,"&gt;="&amp;A763)</f>
        <v>98</v>
      </c>
      <c r="C763" t="str">
        <f>VLOOKUP(B763,Sheet2!A:E,2,FALSE)</f>
        <v>Jharkhand</v>
      </c>
      <c r="D763" t="str">
        <f>VLOOKUP(B763,Sheet2!A:E,3,FALSE)</f>
        <v>BD</v>
      </c>
      <c r="E763" t="str">
        <f>VLOOKUP(B763,Sheet2!A:E,4,FALSE)</f>
        <v>Direct</v>
      </c>
      <c r="F763" s="1">
        <f>VLOOKUP(B763,Sheet2!A:E,5,FALSE)</f>
        <v>42705</v>
      </c>
    </row>
    <row r="764" spans="1:6" x14ac:dyDescent="0.25">
      <c r="A764">
        <v>763</v>
      </c>
      <c r="B764">
        <f>SUMIFS(Sheet2!A:A,Sheet2!G:G,"&lt;="&amp;A764,Sheet2!H:H,"&gt;="&amp;A764)</f>
        <v>98</v>
      </c>
      <c r="C764" t="str">
        <f>VLOOKUP(B764,Sheet2!A:E,2,FALSE)</f>
        <v>Jharkhand</v>
      </c>
      <c r="D764" t="str">
        <f>VLOOKUP(B764,Sheet2!A:E,3,FALSE)</f>
        <v>BD</v>
      </c>
      <c r="E764" t="str">
        <f>VLOOKUP(B764,Sheet2!A:E,4,FALSE)</f>
        <v>Direct</v>
      </c>
      <c r="F764" s="1">
        <f>VLOOKUP(B764,Sheet2!A:E,5,FALSE)</f>
        <v>42705</v>
      </c>
    </row>
    <row r="765" spans="1:6" x14ac:dyDescent="0.25">
      <c r="A765">
        <v>764</v>
      </c>
      <c r="B765">
        <f>SUMIFS(Sheet2!A:A,Sheet2!G:G,"&lt;="&amp;A765,Sheet2!H:H,"&gt;="&amp;A765)</f>
        <v>98</v>
      </c>
      <c r="C765" t="str">
        <f>VLOOKUP(B765,Sheet2!A:E,2,FALSE)</f>
        <v>Jharkhand</v>
      </c>
      <c r="D765" t="str">
        <f>VLOOKUP(B765,Sheet2!A:E,3,FALSE)</f>
        <v>BD</v>
      </c>
      <c r="E765" t="str">
        <f>VLOOKUP(B765,Sheet2!A:E,4,FALSE)</f>
        <v>Direct</v>
      </c>
      <c r="F765" s="1">
        <f>VLOOKUP(B765,Sheet2!A:E,5,FALSE)</f>
        <v>42705</v>
      </c>
    </row>
    <row r="766" spans="1:6" x14ac:dyDescent="0.25">
      <c r="A766">
        <v>765</v>
      </c>
      <c r="B766">
        <f>SUMIFS(Sheet2!A:A,Sheet2!G:G,"&lt;="&amp;A766,Sheet2!H:H,"&gt;="&amp;A766)</f>
        <v>98</v>
      </c>
      <c r="C766" t="str">
        <f>VLOOKUP(B766,Sheet2!A:E,2,FALSE)</f>
        <v>Jharkhand</v>
      </c>
      <c r="D766" t="str">
        <f>VLOOKUP(B766,Sheet2!A:E,3,FALSE)</f>
        <v>BD</v>
      </c>
      <c r="E766" t="str">
        <f>VLOOKUP(B766,Sheet2!A:E,4,FALSE)</f>
        <v>Direct</v>
      </c>
      <c r="F766" s="1">
        <f>VLOOKUP(B766,Sheet2!A:E,5,FALSE)</f>
        <v>42705</v>
      </c>
    </row>
    <row r="767" spans="1:6" x14ac:dyDescent="0.25">
      <c r="A767">
        <v>766</v>
      </c>
      <c r="B767">
        <f>SUMIFS(Sheet2!A:A,Sheet2!G:G,"&lt;="&amp;A767,Sheet2!H:H,"&gt;="&amp;A767)</f>
        <v>98</v>
      </c>
      <c r="C767" t="str">
        <f>VLOOKUP(B767,Sheet2!A:E,2,FALSE)</f>
        <v>Jharkhand</v>
      </c>
      <c r="D767" t="str">
        <f>VLOOKUP(B767,Sheet2!A:E,3,FALSE)</f>
        <v>BD</v>
      </c>
      <c r="E767" t="str">
        <f>VLOOKUP(B767,Sheet2!A:E,4,FALSE)</f>
        <v>Direct</v>
      </c>
      <c r="F767" s="1">
        <f>VLOOKUP(B767,Sheet2!A:E,5,FALSE)</f>
        <v>42705</v>
      </c>
    </row>
    <row r="768" spans="1:6" x14ac:dyDescent="0.25">
      <c r="A768">
        <v>767</v>
      </c>
      <c r="B768">
        <f>SUMIFS(Sheet2!A:A,Sheet2!G:G,"&lt;="&amp;A768,Sheet2!H:H,"&gt;="&amp;A768)</f>
        <v>99</v>
      </c>
      <c r="C768" t="str">
        <f>VLOOKUP(B768,Sheet2!A:E,2,FALSE)</f>
        <v>Jharkhand</v>
      </c>
      <c r="D768" t="str">
        <f>VLOOKUP(B768,Sheet2!A:E,3,FALSE)</f>
        <v>BD</v>
      </c>
      <c r="E768" t="str">
        <f>VLOOKUP(B768,Sheet2!A:E,4,FALSE)</f>
        <v>Vendor</v>
      </c>
      <c r="F768" s="1">
        <f>VLOOKUP(B768,Sheet2!A:E,5,FALSE)</f>
        <v>42644</v>
      </c>
    </row>
    <row r="769" spans="1:6" x14ac:dyDescent="0.25">
      <c r="A769">
        <v>768</v>
      </c>
      <c r="B769">
        <f>SUMIFS(Sheet2!A:A,Sheet2!G:G,"&lt;="&amp;A769,Sheet2!H:H,"&gt;="&amp;A769)</f>
        <v>100</v>
      </c>
      <c r="C769" t="str">
        <f>VLOOKUP(B769,Sheet2!A:E,2,FALSE)</f>
        <v>Jharkhand</v>
      </c>
      <c r="D769" t="str">
        <f>VLOOKUP(B769,Sheet2!A:E,3,FALSE)</f>
        <v>BD</v>
      </c>
      <c r="E769" t="str">
        <f>VLOOKUP(B769,Sheet2!A:E,4,FALSE)</f>
        <v>Vendor</v>
      </c>
      <c r="F769" s="1">
        <f>VLOOKUP(B769,Sheet2!A:E,5,FALSE)</f>
        <v>42705</v>
      </c>
    </row>
    <row r="770" spans="1:6" x14ac:dyDescent="0.25">
      <c r="A770">
        <v>769</v>
      </c>
      <c r="B770">
        <f>SUMIFS(Sheet2!A:A,Sheet2!G:G,"&lt;="&amp;A770,Sheet2!H:H,"&gt;="&amp;A770)</f>
        <v>101</v>
      </c>
      <c r="C770" t="str">
        <f>VLOOKUP(B770,Sheet2!A:E,2,FALSE)</f>
        <v>Jharkhand</v>
      </c>
      <c r="D770" t="str">
        <f>VLOOKUP(B770,Sheet2!A:E,3,FALSE)</f>
        <v>Corporate</v>
      </c>
      <c r="E770" t="str">
        <f>VLOOKUP(B770,Sheet2!A:E,4,FALSE)</f>
        <v>Career Page</v>
      </c>
      <c r="F770" s="1">
        <f>VLOOKUP(B770,Sheet2!A:E,5,FALSE)</f>
        <v>42644</v>
      </c>
    </row>
    <row r="771" spans="1:6" x14ac:dyDescent="0.25">
      <c r="A771">
        <v>770</v>
      </c>
      <c r="B771">
        <f>SUMIFS(Sheet2!A:A,Sheet2!G:G,"&lt;="&amp;A771,Sheet2!H:H,"&gt;="&amp;A771)</f>
        <v>102</v>
      </c>
      <c r="C771" t="str">
        <f>VLOOKUP(B771,Sheet2!A:E,2,FALSE)</f>
        <v>Jharkhand</v>
      </c>
      <c r="D771" t="str">
        <f>VLOOKUP(B771,Sheet2!A:E,3,FALSE)</f>
        <v>Corporate</v>
      </c>
      <c r="E771" t="str">
        <f>VLOOKUP(B771,Sheet2!A:E,4,FALSE)</f>
        <v>Career Page</v>
      </c>
      <c r="F771" s="1">
        <f>VLOOKUP(B771,Sheet2!A:E,5,FALSE)</f>
        <v>42705</v>
      </c>
    </row>
    <row r="772" spans="1:6" x14ac:dyDescent="0.25">
      <c r="A772">
        <v>771</v>
      </c>
      <c r="B772">
        <f>SUMIFS(Sheet2!A:A,Sheet2!G:G,"&lt;="&amp;A772,Sheet2!H:H,"&gt;="&amp;A772)</f>
        <v>102</v>
      </c>
      <c r="C772" t="str">
        <f>VLOOKUP(B772,Sheet2!A:E,2,FALSE)</f>
        <v>Jharkhand</v>
      </c>
      <c r="D772" t="str">
        <f>VLOOKUP(B772,Sheet2!A:E,3,FALSE)</f>
        <v>Corporate</v>
      </c>
      <c r="E772" t="str">
        <f>VLOOKUP(B772,Sheet2!A:E,4,FALSE)</f>
        <v>Career Page</v>
      </c>
      <c r="F772" s="1">
        <f>VLOOKUP(B772,Sheet2!A:E,5,FALSE)</f>
        <v>42705</v>
      </c>
    </row>
    <row r="773" spans="1:6" x14ac:dyDescent="0.25">
      <c r="A773">
        <v>772</v>
      </c>
      <c r="B773">
        <f>SUMIFS(Sheet2!A:A,Sheet2!G:G,"&lt;="&amp;A773,Sheet2!H:H,"&gt;="&amp;A773)</f>
        <v>102</v>
      </c>
      <c r="C773" t="str">
        <f>VLOOKUP(B773,Sheet2!A:E,2,FALSE)</f>
        <v>Jharkhand</v>
      </c>
      <c r="D773" t="str">
        <f>VLOOKUP(B773,Sheet2!A:E,3,FALSE)</f>
        <v>Corporate</v>
      </c>
      <c r="E773" t="str">
        <f>VLOOKUP(B773,Sheet2!A:E,4,FALSE)</f>
        <v>Career Page</v>
      </c>
      <c r="F773" s="1">
        <f>VLOOKUP(B773,Sheet2!A:E,5,FALSE)</f>
        <v>42705</v>
      </c>
    </row>
    <row r="774" spans="1:6" x14ac:dyDescent="0.25">
      <c r="A774">
        <v>773</v>
      </c>
      <c r="B774">
        <f>SUMIFS(Sheet2!A:A,Sheet2!G:G,"&lt;="&amp;A774,Sheet2!H:H,"&gt;="&amp;A774)</f>
        <v>102</v>
      </c>
      <c r="C774" t="str">
        <f>VLOOKUP(B774,Sheet2!A:E,2,FALSE)</f>
        <v>Jharkhand</v>
      </c>
      <c r="D774" t="str">
        <f>VLOOKUP(B774,Sheet2!A:E,3,FALSE)</f>
        <v>Corporate</v>
      </c>
      <c r="E774" t="str">
        <f>VLOOKUP(B774,Sheet2!A:E,4,FALSE)</f>
        <v>Career Page</v>
      </c>
      <c r="F774" s="1">
        <f>VLOOKUP(B774,Sheet2!A:E,5,FALSE)</f>
        <v>42705</v>
      </c>
    </row>
    <row r="775" spans="1:6" x14ac:dyDescent="0.25">
      <c r="A775">
        <v>774</v>
      </c>
      <c r="B775">
        <f>SUMIFS(Sheet2!A:A,Sheet2!G:G,"&lt;="&amp;A775,Sheet2!H:H,"&gt;="&amp;A775)</f>
        <v>103</v>
      </c>
      <c r="C775" t="str">
        <f>VLOOKUP(B775,Sheet2!A:E,2,FALSE)</f>
        <v>Jharkhand</v>
      </c>
      <c r="D775" t="str">
        <f>VLOOKUP(B775,Sheet2!A:E,3,FALSE)</f>
        <v>Corporate</v>
      </c>
      <c r="E775" t="str">
        <f>VLOOKUP(B775,Sheet2!A:E,4,FALSE)</f>
        <v>Direct</v>
      </c>
      <c r="F775" s="1">
        <f>VLOOKUP(B775,Sheet2!A:E,5,FALSE)</f>
        <v>42675</v>
      </c>
    </row>
    <row r="776" spans="1:6" x14ac:dyDescent="0.25">
      <c r="A776">
        <v>775</v>
      </c>
      <c r="B776">
        <f>SUMIFS(Sheet2!A:A,Sheet2!G:G,"&lt;="&amp;A776,Sheet2!H:H,"&gt;="&amp;A776)</f>
        <v>103</v>
      </c>
      <c r="C776" t="str">
        <f>VLOOKUP(B776,Sheet2!A:E,2,FALSE)</f>
        <v>Jharkhand</v>
      </c>
      <c r="D776" t="str">
        <f>VLOOKUP(B776,Sheet2!A:E,3,FALSE)</f>
        <v>Corporate</v>
      </c>
      <c r="E776" t="str">
        <f>VLOOKUP(B776,Sheet2!A:E,4,FALSE)</f>
        <v>Direct</v>
      </c>
      <c r="F776" s="1">
        <f>VLOOKUP(B776,Sheet2!A:E,5,FALSE)</f>
        <v>42675</v>
      </c>
    </row>
    <row r="777" spans="1:6" x14ac:dyDescent="0.25">
      <c r="A777">
        <v>776</v>
      </c>
      <c r="B777">
        <f>SUMIFS(Sheet2!A:A,Sheet2!G:G,"&lt;="&amp;A777,Sheet2!H:H,"&gt;="&amp;A777)</f>
        <v>103</v>
      </c>
      <c r="C777" t="str">
        <f>VLOOKUP(B777,Sheet2!A:E,2,FALSE)</f>
        <v>Jharkhand</v>
      </c>
      <c r="D777" t="str">
        <f>VLOOKUP(B777,Sheet2!A:E,3,FALSE)</f>
        <v>Corporate</v>
      </c>
      <c r="E777" t="str">
        <f>VLOOKUP(B777,Sheet2!A:E,4,FALSE)</f>
        <v>Direct</v>
      </c>
      <c r="F777" s="1">
        <f>VLOOKUP(B777,Sheet2!A:E,5,FALSE)</f>
        <v>42675</v>
      </c>
    </row>
    <row r="778" spans="1:6" x14ac:dyDescent="0.25">
      <c r="A778">
        <v>777</v>
      </c>
      <c r="B778">
        <f>SUMIFS(Sheet2!A:A,Sheet2!G:G,"&lt;="&amp;A778,Sheet2!H:H,"&gt;="&amp;A778)</f>
        <v>104</v>
      </c>
      <c r="C778" t="str">
        <f>VLOOKUP(B778,Sheet2!A:E,2,FALSE)</f>
        <v>Jharkhand</v>
      </c>
      <c r="D778" t="str">
        <f>VLOOKUP(B778,Sheet2!A:E,3,FALSE)</f>
        <v>Corporate</v>
      </c>
      <c r="E778" t="str">
        <f>VLOOKUP(B778,Sheet2!A:E,4,FALSE)</f>
        <v>Vendor</v>
      </c>
      <c r="F778" s="1">
        <f>VLOOKUP(B778,Sheet2!A:E,5,FALSE)</f>
        <v>42644</v>
      </c>
    </row>
    <row r="779" spans="1:6" x14ac:dyDescent="0.25">
      <c r="A779">
        <v>778</v>
      </c>
      <c r="B779">
        <f>SUMIFS(Sheet2!A:A,Sheet2!G:G,"&lt;="&amp;A779,Sheet2!H:H,"&gt;="&amp;A779)</f>
        <v>105</v>
      </c>
      <c r="C779" t="str">
        <f>VLOOKUP(B779,Sheet2!A:E,2,FALSE)</f>
        <v>Jharkhand</v>
      </c>
      <c r="D779" t="str">
        <f>VLOOKUP(B779,Sheet2!A:E,3,FALSE)</f>
        <v>Corporate</v>
      </c>
      <c r="E779" t="str">
        <f>VLOOKUP(B779,Sheet2!A:E,4,FALSE)</f>
        <v>Vendor</v>
      </c>
      <c r="F779" s="1">
        <f>VLOOKUP(B779,Sheet2!A:E,5,FALSE)</f>
        <v>42675</v>
      </c>
    </row>
    <row r="780" spans="1:6" x14ac:dyDescent="0.25">
      <c r="A780">
        <v>779</v>
      </c>
      <c r="B780">
        <f>SUMIFS(Sheet2!A:A,Sheet2!G:G,"&lt;="&amp;A780,Sheet2!H:H,"&gt;="&amp;A780)</f>
        <v>106</v>
      </c>
      <c r="C780" t="str">
        <f>VLOOKUP(B780,Sheet2!A:E,2,FALSE)</f>
        <v>Jharkhand</v>
      </c>
      <c r="D780" t="str">
        <f>VLOOKUP(B780,Sheet2!A:E,3,FALSE)</f>
        <v>Credit</v>
      </c>
      <c r="E780" t="str">
        <f>VLOOKUP(B780,Sheet2!A:E,4,FALSE)</f>
        <v>Career Page</v>
      </c>
      <c r="F780" s="1">
        <f>VLOOKUP(B780,Sheet2!A:E,5,FALSE)</f>
        <v>42644</v>
      </c>
    </row>
    <row r="781" spans="1:6" x14ac:dyDescent="0.25">
      <c r="A781">
        <v>780</v>
      </c>
      <c r="B781">
        <f>SUMIFS(Sheet2!A:A,Sheet2!G:G,"&lt;="&amp;A781,Sheet2!H:H,"&gt;="&amp;A781)</f>
        <v>107</v>
      </c>
      <c r="C781" t="str">
        <f>VLOOKUP(B781,Sheet2!A:E,2,FALSE)</f>
        <v>Jharkhand</v>
      </c>
      <c r="D781" t="str">
        <f>VLOOKUP(B781,Sheet2!A:E,3,FALSE)</f>
        <v>Credit</v>
      </c>
      <c r="E781" t="str">
        <f>VLOOKUP(B781,Sheet2!A:E,4,FALSE)</f>
        <v>Career Page</v>
      </c>
      <c r="F781" s="1">
        <f>VLOOKUP(B781,Sheet2!A:E,5,FALSE)</f>
        <v>42705</v>
      </c>
    </row>
    <row r="782" spans="1:6" x14ac:dyDescent="0.25">
      <c r="A782">
        <v>781</v>
      </c>
      <c r="B782">
        <f>SUMIFS(Sheet2!A:A,Sheet2!G:G,"&lt;="&amp;A782,Sheet2!H:H,"&gt;="&amp;A782)</f>
        <v>108</v>
      </c>
      <c r="C782" t="str">
        <f>VLOOKUP(B782,Sheet2!A:E,2,FALSE)</f>
        <v>Jharkhand</v>
      </c>
      <c r="D782" t="str">
        <f>VLOOKUP(B782,Sheet2!A:E,3,FALSE)</f>
        <v>Credit</v>
      </c>
      <c r="E782" t="str">
        <f>VLOOKUP(B782,Sheet2!A:E,4,FALSE)</f>
        <v>Direct</v>
      </c>
      <c r="F782" s="1">
        <f>VLOOKUP(B782,Sheet2!A:E,5,FALSE)</f>
        <v>42644</v>
      </c>
    </row>
    <row r="783" spans="1:6" x14ac:dyDescent="0.25">
      <c r="A783">
        <v>782</v>
      </c>
      <c r="B783">
        <f>SUMIFS(Sheet2!A:A,Sheet2!G:G,"&lt;="&amp;A783,Sheet2!H:H,"&gt;="&amp;A783)</f>
        <v>109</v>
      </c>
      <c r="C783" t="str">
        <f>VLOOKUP(B783,Sheet2!A:E,2,FALSE)</f>
        <v>Jharkhand</v>
      </c>
      <c r="D783" t="str">
        <f>VLOOKUP(B783,Sheet2!A:E,3,FALSE)</f>
        <v>Credit</v>
      </c>
      <c r="E783" t="str">
        <f>VLOOKUP(B783,Sheet2!A:E,4,FALSE)</f>
        <v>Direct</v>
      </c>
      <c r="F783" s="1">
        <f>VLOOKUP(B783,Sheet2!A:E,5,FALSE)</f>
        <v>42705</v>
      </c>
    </row>
    <row r="784" spans="1:6" x14ac:dyDescent="0.25">
      <c r="A784">
        <v>783</v>
      </c>
      <c r="B784">
        <f>SUMIFS(Sheet2!A:A,Sheet2!G:G,"&lt;="&amp;A784,Sheet2!H:H,"&gt;="&amp;A784)</f>
        <v>110</v>
      </c>
      <c r="C784" t="str">
        <f>VLOOKUP(B784,Sheet2!A:E,2,FALSE)</f>
        <v>Jharkhand</v>
      </c>
      <c r="D784" t="str">
        <f>VLOOKUP(B784,Sheet2!A:E,3,FALSE)</f>
        <v>CSO</v>
      </c>
      <c r="E784" t="str">
        <f>VLOOKUP(B784,Sheet2!A:E,4,FALSE)</f>
        <v>Career Page</v>
      </c>
      <c r="F784" s="1">
        <f>VLOOKUP(B784,Sheet2!A:E,5,FALSE)</f>
        <v>42644</v>
      </c>
    </row>
    <row r="785" spans="1:6" x14ac:dyDescent="0.25">
      <c r="A785">
        <v>784</v>
      </c>
      <c r="B785">
        <f>SUMIFS(Sheet2!A:A,Sheet2!G:G,"&lt;="&amp;A785,Sheet2!H:H,"&gt;="&amp;A785)</f>
        <v>110</v>
      </c>
      <c r="C785" t="str">
        <f>VLOOKUP(B785,Sheet2!A:E,2,FALSE)</f>
        <v>Jharkhand</v>
      </c>
      <c r="D785" t="str">
        <f>VLOOKUP(B785,Sheet2!A:E,3,FALSE)</f>
        <v>CSO</v>
      </c>
      <c r="E785" t="str">
        <f>VLOOKUP(B785,Sheet2!A:E,4,FALSE)</f>
        <v>Career Page</v>
      </c>
      <c r="F785" s="1">
        <f>VLOOKUP(B785,Sheet2!A:E,5,FALSE)</f>
        <v>42644</v>
      </c>
    </row>
    <row r="786" spans="1:6" x14ac:dyDescent="0.25">
      <c r="A786">
        <v>785</v>
      </c>
      <c r="B786">
        <f>SUMIFS(Sheet2!A:A,Sheet2!G:G,"&lt;="&amp;A786,Sheet2!H:H,"&gt;="&amp;A786)</f>
        <v>110</v>
      </c>
      <c r="C786" t="str">
        <f>VLOOKUP(B786,Sheet2!A:E,2,FALSE)</f>
        <v>Jharkhand</v>
      </c>
      <c r="D786" t="str">
        <f>VLOOKUP(B786,Sheet2!A:E,3,FALSE)</f>
        <v>CSO</v>
      </c>
      <c r="E786" t="str">
        <f>VLOOKUP(B786,Sheet2!A:E,4,FALSE)</f>
        <v>Career Page</v>
      </c>
      <c r="F786" s="1">
        <f>VLOOKUP(B786,Sheet2!A:E,5,FALSE)</f>
        <v>42644</v>
      </c>
    </row>
    <row r="787" spans="1:6" x14ac:dyDescent="0.25">
      <c r="A787">
        <v>786</v>
      </c>
      <c r="B787">
        <f>SUMIFS(Sheet2!A:A,Sheet2!G:G,"&lt;="&amp;A787,Sheet2!H:H,"&gt;="&amp;A787)</f>
        <v>110</v>
      </c>
      <c r="C787" t="str">
        <f>VLOOKUP(B787,Sheet2!A:E,2,FALSE)</f>
        <v>Jharkhand</v>
      </c>
      <c r="D787" t="str">
        <f>VLOOKUP(B787,Sheet2!A:E,3,FALSE)</f>
        <v>CSO</v>
      </c>
      <c r="E787" t="str">
        <f>VLOOKUP(B787,Sheet2!A:E,4,FALSE)</f>
        <v>Career Page</v>
      </c>
      <c r="F787" s="1">
        <f>VLOOKUP(B787,Sheet2!A:E,5,FALSE)</f>
        <v>42644</v>
      </c>
    </row>
    <row r="788" spans="1:6" x14ac:dyDescent="0.25">
      <c r="A788">
        <v>787</v>
      </c>
      <c r="B788">
        <f>SUMIFS(Sheet2!A:A,Sheet2!G:G,"&lt;="&amp;A788,Sheet2!H:H,"&gt;="&amp;A788)</f>
        <v>110</v>
      </c>
      <c r="C788" t="str">
        <f>VLOOKUP(B788,Sheet2!A:E,2,FALSE)</f>
        <v>Jharkhand</v>
      </c>
      <c r="D788" t="str">
        <f>VLOOKUP(B788,Sheet2!A:E,3,FALSE)</f>
        <v>CSO</v>
      </c>
      <c r="E788" t="str">
        <f>VLOOKUP(B788,Sheet2!A:E,4,FALSE)</f>
        <v>Career Page</v>
      </c>
      <c r="F788" s="1">
        <f>VLOOKUP(B788,Sheet2!A:E,5,FALSE)</f>
        <v>42644</v>
      </c>
    </row>
    <row r="789" spans="1:6" x14ac:dyDescent="0.25">
      <c r="A789">
        <v>788</v>
      </c>
      <c r="B789">
        <f>SUMIFS(Sheet2!A:A,Sheet2!G:G,"&lt;="&amp;A789,Sheet2!H:H,"&gt;="&amp;A789)</f>
        <v>111</v>
      </c>
      <c r="C789" t="str">
        <f>VLOOKUP(B789,Sheet2!A:E,2,FALSE)</f>
        <v>Jharkhand</v>
      </c>
      <c r="D789" t="str">
        <f>VLOOKUP(B789,Sheet2!A:E,3,FALSE)</f>
        <v>CSO</v>
      </c>
      <c r="E789" t="str">
        <f>VLOOKUP(B789,Sheet2!A:E,4,FALSE)</f>
        <v>Career Page</v>
      </c>
      <c r="F789" s="1">
        <f>VLOOKUP(B789,Sheet2!A:E,5,FALSE)</f>
        <v>42675</v>
      </c>
    </row>
    <row r="790" spans="1:6" x14ac:dyDescent="0.25">
      <c r="A790">
        <v>789</v>
      </c>
      <c r="B790">
        <f>SUMIFS(Sheet2!A:A,Sheet2!G:G,"&lt;="&amp;A790,Sheet2!H:H,"&gt;="&amp;A790)</f>
        <v>111</v>
      </c>
      <c r="C790" t="str">
        <f>VLOOKUP(B790,Sheet2!A:E,2,FALSE)</f>
        <v>Jharkhand</v>
      </c>
      <c r="D790" t="str">
        <f>VLOOKUP(B790,Sheet2!A:E,3,FALSE)</f>
        <v>CSO</v>
      </c>
      <c r="E790" t="str">
        <f>VLOOKUP(B790,Sheet2!A:E,4,FALSE)</f>
        <v>Career Page</v>
      </c>
      <c r="F790" s="1">
        <f>VLOOKUP(B790,Sheet2!A:E,5,FALSE)</f>
        <v>42675</v>
      </c>
    </row>
    <row r="791" spans="1:6" x14ac:dyDescent="0.25">
      <c r="A791">
        <v>790</v>
      </c>
      <c r="B791">
        <f>SUMIFS(Sheet2!A:A,Sheet2!G:G,"&lt;="&amp;A791,Sheet2!H:H,"&gt;="&amp;A791)</f>
        <v>111</v>
      </c>
      <c r="C791" t="str">
        <f>VLOOKUP(B791,Sheet2!A:E,2,FALSE)</f>
        <v>Jharkhand</v>
      </c>
      <c r="D791" t="str">
        <f>VLOOKUP(B791,Sheet2!A:E,3,FALSE)</f>
        <v>CSO</v>
      </c>
      <c r="E791" t="str">
        <f>VLOOKUP(B791,Sheet2!A:E,4,FALSE)</f>
        <v>Career Page</v>
      </c>
      <c r="F791" s="1">
        <f>VLOOKUP(B791,Sheet2!A:E,5,FALSE)</f>
        <v>42675</v>
      </c>
    </row>
    <row r="792" spans="1:6" x14ac:dyDescent="0.25">
      <c r="A792">
        <v>791</v>
      </c>
      <c r="B792">
        <f>SUMIFS(Sheet2!A:A,Sheet2!G:G,"&lt;="&amp;A792,Sheet2!H:H,"&gt;="&amp;A792)</f>
        <v>111</v>
      </c>
      <c r="C792" t="str">
        <f>VLOOKUP(B792,Sheet2!A:E,2,FALSE)</f>
        <v>Jharkhand</v>
      </c>
      <c r="D792" t="str">
        <f>VLOOKUP(B792,Sheet2!A:E,3,FALSE)</f>
        <v>CSO</v>
      </c>
      <c r="E792" t="str">
        <f>VLOOKUP(B792,Sheet2!A:E,4,FALSE)</f>
        <v>Career Page</v>
      </c>
      <c r="F792" s="1">
        <f>VLOOKUP(B792,Sheet2!A:E,5,FALSE)</f>
        <v>42675</v>
      </c>
    </row>
    <row r="793" spans="1:6" x14ac:dyDescent="0.25">
      <c r="A793">
        <v>792</v>
      </c>
      <c r="B793">
        <f>SUMIFS(Sheet2!A:A,Sheet2!G:G,"&lt;="&amp;A793,Sheet2!H:H,"&gt;="&amp;A793)</f>
        <v>111</v>
      </c>
      <c r="C793" t="str">
        <f>VLOOKUP(B793,Sheet2!A:E,2,FALSE)</f>
        <v>Jharkhand</v>
      </c>
      <c r="D793" t="str">
        <f>VLOOKUP(B793,Sheet2!A:E,3,FALSE)</f>
        <v>CSO</v>
      </c>
      <c r="E793" t="str">
        <f>VLOOKUP(B793,Sheet2!A:E,4,FALSE)</f>
        <v>Career Page</v>
      </c>
      <c r="F793" s="1">
        <f>VLOOKUP(B793,Sheet2!A:E,5,FALSE)</f>
        <v>42675</v>
      </c>
    </row>
    <row r="794" spans="1:6" x14ac:dyDescent="0.25">
      <c r="A794">
        <v>793</v>
      </c>
      <c r="B794">
        <f>SUMIFS(Sheet2!A:A,Sheet2!G:G,"&lt;="&amp;A794,Sheet2!H:H,"&gt;="&amp;A794)</f>
        <v>111</v>
      </c>
      <c r="C794" t="str">
        <f>VLOOKUP(B794,Sheet2!A:E,2,FALSE)</f>
        <v>Jharkhand</v>
      </c>
      <c r="D794" t="str">
        <f>VLOOKUP(B794,Sheet2!A:E,3,FALSE)</f>
        <v>CSO</v>
      </c>
      <c r="E794" t="str">
        <f>VLOOKUP(B794,Sheet2!A:E,4,FALSE)</f>
        <v>Career Page</v>
      </c>
      <c r="F794" s="1">
        <f>VLOOKUP(B794,Sheet2!A:E,5,FALSE)</f>
        <v>42675</v>
      </c>
    </row>
    <row r="795" spans="1:6" x14ac:dyDescent="0.25">
      <c r="A795">
        <v>794</v>
      </c>
      <c r="B795">
        <f>SUMIFS(Sheet2!A:A,Sheet2!G:G,"&lt;="&amp;A795,Sheet2!H:H,"&gt;="&amp;A795)</f>
        <v>111</v>
      </c>
      <c r="C795" t="str">
        <f>VLOOKUP(B795,Sheet2!A:E,2,FALSE)</f>
        <v>Jharkhand</v>
      </c>
      <c r="D795" t="str">
        <f>VLOOKUP(B795,Sheet2!A:E,3,FALSE)</f>
        <v>CSO</v>
      </c>
      <c r="E795" t="str">
        <f>VLOOKUP(B795,Sheet2!A:E,4,FALSE)</f>
        <v>Career Page</v>
      </c>
      <c r="F795" s="1">
        <f>VLOOKUP(B795,Sheet2!A:E,5,FALSE)</f>
        <v>42675</v>
      </c>
    </row>
    <row r="796" spans="1:6" x14ac:dyDescent="0.25">
      <c r="A796">
        <v>795</v>
      </c>
      <c r="B796">
        <f>SUMIFS(Sheet2!A:A,Sheet2!G:G,"&lt;="&amp;A796,Sheet2!H:H,"&gt;="&amp;A796)</f>
        <v>111</v>
      </c>
      <c r="C796" t="str">
        <f>VLOOKUP(B796,Sheet2!A:E,2,FALSE)</f>
        <v>Jharkhand</v>
      </c>
      <c r="D796" t="str">
        <f>VLOOKUP(B796,Sheet2!A:E,3,FALSE)</f>
        <v>CSO</v>
      </c>
      <c r="E796" t="str">
        <f>VLOOKUP(B796,Sheet2!A:E,4,FALSE)</f>
        <v>Career Page</v>
      </c>
      <c r="F796" s="1">
        <f>VLOOKUP(B796,Sheet2!A:E,5,FALSE)</f>
        <v>42675</v>
      </c>
    </row>
    <row r="797" spans="1:6" x14ac:dyDescent="0.25">
      <c r="A797">
        <v>796</v>
      </c>
      <c r="B797">
        <f>SUMIFS(Sheet2!A:A,Sheet2!G:G,"&lt;="&amp;A797,Sheet2!H:H,"&gt;="&amp;A797)</f>
        <v>111</v>
      </c>
      <c r="C797" t="str">
        <f>VLOOKUP(B797,Sheet2!A:E,2,FALSE)</f>
        <v>Jharkhand</v>
      </c>
      <c r="D797" t="str">
        <f>VLOOKUP(B797,Sheet2!A:E,3,FALSE)</f>
        <v>CSO</v>
      </c>
      <c r="E797" t="str">
        <f>VLOOKUP(B797,Sheet2!A:E,4,FALSE)</f>
        <v>Career Page</v>
      </c>
      <c r="F797" s="1">
        <f>VLOOKUP(B797,Sheet2!A:E,5,FALSE)</f>
        <v>42675</v>
      </c>
    </row>
    <row r="798" spans="1:6" x14ac:dyDescent="0.25">
      <c r="A798">
        <v>797</v>
      </c>
      <c r="B798">
        <f>SUMIFS(Sheet2!A:A,Sheet2!G:G,"&lt;="&amp;A798,Sheet2!H:H,"&gt;="&amp;A798)</f>
        <v>111</v>
      </c>
      <c r="C798" t="str">
        <f>VLOOKUP(B798,Sheet2!A:E,2,FALSE)</f>
        <v>Jharkhand</v>
      </c>
      <c r="D798" t="str">
        <f>VLOOKUP(B798,Sheet2!A:E,3,FALSE)</f>
        <v>CSO</v>
      </c>
      <c r="E798" t="str">
        <f>VLOOKUP(B798,Sheet2!A:E,4,FALSE)</f>
        <v>Career Page</v>
      </c>
      <c r="F798" s="1">
        <f>VLOOKUP(B798,Sheet2!A:E,5,FALSE)</f>
        <v>42675</v>
      </c>
    </row>
    <row r="799" spans="1:6" x14ac:dyDescent="0.25">
      <c r="A799">
        <v>798</v>
      </c>
      <c r="B799">
        <f>SUMIFS(Sheet2!A:A,Sheet2!G:G,"&lt;="&amp;A799,Sheet2!H:H,"&gt;="&amp;A799)</f>
        <v>111</v>
      </c>
      <c r="C799" t="str">
        <f>VLOOKUP(B799,Sheet2!A:E,2,FALSE)</f>
        <v>Jharkhand</v>
      </c>
      <c r="D799" t="str">
        <f>VLOOKUP(B799,Sheet2!A:E,3,FALSE)</f>
        <v>CSO</v>
      </c>
      <c r="E799" t="str">
        <f>VLOOKUP(B799,Sheet2!A:E,4,FALSE)</f>
        <v>Career Page</v>
      </c>
      <c r="F799" s="1">
        <f>VLOOKUP(B799,Sheet2!A:E,5,FALSE)</f>
        <v>42675</v>
      </c>
    </row>
    <row r="800" spans="1:6" x14ac:dyDescent="0.25">
      <c r="A800">
        <v>799</v>
      </c>
      <c r="B800">
        <f>SUMIFS(Sheet2!A:A,Sheet2!G:G,"&lt;="&amp;A800,Sheet2!H:H,"&gt;="&amp;A800)</f>
        <v>111</v>
      </c>
      <c r="C800" t="str">
        <f>VLOOKUP(B800,Sheet2!A:E,2,FALSE)</f>
        <v>Jharkhand</v>
      </c>
      <c r="D800" t="str">
        <f>VLOOKUP(B800,Sheet2!A:E,3,FALSE)</f>
        <v>CSO</v>
      </c>
      <c r="E800" t="str">
        <f>VLOOKUP(B800,Sheet2!A:E,4,FALSE)</f>
        <v>Career Page</v>
      </c>
      <c r="F800" s="1">
        <f>VLOOKUP(B800,Sheet2!A:E,5,FALSE)</f>
        <v>42675</v>
      </c>
    </row>
    <row r="801" spans="1:6" x14ac:dyDescent="0.25">
      <c r="A801">
        <v>800</v>
      </c>
      <c r="B801">
        <f>SUMIFS(Sheet2!A:A,Sheet2!G:G,"&lt;="&amp;A801,Sheet2!H:H,"&gt;="&amp;A801)</f>
        <v>111</v>
      </c>
      <c r="C801" t="str">
        <f>VLOOKUP(B801,Sheet2!A:E,2,FALSE)</f>
        <v>Jharkhand</v>
      </c>
      <c r="D801" t="str">
        <f>VLOOKUP(B801,Sheet2!A:E,3,FALSE)</f>
        <v>CSO</v>
      </c>
      <c r="E801" t="str">
        <f>VLOOKUP(B801,Sheet2!A:E,4,FALSE)</f>
        <v>Career Page</v>
      </c>
      <c r="F801" s="1">
        <f>VLOOKUP(B801,Sheet2!A:E,5,FALSE)</f>
        <v>42675</v>
      </c>
    </row>
    <row r="802" spans="1:6" x14ac:dyDescent="0.25">
      <c r="A802">
        <v>801</v>
      </c>
      <c r="B802">
        <f>SUMIFS(Sheet2!A:A,Sheet2!G:G,"&lt;="&amp;A802,Sheet2!H:H,"&gt;="&amp;A802)</f>
        <v>111</v>
      </c>
      <c r="C802" t="str">
        <f>VLOOKUP(B802,Sheet2!A:E,2,FALSE)</f>
        <v>Jharkhand</v>
      </c>
      <c r="D802" t="str">
        <f>VLOOKUP(B802,Sheet2!A:E,3,FALSE)</f>
        <v>CSO</v>
      </c>
      <c r="E802" t="str">
        <f>VLOOKUP(B802,Sheet2!A:E,4,FALSE)</f>
        <v>Career Page</v>
      </c>
      <c r="F802" s="1">
        <f>VLOOKUP(B802,Sheet2!A:E,5,FALSE)</f>
        <v>42675</v>
      </c>
    </row>
    <row r="803" spans="1:6" x14ac:dyDescent="0.25">
      <c r="A803">
        <v>802</v>
      </c>
      <c r="B803">
        <f>SUMIFS(Sheet2!A:A,Sheet2!G:G,"&lt;="&amp;A803,Sheet2!H:H,"&gt;="&amp;A803)</f>
        <v>111</v>
      </c>
      <c r="C803" t="str">
        <f>VLOOKUP(B803,Sheet2!A:E,2,FALSE)</f>
        <v>Jharkhand</v>
      </c>
      <c r="D803" t="str">
        <f>VLOOKUP(B803,Sheet2!A:E,3,FALSE)</f>
        <v>CSO</v>
      </c>
      <c r="E803" t="str">
        <f>VLOOKUP(B803,Sheet2!A:E,4,FALSE)</f>
        <v>Career Page</v>
      </c>
      <c r="F803" s="1">
        <f>VLOOKUP(B803,Sheet2!A:E,5,FALSE)</f>
        <v>42675</v>
      </c>
    </row>
    <row r="804" spans="1:6" x14ac:dyDescent="0.25">
      <c r="A804">
        <v>803</v>
      </c>
      <c r="B804">
        <f>SUMIFS(Sheet2!A:A,Sheet2!G:G,"&lt;="&amp;A804,Sheet2!H:H,"&gt;="&amp;A804)</f>
        <v>112</v>
      </c>
      <c r="C804" t="str">
        <f>VLOOKUP(B804,Sheet2!A:E,2,FALSE)</f>
        <v>Jharkhand</v>
      </c>
      <c r="D804" t="str">
        <f>VLOOKUP(B804,Sheet2!A:E,3,FALSE)</f>
        <v>CSO</v>
      </c>
      <c r="E804" t="str">
        <f>VLOOKUP(B804,Sheet2!A:E,4,FALSE)</f>
        <v>Career Page</v>
      </c>
      <c r="F804" s="1">
        <f>VLOOKUP(B804,Sheet2!A:E,5,FALSE)</f>
        <v>42705</v>
      </c>
    </row>
    <row r="805" spans="1:6" x14ac:dyDescent="0.25">
      <c r="A805">
        <v>804</v>
      </c>
      <c r="B805">
        <f>SUMIFS(Sheet2!A:A,Sheet2!G:G,"&lt;="&amp;A805,Sheet2!H:H,"&gt;="&amp;A805)</f>
        <v>112</v>
      </c>
      <c r="C805" t="str">
        <f>VLOOKUP(B805,Sheet2!A:E,2,FALSE)</f>
        <v>Jharkhand</v>
      </c>
      <c r="D805" t="str">
        <f>VLOOKUP(B805,Sheet2!A:E,3,FALSE)</f>
        <v>CSO</v>
      </c>
      <c r="E805" t="str">
        <f>VLOOKUP(B805,Sheet2!A:E,4,FALSE)</f>
        <v>Career Page</v>
      </c>
      <c r="F805" s="1">
        <f>VLOOKUP(B805,Sheet2!A:E,5,FALSE)</f>
        <v>42705</v>
      </c>
    </row>
    <row r="806" spans="1:6" x14ac:dyDescent="0.25">
      <c r="A806">
        <v>805</v>
      </c>
      <c r="B806">
        <f>SUMIFS(Sheet2!A:A,Sheet2!G:G,"&lt;="&amp;A806,Sheet2!H:H,"&gt;="&amp;A806)</f>
        <v>112</v>
      </c>
      <c r="C806" t="str">
        <f>VLOOKUP(B806,Sheet2!A:E,2,FALSE)</f>
        <v>Jharkhand</v>
      </c>
      <c r="D806" t="str">
        <f>VLOOKUP(B806,Sheet2!A:E,3,FALSE)</f>
        <v>CSO</v>
      </c>
      <c r="E806" t="str">
        <f>VLOOKUP(B806,Sheet2!A:E,4,FALSE)</f>
        <v>Career Page</v>
      </c>
      <c r="F806" s="1">
        <f>VLOOKUP(B806,Sheet2!A:E,5,FALSE)</f>
        <v>42705</v>
      </c>
    </row>
    <row r="807" spans="1:6" x14ac:dyDescent="0.25">
      <c r="A807">
        <v>806</v>
      </c>
      <c r="B807">
        <f>SUMIFS(Sheet2!A:A,Sheet2!G:G,"&lt;="&amp;A807,Sheet2!H:H,"&gt;="&amp;A807)</f>
        <v>112</v>
      </c>
      <c r="C807" t="str">
        <f>VLOOKUP(B807,Sheet2!A:E,2,FALSE)</f>
        <v>Jharkhand</v>
      </c>
      <c r="D807" t="str">
        <f>VLOOKUP(B807,Sheet2!A:E,3,FALSE)</f>
        <v>CSO</v>
      </c>
      <c r="E807" t="str">
        <f>VLOOKUP(B807,Sheet2!A:E,4,FALSE)</f>
        <v>Career Page</v>
      </c>
      <c r="F807" s="1">
        <f>VLOOKUP(B807,Sheet2!A:E,5,FALSE)</f>
        <v>42705</v>
      </c>
    </row>
    <row r="808" spans="1:6" x14ac:dyDescent="0.25">
      <c r="A808">
        <v>807</v>
      </c>
      <c r="B808">
        <f>SUMIFS(Sheet2!A:A,Sheet2!G:G,"&lt;="&amp;A808,Sheet2!H:H,"&gt;="&amp;A808)</f>
        <v>112</v>
      </c>
      <c r="C808" t="str">
        <f>VLOOKUP(B808,Sheet2!A:E,2,FALSE)</f>
        <v>Jharkhand</v>
      </c>
      <c r="D808" t="str">
        <f>VLOOKUP(B808,Sheet2!A:E,3,FALSE)</f>
        <v>CSO</v>
      </c>
      <c r="E808" t="str">
        <f>VLOOKUP(B808,Sheet2!A:E,4,FALSE)</f>
        <v>Career Page</v>
      </c>
      <c r="F808" s="1">
        <f>VLOOKUP(B808,Sheet2!A:E,5,FALSE)</f>
        <v>42705</v>
      </c>
    </row>
    <row r="809" spans="1:6" x14ac:dyDescent="0.25">
      <c r="A809">
        <v>808</v>
      </c>
      <c r="B809">
        <f>SUMIFS(Sheet2!A:A,Sheet2!G:G,"&lt;="&amp;A809,Sheet2!H:H,"&gt;="&amp;A809)</f>
        <v>112</v>
      </c>
      <c r="C809" t="str">
        <f>VLOOKUP(B809,Sheet2!A:E,2,FALSE)</f>
        <v>Jharkhand</v>
      </c>
      <c r="D809" t="str">
        <f>VLOOKUP(B809,Sheet2!A:E,3,FALSE)</f>
        <v>CSO</v>
      </c>
      <c r="E809" t="str">
        <f>VLOOKUP(B809,Sheet2!A:E,4,FALSE)</f>
        <v>Career Page</v>
      </c>
      <c r="F809" s="1">
        <f>VLOOKUP(B809,Sheet2!A:E,5,FALSE)</f>
        <v>42705</v>
      </c>
    </row>
    <row r="810" spans="1:6" x14ac:dyDescent="0.25">
      <c r="A810">
        <v>809</v>
      </c>
      <c r="B810">
        <f>SUMIFS(Sheet2!A:A,Sheet2!G:G,"&lt;="&amp;A810,Sheet2!H:H,"&gt;="&amp;A810)</f>
        <v>112</v>
      </c>
      <c r="C810" t="str">
        <f>VLOOKUP(B810,Sheet2!A:E,2,FALSE)</f>
        <v>Jharkhand</v>
      </c>
      <c r="D810" t="str">
        <f>VLOOKUP(B810,Sheet2!A:E,3,FALSE)</f>
        <v>CSO</v>
      </c>
      <c r="E810" t="str">
        <f>VLOOKUP(B810,Sheet2!A:E,4,FALSE)</f>
        <v>Career Page</v>
      </c>
      <c r="F810" s="1">
        <f>VLOOKUP(B810,Sheet2!A:E,5,FALSE)</f>
        <v>42705</v>
      </c>
    </row>
    <row r="811" spans="1:6" x14ac:dyDescent="0.25">
      <c r="A811">
        <v>810</v>
      </c>
      <c r="B811">
        <f>SUMIFS(Sheet2!A:A,Sheet2!G:G,"&lt;="&amp;A811,Sheet2!H:H,"&gt;="&amp;A811)</f>
        <v>112</v>
      </c>
      <c r="C811" t="str">
        <f>VLOOKUP(B811,Sheet2!A:E,2,FALSE)</f>
        <v>Jharkhand</v>
      </c>
      <c r="D811" t="str">
        <f>VLOOKUP(B811,Sheet2!A:E,3,FALSE)</f>
        <v>CSO</v>
      </c>
      <c r="E811" t="str">
        <f>VLOOKUP(B811,Sheet2!A:E,4,FALSE)</f>
        <v>Career Page</v>
      </c>
      <c r="F811" s="1">
        <f>VLOOKUP(B811,Sheet2!A:E,5,FALSE)</f>
        <v>42705</v>
      </c>
    </row>
    <row r="812" spans="1:6" x14ac:dyDescent="0.25">
      <c r="A812">
        <v>811</v>
      </c>
      <c r="B812">
        <f>SUMIFS(Sheet2!A:A,Sheet2!G:G,"&lt;="&amp;A812,Sheet2!H:H,"&gt;="&amp;A812)</f>
        <v>112</v>
      </c>
      <c r="C812" t="str">
        <f>VLOOKUP(B812,Sheet2!A:E,2,FALSE)</f>
        <v>Jharkhand</v>
      </c>
      <c r="D812" t="str">
        <f>VLOOKUP(B812,Sheet2!A:E,3,FALSE)</f>
        <v>CSO</v>
      </c>
      <c r="E812" t="str">
        <f>VLOOKUP(B812,Sheet2!A:E,4,FALSE)</f>
        <v>Career Page</v>
      </c>
      <c r="F812" s="1">
        <f>VLOOKUP(B812,Sheet2!A:E,5,FALSE)</f>
        <v>42705</v>
      </c>
    </row>
    <row r="813" spans="1:6" x14ac:dyDescent="0.25">
      <c r="A813">
        <v>812</v>
      </c>
      <c r="B813">
        <f>SUMIFS(Sheet2!A:A,Sheet2!G:G,"&lt;="&amp;A813,Sheet2!H:H,"&gt;="&amp;A813)</f>
        <v>112</v>
      </c>
      <c r="C813" t="str">
        <f>VLOOKUP(B813,Sheet2!A:E,2,FALSE)</f>
        <v>Jharkhand</v>
      </c>
      <c r="D813" t="str">
        <f>VLOOKUP(B813,Sheet2!A:E,3,FALSE)</f>
        <v>CSO</v>
      </c>
      <c r="E813" t="str">
        <f>VLOOKUP(B813,Sheet2!A:E,4,FALSE)</f>
        <v>Career Page</v>
      </c>
      <c r="F813" s="1">
        <f>VLOOKUP(B813,Sheet2!A:E,5,FALSE)</f>
        <v>42705</v>
      </c>
    </row>
    <row r="814" spans="1:6" x14ac:dyDescent="0.25">
      <c r="A814">
        <v>813</v>
      </c>
      <c r="B814">
        <f>SUMIFS(Sheet2!A:A,Sheet2!G:G,"&lt;="&amp;A814,Sheet2!H:H,"&gt;="&amp;A814)</f>
        <v>112</v>
      </c>
      <c r="C814" t="str">
        <f>VLOOKUP(B814,Sheet2!A:E,2,FALSE)</f>
        <v>Jharkhand</v>
      </c>
      <c r="D814" t="str">
        <f>VLOOKUP(B814,Sheet2!A:E,3,FALSE)</f>
        <v>CSO</v>
      </c>
      <c r="E814" t="str">
        <f>VLOOKUP(B814,Sheet2!A:E,4,FALSE)</f>
        <v>Career Page</v>
      </c>
      <c r="F814" s="1">
        <f>VLOOKUP(B814,Sheet2!A:E,5,FALSE)</f>
        <v>42705</v>
      </c>
    </row>
    <row r="815" spans="1:6" x14ac:dyDescent="0.25">
      <c r="A815">
        <v>814</v>
      </c>
      <c r="B815">
        <f>SUMIFS(Sheet2!A:A,Sheet2!G:G,"&lt;="&amp;A815,Sheet2!H:H,"&gt;="&amp;A815)</f>
        <v>112</v>
      </c>
      <c r="C815" t="str">
        <f>VLOOKUP(B815,Sheet2!A:E,2,FALSE)</f>
        <v>Jharkhand</v>
      </c>
      <c r="D815" t="str">
        <f>VLOOKUP(B815,Sheet2!A:E,3,FALSE)</f>
        <v>CSO</v>
      </c>
      <c r="E815" t="str">
        <f>VLOOKUP(B815,Sheet2!A:E,4,FALSE)</f>
        <v>Career Page</v>
      </c>
      <c r="F815" s="1">
        <f>VLOOKUP(B815,Sheet2!A:E,5,FALSE)</f>
        <v>42705</v>
      </c>
    </row>
    <row r="816" spans="1:6" x14ac:dyDescent="0.25">
      <c r="A816">
        <v>815</v>
      </c>
      <c r="B816">
        <f>SUMIFS(Sheet2!A:A,Sheet2!G:G,"&lt;="&amp;A816,Sheet2!H:H,"&gt;="&amp;A816)</f>
        <v>112</v>
      </c>
      <c r="C816" t="str">
        <f>VLOOKUP(B816,Sheet2!A:E,2,FALSE)</f>
        <v>Jharkhand</v>
      </c>
      <c r="D816" t="str">
        <f>VLOOKUP(B816,Sheet2!A:E,3,FALSE)</f>
        <v>CSO</v>
      </c>
      <c r="E816" t="str">
        <f>VLOOKUP(B816,Sheet2!A:E,4,FALSE)</f>
        <v>Career Page</v>
      </c>
      <c r="F816" s="1">
        <f>VLOOKUP(B816,Sheet2!A:E,5,FALSE)</f>
        <v>42705</v>
      </c>
    </row>
    <row r="817" spans="1:6" x14ac:dyDescent="0.25">
      <c r="A817">
        <v>816</v>
      </c>
      <c r="B817">
        <f>SUMIFS(Sheet2!A:A,Sheet2!G:G,"&lt;="&amp;A817,Sheet2!H:H,"&gt;="&amp;A817)</f>
        <v>112</v>
      </c>
      <c r="C817" t="str">
        <f>VLOOKUP(B817,Sheet2!A:E,2,FALSE)</f>
        <v>Jharkhand</v>
      </c>
      <c r="D817" t="str">
        <f>VLOOKUP(B817,Sheet2!A:E,3,FALSE)</f>
        <v>CSO</v>
      </c>
      <c r="E817" t="str">
        <f>VLOOKUP(B817,Sheet2!A:E,4,FALSE)</f>
        <v>Career Page</v>
      </c>
      <c r="F817" s="1">
        <f>VLOOKUP(B817,Sheet2!A:E,5,FALSE)</f>
        <v>42705</v>
      </c>
    </row>
    <row r="818" spans="1:6" x14ac:dyDescent="0.25">
      <c r="A818">
        <v>817</v>
      </c>
      <c r="B818">
        <f>SUMIFS(Sheet2!A:A,Sheet2!G:G,"&lt;="&amp;A818,Sheet2!H:H,"&gt;="&amp;A818)</f>
        <v>112</v>
      </c>
      <c r="C818" t="str">
        <f>VLOOKUP(B818,Sheet2!A:E,2,FALSE)</f>
        <v>Jharkhand</v>
      </c>
      <c r="D818" t="str">
        <f>VLOOKUP(B818,Sheet2!A:E,3,FALSE)</f>
        <v>CSO</v>
      </c>
      <c r="E818" t="str">
        <f>VLOOKUP(B818,Sheet2!A:E,4,FALSE)</f>
        <v>Career Page</v>
      </c>
      <c r="F818" s="1">
        <f>VLOOKUP(B818,Sheet2!A:E,5,FALSE)</f>
        <v>42705</v>
      </c>
    </row>
    <row r="819" spans="1:6" x14ac:dyDescent="0.25">
      <c r="A819">
        <v>818</v>
      </c>
      <c r="B819">
        <f>SUMIFS(Sheet2!A:A,Sheet2!G:G,"&lt;="&amp;A819,Sheet2!H:H,"&gt;="&amp;A819)</f>
        <v>112</v>
      </c>
      <c r="C819" t="str">
        <f>VLOOKUP(B819,Sheet2!A:E,2,FALSE)</f>
        <v>Jharkhand</v>
      </c>
      <c r="D819" t="str">
        <f>VLOOKUP(B819,Sheet2!A:E,3,FALSE)</f>
        <v>CSO</v>
      </c>
      <c r="E819" t="str">
        <f>VLOOKUP(B819,Sheet2!A:E,4,FALSE)</f>
        <v>Career Page</v>
      </c>
      <c r="F819" s="1">
        <f>VLOOKUP(B819,Sheet2!A:E,5,FALSE)</f>
        <v>42705</v>
      </c>
    </row>
    <row r="820" spans="1:6" x14ac:dyDescent="0.25">
      <c r="A820">
        <v>819</v>
      </c>
      <c r="B820">
        <f>SUMIFS(Sheet2!A:A,Sheet2!G:G,"&lt;="&amp;A820,Sheet2!H:H,"&gt;="&amp;A820)</f>
        <v>112</v>
      </c>
      <c r="C820" t="str">
        <f>VLOOKUP(B820,Sheet2!A:E,2,FALSE)</f>
        <v>Jharkhand</v>
      </c>
      <c r="D820" t="str">
        <f>VLOOKUP(B820,Sheet2!A:E,3,FALSE)</f>
        <v>CSO</v>
      </c>
      <c r="E820" t="str">
        <f>VLOOKUP(B820,Sheet2!A:E,4,FALSE)</f>
        <v>Career Page</v>
      </c>
      <c r="F820" s="1">
        <f>VLOOKUP(B820,Sheet2!A:E,5,FALSE)</f>
        <v>42705</v>
      </c>
    </row>
    <row r="821" spans="1:6" x14ac:dyDescent="0.25">
      <c r="A821">
        <v>820</v>
      </c>
      <c r="B821">
        <f>SUMIFS(Sheet2!A:A,Sheet2!G:G,"&lt;="&amp;A821,Sheet2!H:H,"&gt;="&amp;A821)</f>
        <v>112</v>
      </c>
      <c r="C821" t="str">
        <f>VLOOKUP(B821,Sheet2!A:E,2,FALSE)</f>
        <v>Jharkhand</v>
      </c>
      <c r="D821" t="str">
        <f>VLOOKUP(B821,Sheet2!A:E,3,FALSE)</f>
        <v>CSO</v>
      </c>
      <c r="E821" t="str">
        <f>VLOOKUP(B821,Sheet2!A:E,4,FALSE)</f>
        <v>Career Page</v>
      </c>
      <c r="F821" s="1">
        <f>VLOOKUP(B821,Sheet2!A:E,5,FALSE)</f>
        <v>42705</v>
      </c>
    </row>
    <row r="822" spans="1:6" x14ac:dyDescent="0.25">
      <c r="A822">
        <v>821</v>
      </c>
      <c r="B822">
        <f>SUMIFS(Sheet2!A:A,Sheet2!G:G,"&lt;="&amp;A822,Sheet2!H:H,"&gt;="&amp;A822)</f>
        <v>112</v>
      </c>
      <c r="C822" t="str">
        <f>VLOOKUP(B822,Sheet2!A:E,2,FALSE)</f>
        <v>Jharkhand</v>
      </c>
      <c r="D822" t="str">
        <f>VLOOKUP(B822,Sheet2!A:E,3,FALSE)</f>
        <v>CSO</v>
      </c>
      <c r="E822" t="str">
        <f>VLOOKUP(B822,Sheet2!A:E,4,FALSE)</f>
        <v>Career Page</v>
      </c>
      <c r="F822" s="1">
        <f>VLOOKUP(B822,Sheet2!A:E,5,FALSE)</f>
        <v>42705</v>
      </c>
    </row>
    <row r="823" spans="1:6" x14ac:dyDescent="0.25">
      <c r="A823">
        <v>822</v>
      </c>
      <c r="B823">
        <f>SUMIFS(Sheet2!A:A,Sheet2!G:G,"&lt;="&amp;A823,Sheet2!H:H,"&gt;="&amp;A823)</f>
        <v>112</v>
      </c>
      <c r="C823" t="str">
        <f>VLOOKUP(B823,Sheet2!A:E,2,FALSE)</f>
        <v>Jharkhand</v>
      </c>
      <c r="D823" t="str">
        <f>VLOOKUP(B823,Sheet2!A:E,3,FALSE)</f>
        <v>CSO</v>
      </c>
      <c r="E823" t="str">
        <f>VLOOKUP(B823,Sheet2!A:E,4,FALSE)</f>
        <v>Career Page</v>
      </c>
      <c r="F823" s="1">
        <f>VLOOKUP(B823,Sheet2!A:E,5,FALSE)</f>
        <v>42705</v>
      </c>
    </row>
    <row r="824" spans="1:6" x14ac:dyDescent="0.25">
      <c r="A824">
        <v>823</v>
      </c>
      <c r="B824">
        <f>SUMIFS(Sheet2!A:A,Sheet2!G:G,"&lt;="&amp;A824,Sheet2!H:H,"&gt;="&amp;A824)</f>
        <v>112</v>
      </c>
      <c r="C824" t="str">
        <f>VLOOKUP(B824,Sheet2!A:E,2,FALSE)</f>
        <v>Jharkhand</v>
      </c>
      <c r="D824" t="str">
        <f>VLOOKUP(B824,Sheet2!A:E,3,FALSE)</f>
        <v>CSO</v>
      </c>
      <c r="E824" t="str">
        <f>VLOOKUP(B824,Sheet2!A:E,4,FALSE)</f>
        <v>Career Page</v>
      </c>
      <c r="F824" s="1">
        <f>VLOOKUP(B824,Sheet2!A:E,5,FALSE)</f>
        <v>42705</v>
      </c>
    </row>
    <row r="825" spans="1:6" x14ac:dyDescent="0.25">
      <c r="A825">
        <v>824</v>
      </c>
      <c r="B825">
        <f>SUMIFS(Sheet2!A:A,Sheet2!G:G,"&lt;="&amp;A825,Sheet2!H:H,"&gt;="&amp;A825)</f>
        <v>112</v>
      </c>
      <c r="C825" t="str">
        <f>VLOOKUP(B825,Sheet2!A:E,2,FALSE)</f>
        <v>Jharkhand</v>
      </c>
      <c r="D825" t="str">
        <f>VLOOKUP(B825,Sheet2!A:E,3,FALSE)</f>
        <v>CSO</v>
      </c>
      <c r="E825" t="str">
        <f>VLOOKUP(B825,Sheet2!A:E,4,FALSE)</f>
        <v>Career Page</v>
      </c>
      <c r="F825" s="1">
        <f>VLOOKUP(B825,Sheet2!A:E,5,FALSE)</f>
        <v>42705</v>
      </c>
    </row>
    <row r="826" spans="1:6" x14ac:dyDescent="0.25">
      <c r="A826">
        <v>825</v>
      </c>
      <c r="B826">
        <f>SUMIFS(Sheet2!A:A,Sheet2!G:G,"&lt;="&amp;A826,Sheet2!H:H,"&gt;="&amp;A826)</f>
        <v>113</v>
      </c>
      <c r="C826" t="str">
        <f>VLOOKUP(B826,Sheet2!A:E,2,FALSE)</f>
        <v>Jharkhand</v>
      </c>
      <c r="D826" t="str">
        <f>VLOOKUP(B826,Sheet2!A:E,3,FALSE)</f>
        <v>CSO</v>
      </c>
      <c r="E826" t="str">
        <f>VLOOKUP(B826,Sheet2!A:E,4,FALSE)</f>
        <v>Direct</v>
      </c>
      <c r="F826" s="1">
        <f>VLOOKUP(B826,Sheet2!A:E,5,FALSE)</f>
        <v>42644</v>
      </c>
    </row>
    <row r="827" spans="1:6" x14ac:dyDescent="0.25">
      <c r="A827">
        <v>826</v>
      </c>
      <c r="B827">
        <f>SUMIFS(Sheet2!A:A,Sheet2!G:G,"&lt;="&amp;A827,Sheet2!H:H,"&gt;="&amp;A827)</f>
        <v>113</v>
      </c>
      <c r="C827" t="str">
        <f>VLOOKUP(B827,Sheet2!A:E,2,FALSE)</f>
        <v>Jharkhand</v>
      </c>
      <c r="D827" t="str">
        <f>VLOOKUP(B827,Sheet2!A:E,3,FALSE)</f>
        <v>CSO</v>
      </c>
      <c r="E827" t="str">
        <f>VLOOKUP(B827,Sheet2!A:E,4,FALSE)</f>
        <v>Direct</v>
      </c>
      <c r="F827" s="1">
        <f>VLOOKUP(B827,Sheet2!A:E,5,FALSE)</f>
        <v>42644</v>
      </c>
    </row>
    <row r="828" spans="1:6" x14ac:dyDescent="0.25">
      <c r="A828">
        <v>827</v>
      </c>
      <c r="B828">
        <f>SUMIFS(Sheet2!A:A,Sheet2!G:G,"&lt;="&amp;A828,Sheet2!H:H,"&gt;="&amp;A828)</f>
        <v>113</v>
      </c>
      <c r="C828" t="str">
        <f>VLOOKUP(B828,Sheet2!A:E,2,FALSE)</f>
        <v>Jharkhand</v>
      </c>
      <c r="D828" t="str">
        <f>VLOOKUP(B828,Sheet2!A:E,3,FALSE)</f>
        <v>CSO</v>
      </c>
      <c r="E828" t="str">
        <f>VLOOKUP(B828,Sheet2!A:E,4,FALSE)</f>
        <v>Direct</v>
      </c>
      <c r="F828" s="1">
        <f>VLOOKUP(B828,Sheet2!A:E,5,FALSE)</f>
        <v>42644</v>
      </c>
    </row>
    <row r="829" spans="1:6" x14ac:dyDescent="0.25">
      <c r="A829">
        <v>828</v>
      </c>
      <c r="B829">
        <f>SUMIFS(Sheet2!A:A,Sheet2!G:G,"&lt;="&amp;A829,Sheet2!H:H,"&gt;="&amp;A829)</f>
        <v>113</v>
      </c>
      <c r="C829" t="str">
        <f>VLOOKUP(B829,Sheet2!A:E,2,FALSE)</f>
        <v>Jharkhand</v>
      </c>
      <c r="D829" t="str">
        <f>VLOOKUP(B829,Sheet2!A:E,3,FALSE)</f>
        <v>CSO</v>
      </c>
      <c r="E829" t="str">
        <f>VLOOKUP(B829,Sheet2!A:E,4,FALSE)</f>
        <v>Direct</v>
      </c>
      <c r="F829" s="1">
        <f>VLOOKUP(B829,Sheet2!A:E,5,FALSE)</f>
        <v>42644</v>
      </c>
    </row>
    <row r="830" spans="1:6" x14ac:dyDescent="0.25">
      <c r="A830">
        <v>829</v>
      </c>
      <c r="B830">
        <f>SUMIFS(Sheet2!A:A,Sheet2!G:G,"&lt;="&amp;A830,Sheet2!H:H,"&gt;="&amp;A830)</f>
        <v>114</v>
      </c>
      <c r="C830" t="str">
        <f>VLOOKUP(B830,Sheet2!A:E,2,FALSE)</f>
        <v>Jharkhand</v>
      </c>
      <c r="D830" t="str">
        <f>VLOOKUP(B830,Sheet2!A:E,3,FALSE)</f>
        <v>CSO</v>
      </c>
      <c r="E830" t="str">
        <f>VLOOKUP(B830,Sheet2!A:E,4,FALSE)</f>
        <v>Direct</v>
      </c>
      <c r="F830" s="1">
        <f>VLOOKUP(B830,Sheet2!A:E,5,FALSE)</f>
        <v>42675</v>
      </c>
    </row>
    <row r="831" spans="1:6" x14ac:dyDescent="0.25">
      <c r="A831">
        <v>830</v>
      </c>
      <c r="B831">
        <f>SUMIFS(Sheet2!A:A,Sheet2!G:G,"&lt;="&amp;A831,Sheet2!H:H,"&gt;="&amp;A831)</f>
        <v>114</v>
      </c>
      <c r="C831" t="str">
        <f>VLOOKUP(B831,Sheet2!A:E,2,FALSE)</f>
        <v>Jharkhand</v>
      </c>
      <c r="D831" t="str">
        <f>VLOOKUP(B831,Sheet2!A:E,3,FALSE)</f>
        <v>CSO</v>
      </c>
      <c r="E831" t="str">
        <f>VLOOKUP(B831,Sheet2!A:E,4,FALSE)</f>
        <v>Direct</v>
      </c>
      <c r="F831" s="1">
        <f>VLOOKUP(B831,Sheet2!A:E,5,FALSE)</f>
        <v>42675</v>
      </c>
    </row>
    <row r="832" spans="1:6" x14ac:dyDescent="0.25">
      <c r="A832">
        <v>831</v>
      </c>
      <c r="B832">
        <f>SUMIFS(Sheet2!A:A,Sheet2!G:G,"&lt;="&amp;A832,Sheet2!H:H,"&gt;="&amp;A832)</f>
        <v>114</v>
      </c>
      <c r="C832" t="str">
        <f>VLOOKUP(B832,Sheet2!A:E,2,FALSE)</f>
        <v>Jharkhand</v>
      </c>
      <c r="D832" t="str">
        <f>VLOOKUP(B832,Sheet2!A:E,3,FALSE)</f>
        <v>CSO</v>
      </c>
      <c r="E832" t="str">
        <f>VLOOKUP(B832,Sheet2!A:E,4,FALSE)</f>
        <v>Direct</v>
      </c>
      <c r="F832" s="1">
        <f>VLOOKUP(B832,Sheet2!A:E,5,FALSE)</f>
        <v>42675</v>
      </c>
    </row>
    <row r="833" spans="1:6" x14ac:dyDescent="0.25">
      <c r="A833">
        <v>832</v>
      </c>
      <c r="B833">
        <f>SUMIFS(Sheet2!A:A,Sheet2!G:G,"&lt;="&amp;A833,Sheet2!H:H,"&gt;="&amp;A833)</f>
        <v>114</v>
      </c>
      <c r="C833" t="str">
        <f>VLOOKUP(B833,Sheet2!A:E,2,FALSE)</f>
        <v>Jharkhand</v>
      </c>
      <c r="D833" t="str">
        <f>VLOOKUP(B833,Sheet2!A:E,3,FALSE)</f>
        <v>CSO</v>
      </c>
      <c r="E833" t="str">
        <f>VLOOKUP(B833,Sheet2!A:E,4,FALSE)</f>
        <v>Direct</v>
      </c>
      <c r="F833" s="1">
        <f>VLOOKUP(B833,Sheet2!A:E,5,FALSE)</f>
        <v>42675</v>
      </c>
    </row>
    <row r="834" spans="1:6" x14ac:dyDescent="0.25">
      <c r="A834">
        <v>833</v>
      </c>
      <c r="B834">
        <f>SUMIFS(Sheet2!A:A,Sheet2!G:G,"&lt;="&amp;A834,Sheet2!H:H,"&gt;="&amp;A834)</f>
        <v>114</v>
      </c>
      <c r="C834" t="str">
        <f>VLOOKUP(B834,Sheet2!A:E,2,FALSE)</f>
        <v>Jharkhand</v>
      </c>
      <c r="D834" t="str">
        <f>VLOOKUP(B834,Sheet2!A:E,3,FALSE)</f>
        <v>CSO</v>
      </c>
      <c r="E834" t="str">
        <f>VLOOKUP(B834,Sheet2!A:E,4,FALSE)</f>
        <v>Direct</v>
      </c>
      <c r="F834" s="1">
        <f>VLOOKUP(B834,Sheet2!A:E,5,FALSE)</f>
        <v>42675</v>
      </c>
    </row>
    <row r="835" spans="1:6" x14ac:dyDescent="0.25">
      <c r="A835">
        <v>834</v>
      </c>
      <c r="B835">
        <f>SUMIFS(Sheet2!A:A,Sheet2!G:G,"&lt;="&amp;A835,Sheet2!H:H,"&gt;="&amp;A835)</f>
        <v>114</v>
      </c>
      <c r="C835" t="str">
        <f>VLOOKUP(B835,Sheet2!A:E,2,FALSE)</f>
        <v>Jharkhand</v>
      </c>
      <c r="D835" t="str">
        <f>VLOOKUP(B835,Sheet2!A:E,3,FALSE)</f>
        <v>CSO</v>
      </c>
      <c r="E835" t="str">
        <f>VLOOKUP(B835,Sheet2!A:E,4,FALSE)</f>
        <v>Direct</v>
      </c>
      <c r="F835" s="1">
        <f>VLOOKUP(B835,Sheet2!A:E,5,FALSE)</f>
        <v>42675</v>
      </c>
    </row>
    <row r="836" spans="1:6" x14ac:dyDescent="0.25">
      <c r="A836">
        <v>835</v>
      </c>
      <c r="B836">
        <f>SUMIFS(Sheet2!A:A,Sheet2!G:G,"&lt;="&amp;A836,Sheet2!H:H,"&gt;="&amp;A836)</f>
        <v>114</v>
      </c>
      <c r="C836" t="str">
        <f>VLOOKUP(B836,Sheet2!A:E,2,FALSE)</f>
        <v>Jharkhand</v>
      </c>
      <c r="D836" t="str">
        <f>VLOOKUP(B836,Sheet2!A:E,3,FALSE)</f>
        <v>CSO</v>
      </c>
      <c r="E836" t="str">
        <f>VLOOKUP(B836,Sheet2!A:E,4,FALSE)</f>
        <v>Direct</v>
      </c>
      <c r="F836" s="1">
        <f>VLOOKUP(B836,Sheet2!A:E,5,FALSE)</f>
        <v>42675</v>
      </c>
    </row>
    <row r="837" spans="1:6" x14ac:dyDescent="0.25">
      <c r="A837">
        <v>836</v>
      </c>
      <c r="B837">
        <f>SUMIFS(Sheet2!A:A,Sheet2!G:G,"&lt;="&amp;A837,Sheet2!H:H,"&gt;="&amp;A837)</f>
        <v>114</v>
      </c>
      <c r="C837" t="str">
        <f>VLOOKUP(B837,Sheet2!A:E,2,FALSE)</f>
        <v>Jharkhand</v>
      </c>
      <c r="D837" t="str">
        <f>VLOOKUP(B837,Sheet2!A:E,3,FALSE)</f>
        <v>CSO</v>
      </c>
      <c r="E837" t="str">
        <f>VLOOKUP(B837,Sheet2!A:E,4,FALSE)</f>
        <v>Direct</v>
      </c>
      <c r="F837" s="1">
        <f>VLOOKUP(B837,Sheet2!A:E,5,FALSE)</f>
        <v>42675</v>
      </c>
    </row>
    <row r="838" spans="1:6" x14ac:dyDescent="0.25">
      <c r="A838">
        <v>837</v>
      </c>
      <c r="B838">
        <f>SUMIFS(Sheet2!A:A,Sheet2!G:G,"&lt;="&amp;A838,Sheet2!H:H,"&gt;="&amp;A838)</f>
        <v>114</v>
      </c>
      <c r="C838" t="str">
        <f>VLOOKUP(B838,Sheet2!A:E,2,FALSE)</f>
        <v>Jharkhand</v>
      </c>
      <c r="D838" t="str">
        <f>VLOOKUP(B838,Sheet2!A:E,3,FALSE)</f>
        <v>CSO</v>
      </c>
      <c r="E838" t="str">
        <f>VLOOKUP(B838,Sheet2!A:E,4,FALSE)</f>
        <v>Direct</v>
      </c>
      <c r="F838" s="1">
        <f>VLOOKUP(B838,Sheet2!A:E,5,FALSE)</f>
        <v>42675</v>
      </c>
    </row>
    <row r="839" spans="1:6" x14ac:dyDescent="0.25">
      <c r="A839">
        <v>838</v>
      </c>
      <c r="B839">
        <f>SUMIFS(Sheet2!A:A,Sheet2!G:G,"&lt;="&amp;A839,Sheet2!H:H,"&gt;="&amp;A839)</f>
        <v>114</v>
      </c>
      <c r="C839" t="str">
        <f>VLOOKUP(B839,Sheet2!A:E,2,FALSE)</f>
        <v>Jharkhand</v>
      </c>
      <c r="D839" t="str">
        <f>VLOOKUP(B839,Sheet2!A:E,3,FALSE)</f>
        <v>CSO</v>
      </c>
      <c r="E839" t="str">
        <f>VLOOKUP(B839,Sheet2!A:E,4,FALSE)</f>
        <v>Direct</v>
      </c>
      <c r="F839" s="1">
        <f>VLOOKUP(B839,Sheet2!A:E,5,FALSE)</f>
        <v>42675</v>
      </c>
    </row>
    <row r="840" spans="1:6" x14ac:dyDescent="0.25">
      <c r="A840">
        <v>839</v>
      </c>
      <c r="B840">
        <f>SUMIFS(Sheet2!A:A,Sheet2!G:G,"&lt;="&amp;A840,Sheet2!H:H,"&gt;="&amp;A840)</f>
        <v>114</v>
      </c>
      <c r="C840" t="str">
        <f>VLOOKUP(B840,Sheet2!A:E,2,FALSE)</f>
        <v>Jharkhand</v>
      </c>
      <c r="D840" t="str">
        <f>VLOOKUP(B840,Sheet2!A:E,3,FALSE)</f>
        <v>CSO</v>
      </c>
      <c r="E840" t="str">
        <f>VLOOKUP(B840,Sheet2!A:E,4,FALSE)</f>
        <v>Direct</v>
      </c>
      <c r="F840" s="1">
        <f>VLOOKUP(B840,Sheet2!A:E,5,FALSE)</f>
        <v>42675</v>
      </c>
    </row>
    <row r="841" spans="1:6" x14ac:dyDescent="0.25">
      <c r="A841">
        <v>840</v>
      </c>
      <c r="B841">
        <f>SUMIFS(Sheet2!A:A,Sheet2!G:G,"&lt;="&amp;A841,Sheet2!H:H,"&gt;="&amp;A841)</f>
        <v>115</v>
      </c>
      <c r="C841" t="str">
        <f>VLOOKUP(B841,Sheet2!A:E,2,FALSE)</f>
        <v>Jharkhand</v>
      </c>
      <c r="D841" t="str">
        <f>VLOOKUP(B841,Sheet2!A:E,3,FALSE)</f>
        <v>CSO</v>
      </c>
      <c r="E841" t="str">
        <f>VLOOKUP(B841,Sheet2!A:E,4,FALSE)</f>
        <v>Direct</v>
      </c>
      <c r="F841" s="1">
        <f>VLOOKUP(B841,Sheet2!A:E,5,FALSE)</f>
        <v>42705</v>
      </c>
    </row>
    <row r="842" spans="1:6" x14ac:dyDescent="0.25">
      <c r="A842">
        <v>841</v>
      </c>
      <c r="B842">
        <f>SUMIFS(Sheet2!A:A,Sheet2!G:G,"&lt;="&amp;A842,Sheet2!H:H,"&gt;="&amp;A842)</f>
        <v>115</v>
      </c>
      <c r="C842" t="str">
        <f>VLOOKUP(B842,Sheet2!A:E,2,FALSE)</f>
        <v>Jharkhand</v>
      </c>
      <c r="D842" t="str">
        <f>VLOOKUP(B842,Sheet2!A:E,3,FALSE)</f>
        <v>CSO</v>
      </c>
      <c r="E842" t="str">
        <f>VLOOKUP(B842,Sheet2!A:E,4,FALSE)</f>
        <v>Direct</v>
      </c>
      <c r="F842" s="1">
        <f>VLOOKUP(B842,Sheet2!A:E,5,FALSE)</f>
        <v>42705</v>
      </c>
    </row>
    <row r="843" spans="1:6" x14ac:dyDescent="0.25">
      <c r="A843">
        <v>842</v>
      </c>
      <c r="B843">
        <f>SUMIFS(Sheet2!A:A,Sheet2!G:G,"&lt;="&amp;A843,Sheet2!H:H,"&gt;="&amp;A843)</f>
        <v>115</v>
      </c>
      <c r="C843" t="str">
        <f>VLOOKUP(B843,Sheet2!A:E,2,FALSE)</f>
        <v>Jharkhand</v>
      </c>
      <c r="D843" t="str">
        <f>VLOOKUP(B843,Sheet2!A:E,3,FALSE)</f>
        <v>CSO</v>
      </c>
      <c r="E843" t="str">
        <f>VLOOKUP(B843,Sheet2!A:E,4,FALSE)</f>
        <v>Direct</v>
      </c>
      <c r="F843" s="1">
        <f>VLOOKUP(B843,Sheet2!A:E,5,FALSE)</f>
        <v>42705</v>
      </c>
    </row>
    <row r="844" spans="1:6" x14ac:dyDescent="0.25">
      <c r="A844">
        <v>843</v>
      </c>
      <c r="B844">
        <f>SUMIFS(Sheet2!A:A,Sheet2!G:G,"&lt;="&amp;A844,Sheet2!H:H,"&gt;="&amp;A844)</f>
        <v>115</v>
      </c>
      <c r="C844" t="str">
        <f>VLOOKUP(B844,Sheet2!A:E,2,FALSE)</f>
        <v>Jharkhand</v>
      </c>
      <c r="D844" t="str">
        <f>VLOOKUP(B844,Sheet2!A:E,3,FALSE)</f>
        <v>CSO</v>
      </c>
      <c r="E844" t="str">
        <f>VLOOKUP(B844,Sheet2!A:E,4,FALSE)</f>
        <v>Direct</v>
      </c>
      <c r="F844" s="1">
        <f>VLOOKUP(B844,Sheet2!A:E,5,FALSE)</f>
        <v>42705</v>
      </c>
    </row>
    <row r="845" spans="1:6" x14ac:dyDescent="0.25">
      <c r="A845">
        <v>844</v>
      </c>
      <c r="B845">
        <f>SUMIFS(Sheet2!A:A,Sheet2!G:G,"&lt;="&amp;A845,Sheet2!H:H,"&gt;="&amp;A845)</f>
        <v>115</v>
      </c>
      <c r="C845" t="str">
        <f>VLOOKUP(B845,Sheet2!A:E,2,FALSE)</f>
        <v>Jharkhand</v>
      </c>
      <c r="D845" t="str">
        <f>VLOOKUP(B845,Sheet2!A:E,3,FALSE)</f>
        <v>CSO</v>
      </c>
      <c r="E845" t="str">
        <f>VLOOKUP(B845,Sheet2!A:E,4,FALSE)</f>
        <v>Direct</v>
      </c>
      <c r="F845" s="1">
        <f>VLOOKUP(B845,Sheet2!A:E,5,FALSE)</f>
        <v>42705</v>
      </c>
    </row>
    <row r="846" spans="1:6" x14ac:dyDescent="0.25">
      <c r="A846">
        <v>845</v>
      </c>
      <c r="B846">
        <f>SUMIFS(Sheet2!A:A,Sheet2!G:G,"&lt;="&amp;A846,Sheet2!H:H,"&gt;="&amp;A846)</f>
        <v>115</v>
      </c>
      <c r="C846" t="str">
        <f>VLOOKUP(B846,Sheet2!A:E,2,FALSE)</f>
        <v>Jharkhand</v>
      </c>
      <c r="D846" t="str">
        <f>VLOOKUP(B846,Sheet2!A:E,3,FALSE)</f>
        <v>CSO</v>
      </c>
      <c r="E846" t="str">
        <f>VLOOKUP(B846,Sheet2!A:E,4,FALSE)</f>
        <v>Direct</v>
      </c>
      <c r="F846" s="1">
        <f>VLOOKUP(B846,Sheet2!A:E,5,FALSE)</f>
        <v>42705</v>
      </c>
    </row>
    <row r="847" spans="1:6" x14ac:dyDescent="0.25">
      <c r="A847">
        <v>846</v>
      </c>
      <c r="B847">
        <f>SUMIFS(Sheet2!A:A,Sheet2!G:G,"&lt;="&amp;A847,Sheet2!H:H,"&gt;="&amp;A847)</f>
        <v>115</v>
      </c>
      <c r="C847" t="str">
        <f>VLOOKUP(B847,Sheet2!A:E,2,FALSE)</f>
        <v>Jharkhand</v>
      </c>
      <c r="D847" t="str">
        <f>VLOOKUP(B847,Sheet2!A:E,3,FALSE)</f>
        <v>CSO</v>
      </c>
      <c r="E847" t="str">
        <f>VLOOKUP(B847,Sheet2!A:E,4,FALSE)</f>
        <v>Direct</v>
      </c>
      <c r="F847" s="1">
        <f>VLOOKUP(B847,Sheet2!A:E,5,FALSE)</f>
        <v>42705</v>
      </c>
    </row>
    <row r="848" spans="1:6" x14ac:dyDescent="0.25">
      <c r="A848">
        <v>847</v>
      </c>
      <c r="B848">
        <f>SUMIFS(Sheet2!A:A,Sheet2!G:G,"&lt;="&amp;A848,Sheet2!H:H,"&gt;="&amp;A848)</f>
        <v>115</v>
      </c>
      <c r="C848" t="str">
        <f>VLOOKUP(B848,Sheet2!A:E,2,FALSE)</f>
        <v>Jharkhand</v>
      </c>
      <c r="D848" t="str">
        <f>VLOOKUP(B848,Sheet2!A:E,3,FALSE)</f>
        <v>CSO</v>
      </c>
      <c r="E848" t="str">
        <f>VLOOKUP(B848,Sheet2!A:E,4,FALSE)</f>
        <v>Direct</v>
      </c>
      <c r="F848" s="1">
        <f>VLOOKUP(B848,Sheet2!A:E,5,FALSE)</f>
        <v>42705</v>
      </c>
    </row>
    <row r="849" spans="1:6" x14ac:dyDescent="0.25">
      <c r="A849">
        <v>848</v>
      </c>
      <c r="B849">
        <f>SUMIFS(Sheet2!A:A,Sheet2!G:G,"&lt;="&amp;A849,Sheet2!H:H,"&gt;="&amp;A849)</f>
        <v>115</v>
      </c>
      <c r="C849" t="str">
        <f>VLOOKUP(B849,Sheet2!A:E,2,FALSE)</f>
        <v>Jharkhand</v>
      </c>
      <c r="D849" t="str">
        <f>VLOOKUP(B849,Sheet2!A:E,3,FALSE)</f>
        <v>CSO</v>
      </c>
      <c r="E849" t="str">
        <f>VLOOKUP(B849,Sheet2!A:E,4,FALSE)</f>
        <v>Direct</v>
      </c>
      <c r="F849" s="1">
        <f>VLOOKUP(B849,Sheet2!A:E,5,FALSE)</f>
        <v>42705</v>
      </c>
    </row>
    <row r="850" spans="1:6" x14ac:dyDescent="0.25">
      <c r="A850">
        <v>849</v>
      </c>
      <c r="B850">
        <f>SUMIFS(Sheet2!A:A,Sheet2!G:G,"&lt;="&amp;A850,Sheet2!H:H,"&gt;="&amp;A850)</f>
        <v>115</v>
      </c>
      <c r="C850" t="str">
        <f>VLOOKUP(B850,Sheet2!A:E,2,FALSE)</f>
        <v>Jharkhand</v>
      </c>
      <c r="D850" t="str">
        <f>VLOOKUP(B850,Sheet2!A:E,3,FALSE)</f>
        <v>CSO</v>
      </c>
      <c r="E850" t="str">
        <f>VLOOKUP(B850,Sheet2!A:E,4,FALSE)</f>
        <v>Direct</v>
      </c>
      <c r="F850" s="1">
        <f>VLOOKUP(B850,Sheet2!A:E,5,FALSE)</f>
        <v>42705</v>
      </c>
    </row>
    <row r="851" spans="1:6" x14ac:dyDescent="0.25">
      <c r="A851">
        <v>850</v>
      </c>
      <c r="B851">
        <f>SUMIFS(Sheet2!A:A,Sheet2!G:G,"&lt;="&amp;A851,Sheet2!H:H,"&gt;="&amp;A851)</f>
        <v>115</v>
      </c>
      <c r="C851" t="str">
        <f>VLOOKUP(B851,Sheet2!A:E,2,FALSE)</f>
        <v>Jharkhand</v>
      </c>
      <c r="D851" t="str">
        <f>VLOOKUP(B851,Sheet2!A:E,3,FALSE)</f>
        <v>CSO</v>
      </c>
      <c r="E851" t="str">
        <f>VLOOKUP(B851,Sheet2!A:E,4,FALSE)</f>
        <v>Direct</v>
      </c>
      <c r="F851" s="1">
        <f>VLOOKUP(B851,Sheet2!A:E,5,FALSE)</f>
        <v>42705</v>
      </c>
    </row>
    <row r="852" spans="1:6" x14ac:dyDescent="0.25">
      <c r="A852">
        <v>851</v>
      </c>
      <c r="B852">
        <f>SUMIFS(Sheet2!A:A,Sheet2!G:G,"&lt;="&amp;A852,Sheet2!H:H,"&gt;="&amp;A852)</f>
        <v>115</v>
      </c>
      <c r="C852" t="str">
        <f>VLOOKUP(B852,Sheet2!A:E,2,FALSE)</f>
        <v>Jharkhand</v>
      </c>
      <c r="D852" t="str">
        <f>VLOOKUP(B852,Sheet2!A:E,3,FALSE)</f>
        <v>CSO</v>
      </c>
      <c r="E852" t="str">
        <f>VLOOKUP(B852,Sheet2!A:E,4,FALSE)</f>
        <v>Direct</v>
      </c>
      <c r="F852" s="1">
        <f>VLOOKUP(B852,Sheet2!A:E,5,FALSE)</f>
        <v>42705</v>
      </c>
    </row>
    <row r="853" spans="1:6" x14ac:dyDescent="0.25">
      <c r="A853">
        <v>852</v>
      </c>
      <c r="B853">
        <f>SUMIFS(Sheet2!A:A,Sheet2!G:G,"&lt;="&amp;A853,Sheet2!H:H,"&gt;="&amp;A853)</f>
        <v>116</v>
      </c>
      <c r="C853" t="str">
        <f>VLOOKUP(B853,Sheet2!A:E,2,FALSE)</f>
        <v>Jharkhand</v>
      </c>
      <c r="D853" t="str">
        <f>VLOOKUP(B853,Sheet2!A:E,3,FALSE)</f>
        <v>CSO</v>
      </c>
      <c r="E853" t="str">
        <f>VLOOKUP(B853,Sheet2!A:E,4,FALSE)</f>
        <v>Referral</v>
      </c>
      <c r="F853" s="1">
        <f>VLOOKUP(B853,Sheet2!A:E,5,FALSE)</f>
        <v>42644</v>
      </c>
    </row>
    <row r="854" spans="1:6" x14ac:dyDescent="0.25">
      <c r="A854">
        <v>853</v>
      </c>
      <c r="B854">
        <f>SUMIFS(Sheet2!A:A,Sheet2!G:G,"&lt;="&amp;A854,Sheet2!H:H,"&gt;="&amp;A854)</f>
        <v>117</v>
      </c>
      <c r="C854" t="str">
        <f>VLOOKUP(B854,Sheet2!A:E,2,FALSE)</f>
        <v>Jharkhand</v>
      </c>
      <c r="D854" t="str">
        <f>VLOOKUP(B854,Sheet2!A:E,3,FALSE)</f>
        <v>CSO</v>
      </c>
      <c r="E854" t="str">
        <f>VLOOKUP(B854,Sheet2!A:E,4,FALSE)</f>
        <v>Referral</v>
      </c>
      <c r="F854" s="1">
        <f>VLOOKUP(B854,Sheet2!A:E,5,FALSE)</f>
        <v>42705</v>
      </c>
    </row>
    <row r="855" spans="1:6" x14ac:dyDescent="0.25">
      <c r="A855">
        <v>854</v>
      </c>
      <c r="B855">
        <f>SUMIFS(Sheet2!A:A,Sheet2!G:G,"&lt;="&amp;A855,Sheet2!H:H,"&gt;="&amp;A855)</f>
        <v>118</v>
      </c>
      <c r="C855" t="str">
        <f>VLOOKUP(B855,Sheet2!A:E,2,FALSE)</f>
        <v>Jharkhand</v>
      </c>
      <c r="D855" t="str">
        <f>VLOOKUP(B855,Sheet2!A:E,3,FALSE)</f>
        <v>CSO</v>
      </c>
      <c r="E855" t="str">
        <f>VLOOKUP(B855,Sheet2!A:E,4,FALSE)</f>
        <v>Vendor</v>
      </c>
      <c r="F855" s="1">
        <f>VLOOKUP(B855,Sheet2!A:E,5,FALSE)</f>
        <v>42644</v>
      </c>
    </row>
    <row r="856" spans="1:6" x14ac:dyDescent="0.25">
      <c r="A856">
        <v>855</v>
      </c>
      <c r="B856">
        <f>SUMIFS(Sheet2!A:A,Sheet2!G:G,"&lt;="&amp;A856,Sheet2!H:H,"&gt;="&amp;A856)</f>
        <v>118</v>
      </c>
      <c r="C856" t="str">
        <f>VLOOKUP(B856,Sheet2!A:E,2,FALSE)</f>
        <v>Jharkhand</v>
      </c>
      <c r="D856" t="str">
        <f>VLOOKUP(B856,Sheet2!A:E,3,FALSE)</f>
        <v>CSO</v>
      </c>
      <c r="E856" t="str">
        <f>VLOOKUP(B856,Sheet2!A:E,4,FALSE)</f>
        <v>Vendor</v>
      </c>
      <c r="F856" s="1">
        <f>VLOOKUP(B856,Sheet2!A:E,5,FALSE)</f>
        <v>42644</v>
      </c>
    </row>
    <row r="857" spans="1:6" x14ac:dyDescent="0.25">
      <c r="A857">
        <v>856</v>
      </c>
      <c r="B857">
        <f>SUMIFS(Sheet2!A:A,Sheet2!G:G,"&lt;="&amp;A857,Sheet2!H:H,"&gt;="&amp;A857)</f>
        <v>119</v>
      </c>
      <c r="C857" t="str">
        <f>VLOOKUP(B857,Sheet2!A:E,2,FALSE)</f>
        <v>Jharkhand</v>
      </c>
      <c r="D857" t="str">
        <f>VLOOKUP(B857,Sheet2!A:E,3,FALSE)</f>
        <v>CSO</v>
      </c>
      <c r="E857" t="str">
        <f>VLOOKUP(B857,Sheet2!A:E,4,FALSE)</f>
        <v>Vendor</v>
      </c>
      <c r="F857" s="1">
        <f>VLOOKUP(B857,Sheet2!A:E,5,FALSE)</f>
        <v>42705</v>
      </c>
    </row>
    <row r="858" spans="1:6" x14ac:dyDescent="0.25">
      <c r="A858">
        <v>857</v>
      </c>
      <c r="B858">
        <f>SUMIFS(Sheet2!A:A,Sheet2!G:G,"&lt;="&amp;A858,Sheet2!H:H,"&gt;="&amp;A858)</f>
        <v>120</v>
      </c>
      <c r="C858" t="str">
        <f>VLOOKUP(B858,Sheet2!A:E,2,FALSE)</f>
        <v>Jharkhand</v>
      </c>
      <c r="D858" t="str">
        <f>VLOOKUP(B858,Sheet2!A:E,3,FALSE)</f>
        <v>Finance</v>
      </c>
      <c r="E858" t="str">
        <f>VLOOKUP(B858,Sheet2!A:E,4,FALSE)</f>
        <v>Direct</v>
      </c>
      <c r="F858" s="1">
        <f>VLOOKUP(B858,Sheet2!A:E,5,FALSE)</f>
        <v>42705</v>
      </c>
    </row>
    <row r="859" spans="1:6" x14ac:dyDescent="0.25">
      <c r="A859">
        <v>858</v>
      </c>
      <c r="B859">
        <f>SUMIFS(Sheet2!A:A,Sheet2!G:G,"&lt;="&amp;A859,Sheet2!H:H,"&gt;="&amp;A859)</f>
        <v>121</v>
      </c>
      <c r="C859" t="str">
        <f>VLOOKUP(B859,Sheet2!A:E,2,FALSE)</f>
        <v>Jharkhand</v>
      </c>
      <c r="D859" t="str">
        <f>VLOOKUP(B859,Sheet2!A:E,3,FALSE)</f>
        <v>Finance</v>
      </c>
      <c r="E859" t="str">
        <f>VLOOKUP(B859,Sheet2!A:E,4,FALSE)</f>
        <v>Vendor</v>
      </c>
      <c r="F859" s="1">
        <f>VLOOKUP(B859,Sheet2!A:E,5,FALSE)</f>
        <v>42705</v>
      </c>
    </row>
    <row r="860" spans="1:6" x14ac:dyDescent="0.25">
      <c r="A860">
        <v>859</v>
      </c>
      <c r="B860">
        <f>SUMIFS(Sheet2!A:A,Sheet2!G:G,"&lt;="&amp;A860,Sheet2!H:H,"&gt;="&amp;A860)</f>
        <v>122</v>
      </c>
      <c r="C860" t="str">
        <f>VLOOKUP(B860,Sheet2!A:E,2,FALSE)</f>
        <v>Jharkhand</v>
      </c>
      <c r="D860" t="str">
        <f>VLOOKUP(B860,Sheet2!A:E,3,FALSE)</f>
        <v>HR</v>
      </c>
      <c r="E860" t="str">
        <f>VLOOKUP(B860,Sheet2!A:E,4,FALSE)</f>
        <v>Direct</v>
      </c>
      <c r="F860" s="1">
        <f>VLOOKUP(B860,Sheet2!A:E,5,FALSE)</f>
        <v>42644</v>
      </c>
    </row>
    <row r="861" spans="1:6" x14ac:dyDescent="0.25">
      <c r="A861">
        <v>860</v>
      </c>
      <c r="B861">
        <f>SUMIFS(Sheet2!A:A,Sheet2!G:G,"&lt;="&amp;A861,Sheet2!H:H,"&gt;="&amp;A861)</f>
        <v>123</v>
      </c>
      <c r="C861" t="str">
        <f>VLOOKUP(B861,Sheet2!A:E,2,FALSE)</f>
        <v>Jharkhand</v>
      </c>
      <c r="D861" t="str">
        <f>VLOOKUP(B861,Sheet2!A:E,3,FALSE)</f>
        <v>IT</v>
      </c>
      <c r="E861" t="str">
        <f>VLOOKUP(B861,Sheet2!A:E,4,FALSE)</f>
        <v>Career Page</v>
      </c>
      <c r="F861" s="1">
        <f>VLOOKUP(B861,Sheet2!A:E,5,FALSE)</f>
        <v>42705</v>
      </c>
    </row>
    <row r="862" spans="1:6" x14ac:dyDescent="0.25">
      <c r="A862">
        <v>861</v>
      </c>
      <c r="B862">
        <f>SUMIFS(Sheet2!A:A,Sheet2!G:G,"&lt;="&amp;A862,Sheet2!H:H,"&gt;="&amp;A862)</f>
        <v>123</v>
      </c>
      <c r="C862" t="str">
        <f>VLOOKUP(B862,Sheet2!A:E,2,FALSE)</f>
        <v>Jharkhand</v>
      </c>
      <c r="D862" t="str">
        <f>VLOOKUP(B862,Sheet2!A:E,3,FALSE)</f>
        <v>IT</v>
      </c>
      <c r="E862" t="str">
        <f>VLOOKUP(B862,Sheet2!A:E,4,FALSE)</f>
        <v>Career Page</v>
      </c>
      <c r="F862" s="1">
        <f>VLOOKUP(B862,Sheet2!A:E,5,FALSE)</f>
        <v>42705</v>
      </c>
    </row>
    <row r="863" spans="1:6" x14ac:dyDescent="0.25">
      <c r="A863">
        <v>862</v>
      </c>
      <c r="B863">
        <f>SUMIFS(Sheet2!A:A,Sheet2!G:G,"&lt;="&amp;A863,Sheet2!H:H,"&gt;="&amp;A863)</f>
        <v>124</v>
      </c>
      <c r="C863" t="str">
        <f>VLOOKUP(B863,Sheet2!A:E,2,FALSE)</f>
        <v>Jharkhand</v>
      </c>
      <c r="D863" t="str">
        <f>VLOOKUP(B863,Sheet2!A:E,3,FALSE)</f>
        <v>IT</v>
      </c>
      <c r="E863" t="str">
        <f>VLOOKUP(B863,Sheet2!A:E,4,FALSE)</f>
        <v>Direct</v>
      </c>
      <c r="F863" s="1">
        <f>VLOOKUP(B863,Sheet2!A:E,5,FALSE)</f>
        <v>42644</v>
      </c>
    </row>
    <row r="864" spans="1:6" x14ac:dyDescent="0.25">
      <c r="A864">
        <v>863</v>
      </c>
      <c r="B864">
        <f>SUMIFS(Sheet2!A:A,Sheet2!G:G,"&lt;="&amp;A864,Sheet2!H:H,"&gt;="&amp;A864)</f>
        <v>124</v>
      </c>
      <c r="C864" t="str">
        <f>VLOOKUP(B864,Sheet2!A:E,2,FALSE)</f>
        <v>Jharkhand</v>
      </c>
      <c r="D864" t="str">
        <f>VLOOKUP(B864,Sheet2!A:E,3,FALSE)</f>
        <v>IT</v>
      </c>
      <c r="E864" t="str">
        <f>VLOOKUP(B864,Sheet2!A:E,4,FALSE)</f>
        <v>Direct</v>
      </c>
      <c r="F864" s="1">
        <f>VLOOKUP(B864,Sheet2!A:E,5,FALSE)</f>
        <v>42644</v>
      </c>
    </row>
    <row r="865" spans="1:6" x14ac:dyDescent="0.25">
      <c r="A865">
        <v>864</v>
      </c>
      <c r="B865">
        <f>SUMIFS(Sheet2!A:A,Sheet2!G:G,"&lt;="&amp;A865,Sheet2!H:H,"&gt;="&amp;A865)</f>
        <v>125</v>
      </c>
      <c r="C865" t="str">
        <f>VLOOKUP(B865,Sheet2!A:E,2,FALSE)</f>
        <v>Jharkhand</v>
      </c>
      <c r="D865" t="str">
        <f>VLOOKUP(B865,Sheet2!A:E,3,FALSE)</f>
        <v>Marketing</v>
      </c>
      <c r="E865" t="str">
        <f>VLOOKUP(B865,Sheet2!A:E,4,FALSE)</f>
        <v>Vendor</v>
      </c>
      <c r="F865" s="1">
        <f>VLOOKUP(B865,Sheet2!A:E,5,FALSE)</f>
        <v>42675</v>
      </c>
    </row>
    <row r="866" spans="1:6" x14ac:dyDescent="0.25">
      <c r="A866">
        <v>865</v>
      </c>
      <c r="B866">
        <f>SUMIFS(Sheet2!A:A,Sheet2!G:G,"&lt;="&amp;A866,Sheet2!H:H,"&gt;="&amp;A866)</f>
        <v>126</v>
      </c>
      <c r="C866" t="str">
        <f>VLOOKUP(B866,Sheet2!A:E,2,FALSE)</f>
        <v>Jharkhand</v>
      </c>
      <c r="D866" t="str">
        <f>VLOOKUP(B866,Sheet2!A:E,3,FALSE)</f>
        <v>Others</v>
      </c>
      <c r="E866" t="str">
        <f>VLOOKUP(B866,Sheet2!A:E,4,FALSE)</f>
        <v>Direct</v>
      </c>
      <c r="F866" s="1">
        <f>VLOOKUP(B866,Sheet2!A:E,5,FALSE)</f>
        <v>42644</v>
      </c>
    </row>
    <row r="867" spans="1:6" x14ac:dyDescent="0.25">
      <c r="A867">
        <v>866</v>
      </c>
      <c r="B867">
        <f>SUMIFS(Sheet2!A:A,Sheet2!G:G,"&lt;="&amp;A867,Sheet2!H:H,"&gt;="&amp;A867)</f>
        <v>127</v>
      </c>
      <c r="C867" t="str">
        <f>VLOOKUP(B867,Sheet2!A:E,2,FALSE)</f>
        <v>Jharkhand</v>
      </c>
      <c r="D867" t="str">
        <f>VLOOKUP(B867,Sheet2!A:E,3,FALSE)</f>
        <v>Others</v>
      </c>
      <c r="E867" t="str">
        <f>VLOOKUP(B867,Sheet2!A:E,4,FALSE)</f>
        <v>Vendor</v>
      </c>
      <c r="F867" s="1">
        <f>VLOOKUP(B867,Sheet2!A:E,5,FALSE)</f>
        <v>42675</v>
      </c>
    </row>
    <row r="868" spans="1:6" x14ac:dyDescent="0.25">
      <c r="A868">
        <v>867</v>
      </c>
      <c r="B868">
        <f>SUMIFS(Sheet2!A:A,Sheet2!G:G,"&lt;="&amp;A868,Sheet2!H:H,"&gt;="&amp;A868)</f>
        <v>128</v>
      </c>
      <c r="C868" t="str">
        <f>VLOOKUP(B868,Sheet2!A:E,2,FALSE)</f>
        <v>Jharkhand</v>
      </c>
      <c r="D868" t="str">
        <f>VLOOKUP(B868,Sheet2!A:E,3,FALSE)</f>
        <v>RM</v>
      </c>
      <c r="E868" t="str">
        <f>VLOOKUP(B868,Sheet2!A:E,4,FALSE)</f>
        <v>Career Page</v>
      </c>
      <c r="F868" s="1">
        <f>VLOOKUP(B868,Sheet2!A:E,5,FALSE)</f>
        <v>42644</v>
      </c>
    </row>
    <row r="869" spans="1:6" x14ac:dyDescent="0.25">
      <c r="A869">
        <v>868</v>
      </c>
      <c r="B869">
        <f>SUMIFS(Sheet2!A:A,Sheet2!G:G,"&lt;="&amp;A869,Sheet2!H:H,"&gt;="&amp;A869)</f>
        <v>129</v>
      </c>
      <c r="C869" t="str">
        <f>VLOOKUP(B869,Sheet2!A:E,2,FALSE)</f>
        <v>Jharkhand</v>
      </c>
      <c r="D869" t="str">
        <f>VLOOKUP(B869,Sheet2!A:E,3,FALSE)</f>
        <v>RM</v>
      </c>
      <c r="E869" t="str">
        <f>VLOOKUP(B869,Sheet2!A:E,4,FALSE)</f>
        <v>Career Page</v>
      </c>
      <c r="F869" s="1">
        <f>VLOOKUP(B869,Sheet2!A:E,5,FALSE)</f>
        <v>42675</v>
      </c>
    </row>
    <row r="870" spans="1:6" x14ac:dyDescent="0.25">
      <c r="A870">
        <v>869</v>
      </c>
      <c r="B870">
        <f>SUMIFS(Sheet2!A:A,Sheet2!G:G,"&lt;="&amp;A870,Sheet2!H:H,"&gt;="&amp;A870)</f>
        <v>129</v>
      </c>
      <c r="C870" t="str">
        <f>VLOOKUP(B870,Sheet2!A:E,2,FALSE)</f>
        <v>Jharkhand</v>
      </c>
      <c r="D870" t="str">
        <f>VLOOKUP(B870,Sheet2!A:E,3,FALSE)</f>
        <v>RM</v>
      </c>
      <c r="E870" t="str">
        <f>VLOOKUP(B870,Sheet2!A:E,4,FALSE)</f>
        <v>Career Page</v>
      </c>
      <c r="F870" s="1">
        <f>VLOOKUP(B870,Sheet2!A:E,5,FALSE)</f>
        <v>42675</v>
      </c>
    </row>
    <row r="871" spans="1:6" x14ac:dyDescent="0.25">
      <c r="A871">
        <v>870</v>
      </c>
      <c r="B871">
        <f>SUMIFS(Sheet2!A:A,Sheet2!G:G,"&lt;="&amp;A871,Sheet2!H:H,"&gt;="&amp;A871)</f>
        <v>129</v>
      </c>
      <c r="C871" t="str">
        <f>VLOOKUP(B871,Sheet2!A:E,2,FALSE)</f>
        <v>Jharkhand</v>
      </c>
      <c r="D871" t="str">
        <f>VLOOKUP(B871,Sheet2!A:E,3,FALSE)</f>
        <v>RM</v>
      </c>
      <c r="E871" t="str">
        <f>VLOOKUP(B871,Sheet2!A:E,4,FALSE)</f>
        <v>Career Page</v>
      </c>
      <c r="F871" s="1">
        <f>VLOOKUP(B871,Sheet2!A:E,5,FALSE)</f>
        <v>42675</v>
      </c>
    </row>
    <row r="872" spans="1:6" x14ac:dyDescent="0.25">
      <c r="A872">
        <v>871</v>
      </c>
      <c r="B872">
        <f>SUMIFS(Sheet2!A:A,Sheet2!G:G,"&lt;="&amp;A872,Sheet2!H:H,"&gt;="&amp;A872)</f>
        <v>129</v>
      </c>
      <c r="C872" t="str">
        <f>VLOOKUP(B872,Sheet2!A:E,2,FALSE)</f>
        <v>Jharkhand</v>
      </c>
      <c r="D872" t="str">
        <f>VLOOKUP(B872,Sheet2!A:E,3,FALSE)</f>
        <v>RM</v>
      </c>
      <c r="E872" t="str">
        <f>VLOOKUP(B872,Sheet2!A:E,4,FALSE)</f>
        <v>Career Page</v>
      </c>
      <c r="F872" s="1">
        <f>VLOOKUP(B872,Sheet2!A:E,5,FALSE)</f>
        <v>42675</v>
      </c>
    </row>
    <row r="873" spans="1:6" x14ac:dyDescent="0.25">
      <c r="A873">
        <v>872</v>
      </c>
      <c r="B873">
        <f>SUMIFS(Sheet2!A:A,Sheet2!G:G,"&lt;="&amp;A873,Sheet2!H:H,"&gt;="&amp;A873)</f>
        <v>130</v>
      </c>
      <c r="C873" t="str">
        <f>VLOOKUP(B873,Sheet2!A:E,2,FALSE)</f>
        <v>Jharkhand</v>
      </c>
      <c r="D873" t="str">
        <f>VLOOKUP(B873,Sheet2!A:E,3,FALSE)</f>
        <v>RM</v>
      </c>
      <c r="E873" t="str">
        <f>VLOOKUP(B873,Sheet2!A:E,4,FALSE)</f>
        <v>Career Page</v>
      </c>
      <c r="F873" s="1">
        <f>VLOOKUP(B873,Sheet2!A:E,5,FALSE)</f>
        <v>42705</v>
      </c>
    </row>
    <row r="874" spans="1:6" x14ac:dyDescent="0.25">
      <c r="A874">
        <v>873</v>
      </c>
      <c r="B874">
        <f>SUMIFS(Sheet2!A:A,Sheet2!G:G,"&lt;="&amp;A874,Sheet2!H:H,"&gt;="&amp;A874)</f>
        <v>130</v>
      </c>
      <c r="C874" t="str">
        <f>VLOOKUP(B874,Sheet2!A:E,2,FALSE)</f>
        <v>Jharkhand</v>
      </c>
      <c r="D874" t="str">
        <f>VLOOKUP(B874,Sheet2!A:E,3,FALSE)</f>
        <v>RM</v>
      </c>
      <c r="E874" t="str">
        <f>VLOOKUP(B874,Sheet2!A:E,4,FALSE)</f>
        <v>Career Page</v>
      </c>
      <c r="F874" s="1">
        <f>VLOOKUP(B874,Sheet2!A:E,5,FALSE)</f>
        <v>42705</v>
      </c>
    </row>
    <row r="875" spans="1:6" x14ac:dyDescent="0.25">
      <c r="A875">
        <v>874</v>
      </c>
      <c r="B875">
        <f>SUMIFS(Sheet2!A:A,Sheet2!G:G,"&lt;="&amp;A875,Sheet2!H:H,"&gt;="&amp;A875)</f>
        <v>130</v>
      </c>
      <c r="C875" t="str">
        <f>VLOOKUP(B875,Sheet2!A:E,2,FALSE)</f>
        <v>Jharkhand</v>
      </c>
      <c r="D875" t="str">
        <f>VLOOKUP(B875,Sheet2!A:E,3,FALSE)</f>
        <v>RM</v>
      </c>
      <c r="E875" t="str">
        <f>VLOOKUP(B875,Sheet2!A:E,4,FALSE)</f>
        <v>Career Page</v>
      </c>
      <c r="F875" s="1">
        <f>VLOOKUP(B875,Sheet2!A:E,5,FALSE)</f>
        <v>42705</v>
      </c>
    </row>
    <row r="876" spans="1:6" x14ac:dyDescent="0.25">
      <c r="A876">
        <v>875</v>
      </c>
      <c r="B876">
        <f>SUMIFS(Sheet2!A:A,Sheet2!G:G,"&lt;="&amp;A876,Sheet2!H:H,"&gt;="&amp;A876)</f>
        <v>130</v>
      </c>
      <c r="C876" t="str">
        <f>VLOOKUP(B876,Sheet2!A:E,2,FALSE)</f>
        <v>Jharkhand</v>
      </c>
      <c r="D876" t="str">
        <f>VLOOKUP(B876,Sheet2!A:E,3,FALSE)</f>
        <v>RM</v>
      </c>
      <c r="E876" t="str">
        <f>VLOOKUP(B876,Sheet2!A:E,4,FALSE)</f>
        <v>Career Page</v>
      </c>
      <c r="F876" s="1">
        <f>VLOOKUP(B876,Sheet2!A:E,5,FALSE)</f>
        <v>42705</v>
      </c>
    </row>
    <row r="877" spans="1:6" x14ac:dyDescent="0.25">
      <c r="A877">
        <v>876</v>
      </c>
      <c r="B877">
        <f>SUMIFS(Sheet2!A:A,Sheet2!G:G,"&lt;="&amp;A877,Sheet2!H:H,"&gt;="&amp;A877)</f>
        <v>131</v>
      </c>
      <c r="C877" t="str">
        <f>VLOOKUP(B877,Sheet2!A:E,2,FALSE)</f>
        <v>Jharkhand</v>
      </c>
      <c r="D877" t="str">
        <f>VLOOKUP(B877,Sheet2!A:E,3,FALSE)</f>
        <v>RM</v>
      </c>
      <c r="E877" t="str">
        <f>VLOOKUP(B877,Sheet2!A:E,4,FALSE)</f>
        <v>Direct</v>
      </c>
      <c r="F877" s="1">
        <f>VLOOKUP(B877,Sheet2!A:E,5,FALSE)</f>
        <v>42644</v>
      </c>
    </row>
    <row r="878" spans="1:6" x14ac:dyDescent="0.25">
      <c r="A878">
        <v>877</v>
      </c>
      <c r="B878">
        <f>SUMIFS(Sheet2!A:A,Sheet2!G:G,"&lt;="&amp;A878,Sheet2!H:H,"&gt;="&amp;A878)</f>
        <v>131</v>
      </c>
      <c r="C878" t="str">
        <f>VLOOKUP(B878,Sheet2!A:E,2,FALSE)</f>
        <v>Jharkhand</v>
      </c>
      <c r="D878" t="str">
        <f>VLOOKUP(B878,Sheet2!A:E,3,FALSE)</f>
        <v>RM</v>
      </c>
      <c r="E878" t="str">
        <f>VLOOKUP(B878,Sheet2!A:E,4,FALSE)</f>
        <v>Direct</v>
      </c>
      <c r="F878" s="1">
        <f>VLOOKUP(B878,Sheet2!A:E,5,FALSE)</f>
        <v>42644</v>
      </c>
    </row>
    <row r="879" spans="1:6" x14ac:dyDescent="0.25">
      <c r="A879">
        <v>878</v>
      </c>
      <c r="B879">
        <f>SUMIFS(Sheet2!A:A,Sheet2!G:G,"&lt;="&amp;A879,Sheet2!H:H,"&gt;="&amp;A879)</f>
        <v>131</v>
      </c>
      <c r="C879" t="str">
        <f>VLOOKUP(B879,Sheet2!A:E,2,FALSE)</f>
        <v>Jharkhand</v>
      </c>
      <c r="D879" t="str">
        <f>VLOOKUP(B879,Sheet2!A:E,3,FALSE)</f>
        <v>RM</v>
      </c>
      <c r="E879" t="str">
        <f>VLOOKUP(B879,Sheet2!A:E,4,FALSE)</f>
        <v>Direct</v>
      </c>
      <c r="F879" s="1">
        <f>VLOOKUP(B879,Sheet2!A:E,5,FALSE)</f>
        <v>42644</v>
      </c>
    </row>
    <row r="880" spans="1:6" x14ac:dyDescent="0.25">
      <c r="A880">
        <v>879</v>
      </c>
      <c r="B880">
        <f>SUMIFS(Sheet2!A:A,Sheet2!G:G,"&lt;="&amp;A880,Sheet2!H:H,"&gt;="&amp;A880)</f>
        <v>131</v>
      </c>
      <c r="C880" t="str">
        <f>VLOOKUP(B880,Sheet2!A:E,2,FALSE)</f>
        <v>Jharkhand</v>
      </c>
      <c r="D880" t="str">
        <f>VLOOKUP(B880,Sheet2!A:E,3,FALSE)</f>
        <v>RM</v>
      </c>
      <c r="E880" t="str">
        <f>VLOOKUP(B880,Sheet2!A:E,4,FALSE)</f>
        <v>Direct</v>
      </c>
      <c r="F880" s="1">
        <f>VLOOKUP(B880,Sheet2!A:E,5,FALSE)</f>
        <v>42644</v>
      </c>
    </row>
    <row r="881" spans="1:7" x14ac:dyDescent="0.25">
      <c r="A881">
        <v>880</v>
      </c>
      <c r="B881">
        <f>SUMIFS(Sheet2!A:A,Sheet2!G:G,"&lt;="&amp;A881,Sheet2!H:H,"&gt;="&amp;A881)</f>
        <v>131</v>
      </c>
      <c r="C881" t="str">
        <f>VLOOKUP(B881,Sheet2!A:E,2,FALSE)</f>
        <v>Jharkhand</v>
      </c>
      <c r="D881" t="str">
        <f>VLOOKUP(B881,Sheet2!A:E,3,FALSE)</f>
        <v>RM</v>
      </c>
      <c r="E881" t="str">
        <f>VLOOKUP(B881,Sheet2!A:E,4,FALSE)</f>
        <v>Direct</v>
      </c>
      <c r="F881" s="1">
        <f>VLOOKUP(B881,Sheet2!A:E,5,FALSE)</f>
        <v>42644</v>
      </c>
    </row>
    <row r="882" spans="1:7" x14ac:dyDescent="0.25">
      <c r="A882">
        <v>881</v>
      </c>
      <c r="B882">
        <f>SUMIFS(Sheet2!A:A,Sheet2!G:G,"&lt;="&amp;A882,Sheet2!H:H,"&gt;="&amp;A882)</f>
        <v>131</v>
      </c>
      <c r="C882" t="str">
        <f>VLOOKUP(B882,Sheet2!A:E,2,FALSE)</f>
        <v>Jharkhand</v>
      </c>
      <c r="D882" t="str">
        <f>VLOOKUP(B882,Sheet2!A:E,3,FALSE)</f>
        <v>RM</v>
      </c>
      <c r="E882" t="str">
        <f>VLOOKUP(B882,Sheet2!A:E,4,FALSE)</f>
        <v>Direct</v>
      </c>
      <c r="F882" s="1">
        <f>VLOOKUP(B882,Sheet2!A:E,5,FALSE)</f>
        <v>42644</v>
      </c>
    </row>
    <row r="883" spans="1:7" x14ac:dyDescent="0.25">
      <c r="A883">
        <v>882</v>
      </c>
      <c r="B883">
        <f>SUMIFS(Sheet2!A:A,Sheet2!G:G,"&lt;="&amp;A883,Sheet2!H:H,"&gt;="&amp;A883)</f>
        <v>131</v>
      </c>
      <c r="C883" t="str">
        <f>VLOOKUP(B883,Sheet2!A:E,2,FALSE)</f>
        <v>Jharkhand</v>
      </c>
      <c r="D883" t="str">
        <f>VLOOKUP(B883,Sheet2!A:E,3,FALSE)</f>
        <v>RM</v>
      </c>
      <c r="E883" t="str">
        <f>VLOOKUP(B883,Sheet2!A:E,4,FALSE)</f>
        <v>Direct</v>
      </c>
      <c r="F883" s="1">
        <f>VLOOKUP(B883,Sheet2!A:E,5,FALSE)</f>
        <v>42644</v>
      </c>
    </row>
    <row r="884" spans="1:7" x14ac:dyDescent="0.25">
      <c r="A884">
        <v>883</v>
      </c>
      <c r="B884">
        <f>SUMIFS(Sheet2!A:A,Sheet2!G:G,"&lt;="&amp;A884,Sheet2!H:H,"&gt;="&amp;A884)</f>
        <v>131</v>
      </c>
      <c r="C884" t="str">
        <f>VLOOKUP(B884,Sheet2!A:E,2,FALSE)</f>
        <v>Jharkhand</v>
      </c>
      <c r="D884" t="str">
        <f>VLOOKUP(B884,Sheet2!A:E,3,FALSE)</f>
        <v>RM</v>
      </c>
      <c r="E884" t="str">
        <f>VLOOKUP(B884,Sheet2!A:E,4,FALSE)</f>
        <v>Direct</v>
      </c>
      <c r="F884" s="1">
        <f>VLOOKUP(B884,Sheet2!A:E,5,FALSE)</f>
        <v>42644</v>
      </c>
    </row>
    <row r="885" spans="1:7" x14ac:dyDescent="0.25">
      <c r="A885">
        <v>884</v>
      </c>
      <c r="B885">
        <f>SUMIFS(Sheet2!A:A,Sheet2!G:G,"&lt;="&amp;A885,Sheet2!H:H,"&gt;="&amp;A885)</f>
        <v>131</v>
      </c>
      <c r="C885" t="str">
        <f>VLOOKUP(B885,Sheet2!A:E,2,FALSE)</f>
        <v>Jharkhand</v>
      </c>
      <c r="D885" t="str">
        <f>VLOOKUP(B885,Sheet2!A:E,3,FALSE)</f>
        <v>RM</v>
      </c>
      <c r="E885" t="str">
        <f>VLOOKUP(B885,Sheet2!A:E,4,FALSE)</f>
        <v>Direct</v>
      </c>
      <c r="F885" s="1">
        <f>VLOOKUP(B885,Sheet2!A:E,5,FALSE)</f>
        <v>42644</v>
      </c>
    </row>
    <row r="886" spans="1:7" x14ac:dyDescent="0.25">
      <c r="A886">
        <v>885</v>
      </c>
      <c r="B886">
        <f>SUMIFS(Sheet2!A:A,Sheet2!G:G,"&lt;="&amp;A886,Sheet2!H:H,"&gt;="&amp;A886)</f>
        <v>131</v>
      </c>
      <c r="C886" t="str">
        <f>VLOOKUP(B886,Sheet2!A:E,2,FALSE)</f>
        <v>Jharkhand</v>
      </c>
      <c r="D886" t="str">
        <f>VLOOKUP(B886,Sheet2!A:E,3,FALSE)</f>
        <v>RM</v>
      </c>
      <c r="E886" t="str">
        <f>VLOOKUP(B886,Sheet2!A:E,4,FALSE)</f>
        <v>Direct</v>
      </c>
      <c r="F886" s="1">
        <f>VLOOKUP(B886,Sheet2!A:E,5,FALSE)</f>
        <v>42644</v>
      </c>
    </row>
    <row r="887" spans="1:7" x14ac:dyDescent="0.25">
      <c r="A887">
        <v>886</v>
      </c>
      <c r="B887">
        <f>SUMIFS(Sheet2!A:A,Sheet2!G:G,"&lt;="&amp;A887,Sheet2!H:H,"&gt;="&amp;A887)</f>
        <v>132</v>
      </c>
      <c r="C887" t="str">
        <f>VLOOKUP(B887,Sheet2!A:E,2,FALSE)</f>
        <v>Jharkhand</v>
      </c>
      <c r="D887" t="str">
        <f>VLOOKUP(B887,Sheet2!A:E,3,FALSE)</f>
        <v>RM</v>
      </c>
      <c r="E887" t="str">
        <f>VLOOKUP(B887,Sheet2!A:E,4,FALSE)</f>
        <v>Direct</v>
      </c>
      <c r="F887" s="1">
        <f>VLOOKUP(B887,Sheet2!A:E,5,FALSE)</f>
        <v>42675</v>
      </c>
    </row>
    <row r="888" spans="1:7" x14ac:dyDescent="0.25">
      <c r="A888">
        <v>887</v>
      </c>
      <c r="B888">
        <f>SUMIFS(Sheet2!A:A,Sheet2!G:G,"&lt;="&amp;A888,Sheet2!H:H,"&gt;="&amp;A888)</f>
        <v>133</v>
      </c>
      <c r="C888" t="str">
        <f>VLOOKUP(B888,Sheet2!A:E,2,FALSE)</f>
        <v>Jharkhand</v>
      </c>
      <c r="D888" t="str">
        <f>VLOOKUP(B888,Sheet2!A:E,3,FALSE)</f>
        <v>RM</v>
      </c>
      <c r="E888" t="str">
        <f>VLOOKUP(B888,Sheet2!A:E,4,FALSE)</f>
        <v>Direct</v>
      </c>
      <c r="F888" s="1">
        <f>VLOOKUP(B888,Sheet2!A:E,5,FALSE)</f>
        <v>42705</v>
      </c>
    </row>
    <row r="889" spans="1:7" x14ac:dyDescent="0.25">
      <c r="A889">
        <v>888</v>
      </c>
      <c r="B889">
        <f>SUMIFS(Sheet2!A:A,Sheet2!G:G,"&lt;="&amp;A889,Sheet2!H:H,"&gt;="&amp;A889)</f>
        <v>133</v>
      </c>
      <c r="C889" t="str">
        <f>VLOOKUP(B889,Sheet2!A:E,2,FALSE)</f>
        <v>Jharkhand</v>
      </c>
      <c r="D889" t="str">
        <f>VLOOKUP(B889,Sheet2!A:E,3,FALSE)</f>
        <v>RM</v>
      </c>
      <c r="E889" t="str">
        <f>VLOOKUP(B889,Sheet2!A:E,4,FALSE)</f>
        <v>Direct</v>
      </c>
      <c r="F889" s="1">
        <f>VLOOKUP(B889,Sheet2!A:E,5,FALSE)</f>
        <v>42705</v>
      </c>
    </row>
    <row r="890" spans="1:7" x14ac:dyDescent="0.25">
      <c r="A890">
        <v>889</v>
      </c>
      <c r="B890">
        <f>SUMIFS(Sheet2!A:A,Sheet2!G:G,"&lt;="&amp;A890,Sheet2!H:H,"&gt;="&amp;A890)</f>
        <v>133</v>
      </c>
      <c r="C890" t="str">
        <f>VLOOKUP(B890,Sheet2!A:E,2,FALSE)</f>
        <v>Jharkhand</v>
      </c>
      <c r="D890" t="str">
        <f>VLOOKUP(B890,Sheet2!A:E,3,FALSE)</f>
        <v>RM</v>
      </c>
      <c r="E890" t="str">
        <f>VLOOKUP(B890,Sheet2!A:E,4,FALSE)</f>
        <v>Direct</v>
      </c>
      <c r="F890" s="1">
        <f>VLOOKUP(B890,Sheet2!A:E,5,FALSE)</f>
        <v>42705</v>
      </c>
    </row>
    <row r="891" spans="1:7" x14ac:dyDescent="0.25">
      <c r="A891">
        <v>890</v>
      </c>
      <c r="B891">
        <f>SUMIFS(Sheet2!A:A,Sheet2!G:G,"&lt;="&amp;A891,Sheet2!H:H,"&gt;="&amp;A891)</f>
        <v>134</v>
      </c>
      <c r="C891" t="str">
        <f>VLOOKUP(B891,Sheet2!A:E,2,FALSE)</f>
        <v>Jharkhand</v>
      </c>
      <c r="D891" t="str">
        <f>VLOOKUP(B891,Sheet2!A:E,3,FALSE)</f>
        <v>RM</v>
      </c>
      <c r="E891" t="str">
        <f>VLOOKUP(B891,Sheet2!A:E,4,FALSE)</f>
        <v>Vendor</v>
      </c>
      <c r="F891" s="1">
        <f>VLOOKUP(B891,Sheet2!A:E,5,FALSE)</f>
        <v>42644</v>
      </c>
    </row>
    <row r="892" spans="1:7" x14ac:dyDescent="0.25">
      <c r="A892">
        <v>891</v>
      </c>
      <c r="B892">
        <f>SUMIFS(Sheet2!A:A,Sheet2!G:G,"&lt;="&amp;A892,Sheet2!H:H,"&gt;="&amp;A892)</f>
        <v>135</v>
      </c>
      <c r="C892" t="str">
        <f>VLOOKUP(B892,Sheet2!A:E,2,FALSE)</f>
        <v>Jharkhand</v>
      </c>
      <c r="D892" t="str">
        <f>VLOOKUP(B892,Sheet2!A:E,3,FALSE)</f>
        <v>RM</v>
      </c>
      <c r="E892" t="str">
        <f>VLOOKUP(B892,Sheet2!A:E,4,FALSE)</f>
        <v>Vendor</v>
      </c>
      <c r="F892" s="1">
        <f>VLOOKUP(B892,Sheet2!A:E,5,FALSE)</f>
        <v>42675</v>
      </c>
    </row>
    <row r="893" spans="1:7" x14ac:dyDescent="0.25">
      <c r="A893">
        <v>892</v>
      </c>
      <c r="B893">
        <f>SUMIFS(Sheet2!A:A,Sheet2!G:G,"&lt;="&amp;A893,Sheet2!H:H,"&gt;="&amp;A893)</f>
        <v>135</v>
      </c>
      <c r="C893" t="str">
        <f>VLOOKUP(B893,Sheet2!A:E,2,FALSE)</f>
        <v>Jharkhand</v>
      </c>
      <c r="D893" t="str">
        <f>VLOOKUP(B893,Sheet2!A:E,3,FALSE)</f>
        <v>RM</v>
      </c>
      <c r="E893" t="str">
        <f>VLOOKUP(B893,Sheet2!A:E,4,FALSE)</f>
        <v>Vendor</v>
      </c>
      <c r="F893" s="1">
        <f>VLOOKUP(B893,Sheet2!A:E,5,FALSE)</f>
        <v>42675</v>
      </c>
    </row>
    <row r="894" spans="1:7" x14ac:dyDescent="0.25">
      <c r="A894">
        <v>893</v>
      </c>
      <c r="B894">
        <f>SUMIFS(Sheet2!A:A,Sheet2!G:G,"&lt;="&amp;A894,Sheet2!H:H,"&gt;="&amp;A894)</f>
        <v>136</v>
      </c>
      <c r="C894" t="str">
        <f>VLOOKUP(B894,Sheet2!A:E,2,FALSE)</f>
        <v>Jharkhand</v>
      </c>
      <c r="D894" t="str">
        <f>VLOOKUP(B894,Sheet2!A:E,3,FALSE)</f>
        <v>RM</v>
      </c>
      <c r="E894" t="str">
        <f>VLOOKUP(B894,Sheet2!A:E,4,FALSE)</f>
        <v>Vendor</v>
      </c>
      <c r="F894" s="1">
        <f>VLOOKUP(B894,Sheet2!A:E,5,FALSE)</f>
        <v>42705</v>
      </c>
    </row>
    <row r="895" spans="1:7" x14ac:dyDescent="0.25">
      <c r="A895">
        <v>894</v>
      </c>
      <c r="B895">
        <f>SUMIFS(Sheet2!A:A,Sheet2!G:G,"&lt;="&amp;A895,Sheet2!H:H,"&gt;="&amp;A895)</f>
        <v>136</v>
      </c>
      <c r="C895" t="str">
        <f>VLOOKUP(B895,Sheet2!A:E,2,FALSE)</f>
        <v>Jharkhand</v>
      </c>
      <c r="D895" t="str">
        <f>VLOOKUP(B895,Sheet2!A:E,3,FALSE)</f>
        <v>RM</v>
      </c>
      <c r="E895" t="str">
        <f>VLOOKUP(B895,Sheet2!A:E,4,FALSE)</f>
        <v>Vendor</v>
      </c>
      <c r="F895" s="1">
        <f>VLOOKUP(B895,Sheet2!A:E,5,FALSE)</f>
        <v>42705</v>
      </c>
      <c r="G89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9"/>
  <sheetViews>
    <sheetView workbookViewId="0">
      <selection activeCell="K1" sqref="K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4</v>
      </c>
      <c r="B2" t="s">
        <v>20</v>
      </c>
      <c r="C2">
        <v>2</v>
      </c>
      <c r="D2" t="s">
        <v>21</v>
      </c>
      <c r="E2">
        <v>1</v>
      </c>
      <c r="F2" t="s">
        <v>22</v>
      </c>
      <c r="G2">
        <v>3</v>
      </c>
      <c r="H2" s="1">
        <v>42675</v>
      </c>
      <c r="I2">
        <v>4</v>
      </c>
      <c r="J2" t="s">
        <v>59</v>
      </c>
      <c r="K2">
        <v>4</v>
      </c>
      <c r="L2" t="s">
        <v>23</v>
      </c>
      <c r="M2">
        <v>3</v>
      </c>
      <c r="N2" t="s">
        <v>24</v>
      </c>
      <c r="O2">
        <v>1</v>
      </c>
      <c r="P2" t="s">
        <v>25</v>
      </c>
      <c r="Q2">
        <v>1</v>
      </c>
      <c r="R2" t="s">
        <v>26</v>
      </c>
      <c r="S2" t="s">
        <v>27</v>
      </c>
      <c r="T2">
        <v>1</v>
      </c>
    </row>
    <row r="3" spans="1:20" x14ac:dyDescent="0.25">
      <c r="A3">
        <v>4</v>
      </c>
      <c r="B3" t="s">
        <v>20</v>
      </c>
      <c r="C3">
        <v>4</v>
      </c>
      <c r="D3" t="s">
        <v>28</v>
      </c>
      <c r="E3">
        <v>2</v>
      </c>
      <c r="F3" t="s">
        <v>29</v>
      </c>
      <c r="G3">
        <v>2</v>
      </c>
      <c r="H3" s="1">
        <v>42644</v>
      </c>
      <c r="I3">
        <v>3</v>
      </c>
      <c r="J3" t="s">
        <v>60</v>
      </c>
      <c r="K3">
        <v>1</v>
      </c>
      <c r="L3" t="s">
        <v>30</v>
      </c>
      <c r="M3">
        <v>8</v>
      </c>
      <c r="N3" t="s">
        <v>31</v>
      </c>
      <c r="O3">
        <v>2</v>
      </c>
      <c r="P3" t="s">
        <v>32</v>
      </c>
      <c r="Q3">
        <v>2</v>
      </c>
      <c r="R3" t="s">
        <v>33</v>
      </c>
      <c r="S3" t="s">
        <v>27</v>
      </c>
      <c r="T3">
        <v>1</v>
      </c>
    </row>
    <row r="4" spans="1:20" x14ac:dyDescent="0.25">
      <c r="A4">
        <v>4</v>
      </c>
      <c r="B4" t="s">
        <v>20</v>
      </c>
      <c r="C4">
        <v>4</v>
      </c>
      <c r="D4" t="s">
        <v>28</v>
      </c>
      <c r="E4">
        <v>2</v>
      </c>
      <c r="F4" t="s">
        <v>29</v>
      </c>
      <c r="G4">
        <v>2</v>
      </c>
      <c r="H4" s="1">
        <v>42644</v>
      </c>
      <c r="I4">
        <v>3</v>
      </c>
      <c r="J4" t="s">
        <v>61</v>
      </c>
      <c r="K4">
        <v>4</v>
      </c>
      <c r="L4" t="s">
        <v>23</v>
      </c>
      <c r="M4">
        <v>3</v>
      </c>
      <c r="N4" t="s">
        <v>24</v>
      </c>
      <c r="O4">
        <v>1</v>
      </c>
      <c r="P4" t="s">
        <v>25</v>
      </c>
      <c r="Q4">
        <v>1</v>
      </c>
      <c r="R4" t="s">
        <v>26</v>
      </c>
      <c r="S4" t="s">
        <v>27</v>
      </c>
      <c r="T4">
        <v>1</v>
      </c>
    </row>
    <row r="5" spans="1:20" x14ac:dyDescent="0.25">
      <c r="A5">
        <v>4</v>
      </c>
      <c r="B5" t="s">
        <v>20</v>
      </c>
      <c r="C5">
        <v>4</v>
      </c>
      <c r="D5" t="s">
        <v>28</v>
      </c>
      <c r="E5">
        <v>2</v>
      </c>
      <c r="F5" t="s">
        <v>29</v>
      </c>
      <c r="G5">
        <v>2</v>
      </c>
      <c r="H5" s="1">
        <v>42644</v>
      </c>
      <c r="I5">
        <v>4</v>
      </c>
      <c r="J5" t="s">
        <v>62</v>
      </c>
      <c r="K5">
        <v>2</v>
      </c>
      <c r="L5" t="s">
        <v>34</v>
      </c>
      <c r="M5">
        <v>8</v>
      </c>
      <c r="N5" t="s">
        <v>31</v>
      </c>
      <c r="O5">
        <v>1</v>
      </c>
      <c r="P5" t="s">
        <v>25</v>
      </c>
      <c r="Q5">
        <v>2</v>
      </c>
      <c r="R5" t="s">
        <v>33</v>
      </c>
      <c r="S5" t="s">
        <v>27</v>
      </c>
      <c r="T5">
        <v>2</v>
      </c>
    </row>
    <row r="6" spans="1:20" x14ac:dyDescent="0.25">
      <c r="A6">
        <v>4</v>
      </c>
      <c r="B6" t="s">
        <v>20</v>
      </c>
      <c r="C6">
        <v>4</v>
      </c>
      <c r="D6" t="s">
        <v>28</v>
      </c>
      <c r="E6">
        <v>2</v>
      </c>
      <c r="F6" t="s">
        <v>29</v>
      </c>
      <c r="G6">
        <v>2</v>
      </c>
      <c r="H6" s="1">
        <v>42644</v>
      </c>
      <c r="I6">
        <v>4</v>
      </c>
      <c r="J6" t="s">
        <v>63</v>
      </c>
      <c r="K6">
        <v>3</v>
      </c>
      <c r="L6" t="s">
        <v>35</v>
      </c>
      <c r="M6">
        <v>1</v>
      </c>
      <c r="N6" t="s">
        <v>36</v>
      </c>
      <c r="O6">
        <v>1</v>
      </c>
      <c r="P6" t="s">
        <v>25</v>
      </c>
      <c r="Q6">
        <v>1</v>
      </c>
      <c r="R6" t="s">
        <v>26</v>
      </c>
      <c r="S6" t="s">
        <v>27</v>
      </c>
      <c r="T6">
        <v>1</v>
      </c>
    </row>
    <row r="7" spans="1:20" x14ac:dyDescent="0.25">
      <c r="A7">
        <v>4</v>
      </c>
      <c r="B7" t="s">
        <v>20</v>
      </c>
      <c r="C7">
        <v>4</v>
      </c>
      <c r="D7" t="s">
        <v>28</v>
      </c>
      <c r="E7">
        <v>2</v>
      </c>
      <c r="F7" t="s">
        <v>29</v>
      </c>
      <c r="G7">
        <v>2</v>
      </c>
      <c r="H7" s="1">
        <v>42644</v>
      </c>
      <c r="I7">
        <v>4</v>
      </c>
      <c r="J7" t="s">
        <v>64</v>
      </c>
      <c r="K7">
        <v>3</v>
      </c>
      <c r="L7" t="s">
        <v>35</v>
      </c>
      <c r="M7">
        <v>1</v>
      </c>
      <c r="N7" t="s">
        <v>36</v>
      </c>
      <c r="O7">
        <v>1</v>
      </c>
      <c r="P7" t="s">
        <v>25</v>
      </c>
      <c r="Q7">
        <v>2</v>
      </c>
      <c r="R7" t="s">
        <v>33</v>
      </c>
      <c r="S7" t="s">
        <v>27</v>
      </c>
      <c r="T7">
        <v>1</v>
      </c>
    </row>
    <row r="8" spans="1:20" x14ac:dyDescent="0.25">
      <c r="A8">
        <v>4</v>
      </c>
      <c r="B8" t="s">
        <v>20</v>
      </c>
      <c r="C8">
        <v>4</v>
      </c>
      <c r="D8" t="s">
        <v>28</v>
      </c>
      <c r="E8">
        <v>2</v>
      </c>
      <c r="F8" t="s">
        <v>29</v>
      </c>
      <c r="G8">
        <v>2</v>
      </c>
      <c r="H8" s="1">
        <v>42644</v>
      </c>
      <c r="I8">
        <v>4</v>
      </c>
      <c r="J8" t="s">
        <v>65</v>
      </c>
      <c r="K8">
        <v>4</v>
      </c>
      <c r="L8" t="s">
        <v>23</v>
      </c>
      <c r="M8">
        <v>8</v>
      </c>
      <c r="N8" t="s">
        <v>31</v>
      </c>
      <c r="O8">
        <v>1</v>
      </c>
      <c r="P8" t="s">
        <v>25</v>
      </c>
      <c r="Q8">
        <v>1</v>
      </c>
      <c r="R8" t="s">
        <v>26</v>
      </c>
      <c r="S8" t="s">
        <v>27</v>
      </c>
      <c r="T8">
        <v>1</v>
      </c>
    </row>
    <row r="9" spans="1:20" x14ac:dyDescent="0.25">
      <c r="A9">
        <v>4</v>
      </c>
      <c r="B9" t="s">
        <v>20</v>
      </c>
      <c r="C9">
        <v>4</v>
      </c>
      <c r="D9" t="s">
        <v>28</v>
      </c>
      <c r="E9">
        <v>2</v>
      </c>
      <c r="F9" t="s">
        <v>29</v>
      </c>
      <c r="G9">
        <v>3</v>
      </c>
      <c r="H9" s="1">
        <v>42675</v>
      </c>
      <c r="I9">
        <v>2</v>
      </c>
      <c r="J9" t="s">
        <v>66</v>
      </c>
      <c r="K9">
        <v>1</v>
      </c>
      <c r="L9" t="s">
        <v>30</v>
      </c>
      <c r="M9">
        <v>8</v>
      </c>
      <c r="N9" t="s">
        <v>31</v>
      </c>
      <c r="O9">
        <v>1</v>
      </c>
      <c r="P9" t="s">
        <v>25</v>
      </c>
      <c r="Q9">
        <v>2</v>
      </c>
      <c r="R9" t="s">
        <v>33</v>
      </c>
      <c r="S9" t="s">
        <v>27</v>
      </c>
      <c r="T9">
        <v>1</v>
      </c>
    </row>
    <row r="10" spans="1:20" x14ac:dyDescent="0.25">
      <c r="A10">
        <v>4</v>
      </c>
      <c r="B10" t="s">
        <v>20</v>
      </c>
      <c r="C10">
        <v>4</v>
      </c>
      <c r="D10" t="s">
        <v>28</v>
      </c>
      <c r="E10">
        <v>2</v>
      </c>
      <c r="F10" t="s">
        <v>29</v>
      </c>
      <c r="G10">
        <v>3</v>
      </c>
      <c r="H10" s="1">
        <v>42675</v>
      </c>
      <c r="I10">
        <v>2</v>
      </c>
      <c r="J10" t="s">
        <v>67</v>
      </c>
      <c r="K10">
        <v>2</v>
      </c>
      <c r="L10" t="s">
        <v>34</v>
      </c>
      <c r="M10">
        <v>8</v>
      </c>
      <c r="N10" t="s">
        <v>31</v>
      </c>
      <c r="O10">
        <v>1</v>
      </c>
      <c r="P10" t="s">
        <v>25</v>
      </c>
      <c r="Q10">
        <v>2</v>
      </c>
      <c r="R10" t="s">
        <v>33</v>
      </c>
      <c r="S10" t="s">
        <v>27</v>
      </c>
      <c r="T10">
        <v>3</v>
      </c>
    </row>
    <row r="11" spans="1:20" x14ac:dyDescent="0.25">
      <c r="A11">
        <v>4</v>
      </c>
      <c r="B11" t="s">
        <v>20</v>
      </c>
      <c r="C11">
        <v>4</v>
      </c>
      <c r="D11" t="s">
        <v>28</v>
      </c>
      <c r="E11">
        <v>2</v>
      </c>
      <c r="F11" t="s">
        <v>29</v>
      </c>
      <c r="G11">
        <v>3</v>
      </c>
      <c r="H11" s="1">
        <v>42675</v>
      </c>
      <c r="I11">
        <v>2</v>
      </c>
      <c r="J11" t="s">
        <v>68</v>
      </c>
      <c r="K11">
        <v>2</v>
      </c>
      <c r="L11" t="s">
        <v>34</v>
      </c>
      <c r="M11">
        <v>8</v>
      </c>
      <c r="N11" t="s">
        <v>31</v>
      </c>
      <c r="O11">
        <v>2</v>
      </c>
      <c r="P11" t="s">
        <v>32</v>
      </c>
      <c r="Q11">
        <v>2</v>
      </c>
      <c r="R11" t="s">
        <v>33</v>
      </c>
      <c r="S11" t="s">
        <v>27</v>
      </c>
      <c r="T11">
        <v>1</v>
      </c>
    </row>
    <row r="12" spans="1:20" x14ac:dyDescent="0.25">
      <c r="A12">
        <v>4</v>
      </c>
      <c r="B12" t="s">
        <v>20</v>
      </c>
      <c r="C12">
        <v>4</v>
      </c>
      <c r="D12" t="s">
        <v>28</v>
      </c>
      <c r="E12">
        <v>2</v>
      </c>
      <c r="F12" t="s">
        <v>29</v>
      </c>
      <c r="G12">
        <v>3</v>
      </c>
      <c r="H12" s="1">
        <v>42675</v>
      </c>
      <c r="I12">
        <v>2</v>
      </c>
      <c r="J12" t="s">
        <v>69</v>
      </c>
      <c r="K12">
        <v>3</v>
      </c>
      <c r="L12" t="s">
        <v>35</v>
      </c>
      <c r="M12">
        <v>1</v>
      </c>
      <c r="N12" t="s">
        <v>36</v>
      </c>
      <c r="O12">
        <v>1</v>
      </c>
      <c r="P12" t="s">
        <v>25</v>
      </c>
      <c r="Q12">
        <v>2</v>
      </c>
      <c r="R12" t="s">
        <v>33</v>
      </c>
      <c r="S12" t="s">
        <v>27</v>
      </c>
      <c r="T12">
        <v>2</v>
      </c>
    </row>
    <row r="13" spans="1:20" x14ac:dyDescent="0.25">
      <c r="A13">
        <v>4</v>
      </c>
      <c r="B13" t="s">
        <v>20</v>
      </c>
      <c r="C13">
        <v>4</v>
      </c>
      <c r="D13" t="s">
        <v>28</v>
      </c>
      <c r="E13">
        <v>2</v>
      </c>
      <c r="F13" t="s">
        <v>29</v>
      </c>
      <c r="G13">
        <v>3</v>
      </c>
      <c r="H13" s="1">
        <v>42675</v>
      </c>
      <c r="I13">
        <v>2</v>
      </c>
      <c r="J13" t="s">
        <v>70</v>
      </c>
      <c r="K13">
        <v>3</v>
      </c>
      <c r="L13" t="s">
        <v>35</v>
      </c>
      <c r="M13">
        <v>1</v>
      </c>
      <c r="N13" t="s">
        <v>36</v>
      </c>
      <c r="O13">
        <v>2</v>
      </c>
      <c r="P13" t="s">
        <v>32</v>
      </c>
      <c r="Q13">
        <v>2</v>
      </c>
      <c r="R13" t="s">
        <v>33</v>
      </c>
      <c r="S13" t="s">
        <v>27</v>
      </c>
      <c r="T13">
        <v>2</v>
      </c>
    </row>
    <row r="14" spans="1:20" x14ac:dyDescent="0.25">
      <c r="A14">
        <v>4</v>
      </c>
      <c r="B14" t="s">
        <v>20</v>
      </c>
      <c r="C14">
        <v>4</v>
      </c>
      <c r="D14" t="s">
        <v>28</v>
      </c>
      <c r="E14">
        <v>2</v>
      </c>
      <c r="F14" t="s">
        <v>29</v>
      </c>
      <c r="G14">
        <v>3</v>
      </c>
      <c r="H14" s="1">
        <v>42675</v>
      </c>
      <c r="I14">
        <v>2</v>
      </c>
      <c r="J14" t="s">
        <v>71</v>
      </c>
      <c r="K14">
        <v>3</v>
      </c>
      <c r="L14" t="s">
        <v>35</v>
      </c>
      <c r="M14">
        <v>4</v>
      </c>
      <c r="N14" t="s">
        <v>37</v>
      </c>
      <c r="O14">
        <v>1</v>
      </c>
      <c r="P14" t="s">
        <v>25</v>
      </c>
      <c r="Q14">
        <v>2</v>
      </c>
      <c r="R14" t="s">
        <v>33</v>
      </c>
      <c r="S14" t="s">
        <v>27</v>
      </c>
      <c r="T14">
        <v>1</v>
      </c>
    </row>
    <row r="15" spans="1:20" x14ac:dyDescent="0.25">
      <c r="A15">
        <v>4</v>
      </c>
      <c r="B15" t="s">
        <v>20</v>
      </c>
      <c r="C15">
        <v>4</v>
      </c>
      <c r="D15" t="s">
        <v>28</v>
      </c>
      <c r="E15">
        <v>2</v>
      </c>
      <c r="F15" t="s">
        <v>29</v>
      </c>
      <c r="G15">
        <v>3</v>
      </c>
      <c r="H15" s="1">
        <v>42675</v>
      </c>
      <c r="I15">
        <v>2</v>
      </c>
      <c r="J15" t="s">
        <v>72</v>
      </c>
      <c r="K15">
        <v>3</v>
      </c>
      <c r="L15" t="s">
        <v>35</v>
      </c>
      <c r="M15">
        <v>5</v>
      </c>
      <c r="N15" t="s">
        <v>38</v>
      </c>
      <c r="O15">
        <v>1</v>
      </c>
      <c r="P15" t="s">
        <v>25</v>
      </c>
      <c r="Q15">
        <v>2</v>
      </c>
      <c r="R15" t="s">
        <v>33</v>
      </c>
      <c r="S15" t="s">
        <v>27</v>
      </c>
      <c r="T15">
        <v>1</v>
      </c>
    </row>
    <row r="16" spans="1:20" x14ac:dyDescent="0.25">
      <c r="A16">
        <v>4</v>
      </c>
      <c r="B16" t="s">
        <v>20</v>
      </c>
      <c r="C16">
        <v>4</v>
      </c>
      <c r="D16" t="s">
        <v>28</v>
      </c>
      <c r="E16">
        <v>2</v>
      </c>
      <c r="F16" t="s">
        <v>29</v>
      </c>
      <c r="G16">
        <v>3</v>
      </c>
      <c r="H16" s="1">
        <v>42675</v>
      </c>
      <c r="I16">
        <v>2</v>
      </c>
      <c r="J16" t="s">
        <v>73</v>
      </c>
      <c r="K16">
        <v>3</v>
      </c>
      <c r="L16" t="s">
        <v>35</v>
      </c>
      <c r="M16">
        <v>6</v>
      </c>
      <c r="N16" t="s">
        <v>39</v>
      </c>
      <c r="O16">
        <v>1</v>
      </c>
      <c r="P16" t="s">
        <v>25</v>
      </c>
      <c r="Q16">
        <v>2</v>
      </c>
      <c r="R16" t="s">
        <v>33</v>
      </c>
      <c r="S16" t="s">
        <v>27</v>
      </c>
      <c r="T16">
        <v>1</v>
      </c>
    </row>
    <row r="17" spans="1:20" x14ac:dyDescent="0.25">
      <c r="A17">
        <v>4</v>
      </c>
      <c r="B17" t="s">
        <v>20</v>
      </c>
      <c r="C17">
        <v>4</v>
      </c>
      <c r="D17" t="s">
        <v>28</v>
      </c>
      <c r="E17">
        <v>2</v>
      </c>
      <c r="F17" t="s">
        <v>29</v>
      </c>
      <c r="G17">
        <v>3</v>
      </c>
      <c r="H17" s="1">
        <v>42675</v>
      </c>
      <c r="I17">
        <v>2</v>
      </c>
      <c r="J17" t="s">
        <v>74</v>
      </c>
      <c r="K17">
        <v>4</v>
      </c>
      <c r="L17" t="s">
        <v>23</v>
      </c>
      <c r="M17">
        <v>1</v>
      </c>
      <c r="N17" t="s">
        <v>36</v>
      </c>
      <c r="O17">
        <v>2</v>
      </c>
      <c r="P17" t="s">
        <v>32</v>
      </c>
      <c r="Q17">
        <v>2</v>
      </c>
      <c r="R17" t="s">
        <v>33</v>
      </c>
      <c r="S17" t="s">
        <v>27</v>
      </c>
      <c r="T17">
        <v>3</v>
      </c>
    </row>
    <row r="18" spans="1:20" x14ac:dyDescent="0.25">
      <c r="A18">
        <v>4</v>
      </c>
      <c r="B18" t="s">
        <v>20</v>
      </c>
      <c r="C18">
        <v>4</v>
      </c>
      <c r="D18" t="s">
        <v>28</v>
      </c>
      <c r="E18">
        <v>2</v>
      </c>
      <c r="F18" t="s">
        <v>29</v>
      </c>
      <c r="G18">
        <v>3</v>
      </c>
      <c r="H18" s="1">
        <v>42675</v>
      </c>
      <c r="I18">
        <v>2</v>
      </c>
      <c r="J18" t="s">
        <v>75</v>
      </c>
      <c r="K18">
        <v>4</v>
      </c>
      <c r="L18" t="s">
        <v>23</v>
      </c>
      <c r="M18">
        <v>5</v>
      </c>
      <c r="N18" t="s">
        <v>38</v>
      </c>
      <c r="O18">
        <v>2</v>
      </c>
      <c r="P18" t="s">
        <v>32</v>
      </c>
      <c r="Q18">
        <v>2</v>
      </c>
      <c r="R18" t="s">
        <v>33</v>
      </c>
      <c r="S18" t="s">
        <v>27</v>
      </c>
      <c r="T18">
        <v>1</v>
      </c>
    </row>
    <row r="19" spans="1:20" x14ac:dyDescent="0.25">
      <c r="A19">
        <v>4</v>
      </c>
      <c r="B19" t="s">
        <v>20</v>
      </c>
      <c r="C19">
        <v>4</v>
      </c>
      <c r="D19" t="s">
        <v>28</v>
      </c>
      <c r="E19">
        <v>2</v>
      </c>
      <c r="F19" t="s">
        <v>29</v>
      </c>
      <c r="G19">
        <v>3</v>
      </c>
      <c r="H19" s="1">
        <v>42675</v>
      </c>
      <c r="I19">
        <v>2</v>
      </c>
      <c r="J19" t="s">
        <v>76</v>
      </c>
      <c r="K19">
        <v>4</v>
      </c>
      <c r="L19" t="s">
        <v>23</v>
      </c>
      <c r="M19">
        <v>8</v>
      </c>
      <c r="N19" t="s">
        <v>31</v>
      </c>
      <c r="O19">
        <v>2</v>
      </c>
      <c r="P19" t="s">
        <v>32</v>
      </c>
      <c r="Q19">
        <v>2</v>
      </c>
      <c r="R19" t="s">
        <v>33</v>
      </c>
      <c r="S19" t="s">
        <v>27</v>
      </c>
      <c r="T19">
        <v>1</v>
      </c>
    </row>
    <row r="20" spans="1:20" x14ac:dyDescent="0.25">
      <c r="A20">
        <v>4</v>
      </c>
      <c r="B20" t="s">
        <v>20</v>
      </c>
      <c r="C20">
        <v>4</v>
      </c>
      <c r="D20" t="s">
        <v>28</v>
      </c>
      <c r="E20">
        <v>2</v>
      </c>
      <c r="F20" t="s">
        <v>29</v>
      </c>
      <c r="G20">
        <v>3</v>
      </c>
      <c r="H20" s="1">
        <v>42675</v>
      </c>
      <c r="I20">
        <v>3</v>
      </c>
      <c r="J20" t="s">
        <v>77</v>
      </c>
      <c r="K20">
        <v>1</v>
      </c>
      <c r="L20" t="s">
        <v>30</v>
      </c>
      <c r="M20">
        <v>8</v>
      </c>
      <c r="N20" t="s">
        <v>31</v>
      </c>
      <c r="O20">
        <v>1</v>
      </c>
      <c r="P20" t="s">
        <v>25</v>
      </c>
      <c r="Q20">
        <v>2</v>
      </c>
      <c r="R20" t="s">
        <v>33</v>
      </c>
      <c r="S20" t="s">
        <v>27</v>
      </c>
      <c r="T20">
        <v>1</v>
      </c>
    </row>
    <row r="21" spans="1:20" x14ac:dyDescent="0.25">
      <c r="A21">
        <v>4</v>
      </c>
      <c r="B21" t="s">
        <v>20</v>
      </c>
      <c r="C21">
        <v>4</v>
      </c>
      <c r="D21" t="s">
        <v>28</v>
      </c>
      <c r="E21">
        <v>2</v>
      </c>
      <c r="F21" t="s">
        <v>29</v>
      </c>
      <c r="G21">
        <v>3</v>
      </c>
      <c r="H21" s="1">
        <v>42675</v>
      </c>
      <c r="I21">
        <v>3</v>
      </c>
      <c r="J21" t="s">
        <v>78</v>
      </c>
      <c r="K21">
        <v>2</v>
      </c>
      <c r="L21" t="s">
        <v>34</v>
      </c>
      <c r="M21">
        <v>8</v>
      </c>
      <c r="N21" t="s">
        <v>31</v>
      </c>
      <c r="O21">
        <v>1</v>
      </c>
      <c r="P21" t="s">
        <v>25</v>
      </c>
      <c r="Q21">
        <v>2</v>
      </c>
      <c r="R21" t="s">
        <v>33</v>
      </c>
      <c r="S21" t="s">
        <v>27</v>
      </c>
      <c r="T21">
        <v>1</v>
      </c>
    </row>
    <row r="22" spans="1:20" x14ac:dyDescent="0.25">
      <c r="A22">
        <v>4</v>
      </c>
      <c r="B22" t="s">
        <v>20</v>
      </c>
      <c r="C22">
        <v>4</v>
      </c>
      <c r="D22" t="s">
        <v>28</v>
      </c>
      <c r="E22">
        <v>2</v>
      </c>
      <c r="F22" t="s">
        <v>29</v>
      </c>
      <c r="G22">
        <v>3</v>
      </c>
      <c r="H22" s="1">
        <v>42675</v>
      </c>
      <c r="I22">
        <v>3</v>
      </c>
      <c r="J22" t="s">
        <v>79</v>
      </c>
      <c r="K22">
        <v>4</v>
      </c>
      <c r="L22" t="s">
        <v>23</v>
      </c>
      <c r="M22">
        <v>1</v>
      </c>
      <c r="N22" t="s">
        <v>36</v>
      </c>
      <c r="O22">
        <v>1</v>
      </c>
      <c r="P22" t="s">
        <v>25</v>
      </c>
      <c r="Q22">
        <v>2</v>
      </c>
      <c r="R22" t="s">
        <v>33</v>
      </c>
      <c r="S22" t="s">
        <v>27</v>
      </c>
      <c r="T22">
        <v>1</v>
      </c>
    </row>
    <row r="23" spans="1:20" x14ac:dyDescent="0.25">
      <c r="A23">
        <v>4</v>
      </c>
      <c r="B23" t="s">
        <v>20</v>
      </c>
      <c r="C23">
        <v>4</v>
      </c>
      <c r="D23" t="s">
        <v>28</v>
      </c>
      <c r="E23">
        <v>2</v>
      </c>
      <c r="F23" t="s">
        <v>29</v>
      </c>
      <c r="G23">
        <v>3</v>
      </c>
      <c r="H23" s="1">
        <v>42675</v>
      </c>
      <c r="I23">
        <v>3</v>
      </c>
      <c r="J23" t="s">
        <v>80</v>
      </c>
      <c r="K23">
        <v>4</v>
      </c>
      <c r="L23" t="s">
        <v>23</v>
      </c>
      <c r="M23">
        <v>1</v>
      </c>
      <c r="N23" t="s">
        <v>36</v>
      </c>
      <c r="O23">
        <v>2</v>
      </c>
      <c r="P23" t="s">
        <v>32</v>
      </c>
      <c r="Q23">
        <v>2</v>
      </c>
      <c r="R23" t="s">
        <v>33</v>
      </c>
      <c r="S23" t="s">
        <v>27</v>
      </c>
      <c r="T23">
        <v>2</v>
      </c>
    </row>
    <row r="24" spans="1:20" x14ac:dyDescent="0.25">
      <c r="A24">
        <v>4</v>
      </c>
      <c r="B24" t="s">
        <v>20</v>
      </c>
      <c r="C24">
        <v>4</v>
      </c>
      <c r="D24" t="s">
        <v>28</v>
      </c>
      <c r="E24">
        <v>2</v>
      </c>
      <c r="F24" t="s">
        <v>29</v>
      </c>
      <c r="G24">
        <v>3</v>
      </c>
      <c r="H24" s="1">
        <v>42675</v>
      </c>
      <c r="I24">
        <v>3</v>
      </c>
      <c r="J24" t="s">
        <v>81</v>
      </c>
      <c r="K24">
        <v>4</v>
      </c>
      <c r="L24" t="s">
        <v>23</v>
      </c>
      <c r="M24">
        <v>3</v>
      </c>
      <c r="N24" t="s">
        <v>24</v>
      </c>
      <c r="O24">
        <v>1</v>
      </c>
      <c r="P24" t="s">
        <v>25</v>
      </c>
      <c r="Q24">
        <v>2</v>
      </c>
      <c r="R24" t="s">
        <v>33</v>
      </c>
      <c r="S24" t="s">
        <v>27</v>
      </c>
      <c r="T24">
        <v>1</v>
      </c>
    </row>
    <row r="25" spans="1:20" x14ac:dyDescent="0.25">
      <c r="A25">
        <v>4</v>
      </c>
      <c r="B25" t="s">
        <v>20</v>
      </c>
      <c r="C25">
        <v>4</v>
      </c>
      <c r="D25" t="s">
        <v>28</v>
      </c>
      <c r="E25">
        <v>2</v>
      </c>
      <c r="F25" t="s">
        <v>29</v>
      </c>
      <c r="G25">
        <v>3</v>
      </c>
      <c r="H25" s="1">
        <v>42675</v>
      </c>
      <c r="I25">
        <v>3</v>
      </c>
      <c r="J25" t="s">
        <v>82</v>
      </c>
      <c r="K25">
        <v>4</v>
      </c>
      <c r="L25" t="s">
        <v>23</v>
      </c>
      <c r="M25">
        <v>4</v>
      </c>
      <c r="N25" t="s">
        <v>37</v>
      </c>
      <c r="O25">
        <v>1</v>
      </c>
      <c r="P25" t="s">
        <v>25</v>
      </c>
      <c r="Q25">
        <v>2</v>
      </c>
      <c r="R25" t="s">
        <v>33</v>
      </c>
      <c r="S25" t="s">
        <v>27</v>
      </c>
      <c r="T25">
        <v>1</v>
      </c>
    </row>
    <row r="26" spans="1:20" x14ac:dyDescent="0.25">
      <c r="A26">
        <v>4</v>
      </c>
      <c r="B26" t="s">
        <v>20</v>
      </c>
      <c r="C26">
        <v>4</v>
      </c>
      <c r="D26" t="s">
        <v>28</v>
      </c>
      <c r="E26">
        <v>2</v>
      </c>
      <c r="F26" t="s">
        <v>29</v>
      </c>
      <c r="G26">
        <v>3</v>
      </c>
      <c r="H26" s="1">
        <v>42675</v>
      </c>
      <c r="I26">
        <v>3</v>
      </c>
      <c r="J26" t="s">
        <v>83</v>
      </c>
      <c r="K26">
        <v>4</v>
      </c>
      <c r="L26" t="s">
        <v>23</v>
      </c>
      <c r="M26">
        <v>6</v>
      </c>
      <c r="N26" t="s">
        <v>39</v>
      </c>
      <c r="O26">
        <v>1</v>
      </c>
      <c r="P26" t="s">
        <v>25</v>
      </c>
      <c r="Q26">
        <v>2</v>
      </c>
      <c r="R26" t="s">
        <v>33</v>
      </c>
      <c r="S26" t="s">
        <v>27</v>
      </c>
      <c r="T26">
        <v>1</v>
      </c>
    </row>
    <row r="27" spans="1:20" x14ac:dyDescent="0.25">
      <c r="A27">
        <v>4</v>
      </c>
      <c r="B27" t="s">
        <v>20</v>
      </c>
      <c r="C27">
        <v>4</v>
      </c>
      <c r="D27" t="s">
        <v>28</v>
      </c>
      <c r="E27">
        <v>2</v>
      </c>
      <c r="F27" t="s">
        <v>29</v>
      </c>
      <c r="G27">
        <v>3</v>
      </c>
      <c r="H27" s="1">
        <v>42675</v>
      </c>
      <c r="I27">
        <v>3</v>
      </c>
      <c r="J27" t="s">
        <v>84</v>
      </c>
      <c r="K27">
        <v>4</v>
      </c>
      <c r="L27" t="s">
        <v>23</v>
      </c>
      <c r="M27">
        <v>6</v>
      </c>
      <c r="N27" t="s">
        <v>39</v>
      </c>
      <c r="O27">
        <v>2</v>
      </c>
      <c r="P27" t="s">
        <v>32</v>
      </c>
      <c r="Q27">
        <v>2</v>
      </c>
      <c r="R27" t="s">
        <v>33</v>
      </c>
      <c r="S27" t="s">
        <v>27</v>
      </c>
      <c r="T27">
        <v>1</v>
      </c>
    </row>
    <row r="28" spans="1:20" x14ac:dyDescent="0.25">
      <c r="A28">
        <v>4</v>
      </c>
      <c r="B28" t="s">
        <v>20</v>
      </c>
      <c r="C28">
        <v>4</v>
      </c>
      <c r="D28" t="s">
        <v>28</v>
      </c>
      <c r="E28">
        <v>2</v>
      </c>
      <c r="F28" t="s">
        <v>29</v>
      </c>
      <c r="G28">
        <v>3</v>
      </c>
      <c r="H28" s="1">
        <v>42675</v>
      </c>
      <c r="I28">
        <v>3</v>
      </c>
      <c r="J28" t="s">
        <v>85</v>
      </c>
      <c r="K28">
        <v>4</v>
      </c>
      <c r="L28" t="s">
        <v>23</v>
      </c>
      <c r="M28">
        <v>8</v>
      </c>
      <c r="N28" t="s">
        <v>31</v>
      </c>
      <c r="O28">
        <v>1</v>
      </c>
      <c r="P28" t="s">
        <v>25</v>
      </c>
      <c r="Q28">
        <v>2</v>
      </c>
      <c r="R28" t="s">
        <v>33</v>
      </c>
      <c r="S28" t="s">
        <v>27</v>
      </c>
      <c r="T28">
        <v>1</v>
      </c>
    </row>
    <row r="29" spans="1:20" x14ac:dyDescent="0.25">
      <c r="A29">
        <v>4</v>
      </c>
      <c r="B29" t="s">
        <v>20</v>
      </c>
      <c r="C29">
        <v>4</v>
      </c>
      <c r="D29" t="s">
        <v>28</v>
      </c>
      <c r="E29">
        <v>2</v>
      </c>
      <c r="F29" t="s">
        <v>29</v>
      </c>
      <c r="G29">
        <v>3</v>
      </c>
      <c r="H29" s="1">
        <v>42675</v>
      </c>
      <c r="I29">
        <v>4</v>
      </c>
      <c r="J29" t="s">
        <v>86</v>
      </c>
      <c r="K29">
        <v>3</v>
      </c>
      <c r="L29" t="s">
        <v>35</v>
      </c>
      <c r="M29">
        <v>1</v>
      </c>
      <c r="N29" t="s">
        <v>36</v>
      </c>
      <c r="O29">
        <v>1</v>
      </c>
      <c r="P29" t="s">
        <v>25</v>
      </c>
      <c r="Q29">
        <v>1</v>
      </c>
      <c r="R29" t="s">
        <v>26</v>
      </c>
      <c r="S29" t="s">
        <v>27</v>
      </c>
      <c r="T29">
        <v>1</v>
      </c>
    </row>
    <row r="30" spans="1:20" x14ac:dyDescent="0.25">
      <c r="A30">
        <v>4</v>
      </c>
      <c r="B30" t="s">
        <v>20</v>
      </c>
      <c r="C30">
        <v>4</v>
      </c>
      <c r="D30" t="s">
        <v>28</v>
      </c>
      <c r="E30">
        <v>2</v>
      </c>
      <c r="F30" t="s">
        <v>29</v>
      </c>
      <c r="G30">
        <v>4</v>
      </c>
      <c r="H30" s="1">
        <v>42705</v>
      </c>
      <c r="I30">
        <v>4</v>
      </c>
      <c r="J30" t="s">
        <v>87</v>
      </c>
      <c r="K30">
        <v>2</v>
      </c>
      <c r="L30" t="s">
        <v>34</v>
      </c>
      <c r="M30">
        <v>8</v>
      </c>
      <c r="N30" t="s">
        <v>31</v>
      </c>
      <c r="O30">
        <v>1</v>
      </c>
      <c r="P30" t="s">
        <v>25</v>
      </c>
      <c r="Q30">
        <v>1</v>
      </c>
      <c r="R30" t="s">
        <v>26</v>
      </c>
      <c r="S30" t="s">
        <v>27</v>
      </c>
      <c r="T30">
        <v>1</v>
      </c>
    </row>
    <row r="31" spans="1:20" x14ac:dyDescent="0.25">
      <c r="A31">
        <v>4</v>
      </c>
      <c r="B31" t="s">
        <v>20</v>
      </c>
      <c r="C31">
        <v>4</v>
      </c>
      <c r="D31" t="s">
        <v>28</v>
      </c>
      <c r="E31">
        <v>2</v>
      </c>
      <c r="F31" t="s">
        <v>29</v>
      </c>
      <c r="G31">
        <v>4</v>
      </c>
      <c r="H31" s="1">
        <v>42705</v>
      </c>
      <c r="I31">
        <v>4</v>
      </c>
      <c r="J31" t="s">
        <v>88</v>
      </c>
      <c r="K31">
        <v>3</v>
      </c>
      <c r="L31" t="s">
        <v>35</v>
      </c>
      <c r="M31">
        <v>1</v>
      </c>
      <c r="N31" t="s">
        <v>36</v>
      </c>
      <c r="O31">
        <v>1</v>
      </c>
      <c r="P31" t="s">
        <v>25</v>
      </c>
      <c r="Q31">
        <v>2</v>
      </c>
      <c r="R31" t="s">
        <v>33</v>
      </c>
      <c r="S31" t="s">
        <v>27</v>
      </c>
      <c r="T31">
        <v>1</v>
      </c>
    </row>
    <row r="32" spans="1:20" x14ac:dyDescent="0.25">
      <c r="A32">
        <v>4</v>
      </c>
      <c r="B32" t="s">
        <v>20</v>
      </c>
      <c r="C32">
        <v>4</v>
      </c>
      <c r="D32" t="s">
        <v>28</v>
      </c>
      <c r="E32">
        <v>2</v>
      </c>
      <c r="F32" t="s">
        <v>29</v>
      </c>
      <c r="G32">
        <v>4</v>
      </c>
      <c r="H32" s="1">
        <v>42705</v>
      </c>
      <c r="I32">
        <v>4</v>
      </c>
      <c r="J32" t="s">
        <v>89</v>
      </c>
      <c r="K32">
        <v>3</v>
      </c>
      <c r="L32" t="s">
        <v>35</v>
      </c>
      <c r="M32">
        <v>4</v>
      </c>
      <c r="N32" t="s">
        <v>37</v>
      </c>
      <c r="O32">
        <v>1</v>
      </c>
      <c r="P32" t="s">
        <v>25</v>
      </c>
      <c r="Q32">
        <v>2</v>
      </c>
      <c r="R32" t="s">
        <v>33</v>
      </c>
      <c r="S32" t="s">
        <v>27</v>
      </c>
      <c r="T32">
        <v>1</v>
      </c>
    </row>
    <row r="33" spans="1:20" x14ac:dyDescent="0.25">
      <c r="A33">
        <v>4</v>
      </c>
      <c r="B33" t="s">
        <v>20</v>
      </c>
      <c r="C33">
        <v>4</v>
      </c>
      <c r="D33" t="s">
        <v>28</v>
      </c>
      <c r="E33">
        <v>2</v>
      </c>
      <c r="F33" t="s">
        <v>29</v>
      </c>
      <c r="G33">
        <v>4</v>
      </c>
      <c r="H33" s="1">
        <v>42705</v>
      </c>
      <c r="I33">
        <v>4</v>
      </c>
      <c r="J33" t="s">
        <v>90</v>
      </c>
      <c r="K33">
        <v>3</v>
      </c>
      <c r="L33" t="s">
        <v>35</v>
      </c>
      <c r="M33">
        <v>6</v>
      </c>
      <c r="N33" t="s">
        <v>39</v>
      </c>
      <c r="O33">
        <v>2</v>
      </c>
      <c r="P33" t="s">
        <v>32</v>
      </c>
      <c r="Q33">
        <v>2</v>
      </c>
      <c r="R33" t="s">
        <v>33</v>
      </c>
      <c r="S33" t="s">
        <v>27</v>
      </c>
      <c r="T33">
        <v>1</v>
      </c>
    </row>
    <row r="34" spans="1:20" x14ac:dyDescent="0.25">
      <c r="A34">
        <v>4</v>
      </c>
      <c r="B34" t="s">
        <v>20</v>
      </c>
      <c r="C34">
        <v>4</v>
      </c>
      <c r="D34" t="s">
        <v>28</v>
      </c>
      <c r="E34">
        <v>2</v>
      </c>
      <c r="F34" t="s">
        <v>29</v>
      </c>
      <c r="G34">
        <v>4</v>
      </c>
      <c r="H34" s="1">
        <v>42705</v>
      </c>
      <c r="I34">
        <v>4</v>
      </c>
      <c r="J34" t="s">
        <v>91</v>
      </c>
      <c r="K34">
        <v>4</v>
      </c>
      <c r="L34" t="s">
        <v>23</v>
      </c>
      <c r="M34">
        <v>1</v>
      </c>
      <c r="N34" t="s">
        <v>36</v>
      </c>
      <c r="O34">
        <v>1</v>
      </c>
      <c r="P34" t="s">
        <v>25</v>
      </c>
      <c r="Q34">
        <v>1</v>
      </c>
      <c r="R34" t="s">
        <v>26</v>
      </c>
      <c r="S34" t="s">
        <v>27</v>
      </c>
      <c r="T34">
        <v>1</v>
      </c>
    </row>
    <row r="35" spans="1:20" x14ac:dyDescent="0.25">
      <c r="A35">
        <v>4</v>
      </c>
      <c r="B35" t="s">
        <v>20</v>
      </c>
      <c r="C35">
        <v>4</v>
      </c>
      <c r="D35" t="s">
        <v>28</v>
      </c>
      <c r="E35">
        <v>2</v>
      </c>
      <c r="F35" t="s">
        <v>29</v>
      </c>
      <c r="G35">
        <v>4</v>
      </c>
      <c r="H35" s="1">
        <v>42705</v>
      </c>
      <c r="I35">
        <v>4</v>
      </c>
      <c r="J35" t="s">
        <v>92</v>
      </c>
      <c r="K35">
        <v>4</v>
      </c>
      <c r="L35" t="s">
        <v>23</v>
      </c>
      <c r="M35">
        <v>3</v>
      </c>
      <c r="N35" t="s">
        <v>24</v>
      </c>
      <c r="O35">
        <v>1</v>
      </c>
      <c r="P35" t="s">
        <v>25</v>
      </c>
      <c r="Q35">
        <v>1</v>
      </c>
      <c r="R35" t="s">
        <v>26</v>
      </c>
      <c r="S35" t="s">
        <v>27</v>
      </c>
      <c r="T35">
        <v>2</v>
      </c>
    </row>
    <row r="36" spans="1:20" x14ac:dyDescent="0.25">
      <c r="A36">
        <v>4</v>
      </c>
      <c r="B36" t="s">
        <v>20</v>
      </c>
      <c r="C36">
        <v>4</v>
      </c>
      <c r="D36" t="s">
        <v>28</v>
      </c>
      <c r="E36">
        <v>3</v>
      </c>
      <c r="F36" t="s">
        <v>40</v>
      </c>
      <c r="G36">
        <v>2</v>
      </c>
      <c r="H36" s="1">
        <v>42644</v>
      </c>
      <c r="I36">
        <v>3</v>
      </c>
      <c r="J36" t="s">
        <v>93</v>
      </c>
      <c r="K36">
        <v>1</v>
      </c>
      <c r="L36" t="s">
        <v>30</v>
      </c>
      <c r="M36">
        <v>1</v>
      </c>
      <c r="N36" t="s">
        <v>36</v>
      </c>
      <c r="O36">
        <v>1</v>
      </c>
      <c r="P36" t="s">
        <v>25</v>
      </c>
      <c r="Q36">
        <v>2</v>
      </c>
      <c r="R36" t="s">
        <v>33</v>
      </c>
      <c r="S36" t="s">
        <v>27</v>
      </c>
      <c r="T36">
        <v>1</v>
      </c>
    </row>
    <row r="37" spans="1:20" x14ac:dyDescent="0.25">
      <c r="A37">
        <v>4</v>
      </c>
      <c r="B37" t="s">
        <v>20</v>
      </c>
      <c r="C37">
        <v>4</v>
      </c>
      <c r="D37" t="s">
        <v>28</v>
      </c>
      <c r="E37">
        <v>3</v>
      </c>
      <c r="F37" t="s">
        <v>40</v>
      </c>
      <c r="G37">
        <v>2</v>
      </c>
      <c r="H37" s="1">
        <v>42644</v>
      </c>
      <c r="I37">
        <v>3</v>
      </c>
      <c r="J37" t="s">
        <v>94</v>
      </c>
      <c r="K37">
        <v>4</v>
      </c>
      <c r="L37" t="s">
        <v>23</v>
      </c>
      <c r="M37">
        <v>1</v>
      </c>
      <c r="N37" t="s">
        <v>36</v>
      </c>
      <c r="O37">
        <v>2</v>
      </c>
      <c r="P37" t="s">
        <v>32</v>
      </c>
      <c r="Q37">
        <v>2</v>
      </c>
      <c r="R37" t="s">
        <v>33</v>
      </c>
      <c r="S37" t="s">
        <v>27</v>
      </c>
      <c r="T37">
        <v>1</v>
      </c>
    </row>
    <row r="38" spans="1:20" x14ac:dyDescent="0.25">
      <c r="A38">
        <v>4</v>
      </c>
      <c r="B38" t="s">
        <v>20</v>
      </c>
      <c r="C38">
        <v>4</v>
      </c>
      <c r="D38" t="s">
        <v>28</v>
      </c>
      <c r="E38">
        <v>3</v>
      </c>
      <c r="F38" t="s">
        <v>40</v>
      </c>
      <c r="G38">
        <v>3</v>
      </c>
      <c r="H38" s="1">
        <v>42675</v>
      </c>
      <c r="I38">
        <v>2</v>
      </c>
      <c r="J38" t="s">
        <v>95</v>
      </c>
      <c r="K38">
        <v>3</v>
      </c>
      <c r="L38" t="s">
        <v>35</v>
      </c>
      <c r="M38">
        <v>1</v>
      </c>
      <c r="N38" t="s">
        <v>36</v>
      </c>
      <c r="O38">
        <v>1</v>
      </c>
      <c r="P38" t="s">
        <v>25</v>
      </c>
      <c r="Q38">
        <v>2</v>
      </c>
      <c r="R38" t="s">
        <v>33</v>
      </c>
      <c r="S38" t="s">
        <v>27</v>
      </c>
      <c r="T38">
        <v>1</v>
      </c>
    </row>
    <row r="39" spans="1:20" x14ac:dyDescent="0.25">
      <c r="A39">
        <v>4</v>
      </c>
      <c r="B39" t="s">
        <v>20</v>
      </c>
      <c r="C39">
        <v>4</v>
      </c>
      <c r="D39" t="s">
        <v>28</v>
      </c>
      <c r="E39">
        <v>3</v>
      </c>
      <c r="F39" t="s">
        <v>40</v>
      </c>
      <c r="G39">
        <v>4</v>
      </c>
      <c r="H39" s="1">
        <v>42705</v>
      </c>
      <c r="I39">
        <v>2</v>
      </c>
      <c r="J39" t="s">
        <v>96</v>
      </c>
      <c r="K39">
        <v>2</v>
      </c>
      <c r="L39" t="s">
        <v>34</v>
      </c>
      <c r="M39">
        <v>2</v>
      </c>
      <c r="N39" t="s">
        <v>41</v>
      </c>
      <c r="O39">
        <v>2</v>
      </c>
      <c r="P39" t="s">
        <v>32</v>
      </c>
      <c r="Q39">
        <v>2</v>
      </c>
      <c r="R39" t="s">
        <v>33</v>
      </c>
      <c r="S39" t="s">
        <v>27</v>
      </c>
      <c r="T39">
        <v>1</v>
      </c>
    </row>
    <row r="40" spans="1:20" x14ac:dyDescent="0.25">
      <c r="A40">
        <v>4</v>
      </c>
      <c r="B40" t="s">
        <v>20</v>
      </c>
      <c r="C40">
        <v>4</v>
      </c>
      <c r="D40" t="s">
        <v>28</v>
      </c>
      <c r="E40">
        <v>3</v>
      </c>
      <c r="F40" t="s">
        <v>40</v>
      </c>
      <c r="G40">
        <v>4</v>
      </c>
      <c r="H40" s="1">
        <v>42705</v>
      </c>
      <c r="I40">
        <v>2</v>
      </c>
      <c r="J40" t="s">
        <v>97</v>
      </c>
      <c r="K40">
        <v>2</v>
      </c>
      <c r="L40" t="s">
        <v>34</v>
      </c>
      <c r="M40">
        <v>8</v>
      </c>
      <c r="N40" t="s">
        <v>31</v>
      </c>
      <c r="O40">
        <v>2</v>
      </c>
      <c r="P40" t="s">
        <v>32</v>
      </c>
      <c r="Q40">
        <v>2</v>
      </c>
      <c r="R40" t="s">
        <v>33</v>
      </c>
      <c r="S40" t="s">
        <v>27</v>
      </c>
      <c r="T40">
        <v>1</v>
      </c>
    </row>
    <row r="41" spans="1:20" x14ac:dyDescent="0.25">
      <c r="A41">
        <v>4</v>
      </c>
      <c r="B41" t="s">
        <v>20</v>
      </c>
      <c r="C41">
        <v>4</v>
      </c>
      <c r="D41" t="s">
        <v>28</v>
      </c>
      <c r="E41">
        <v>3</v>
      </c>
      <c r="F41" t="s">
        <v>40</v>
      </c>
      <c r="G41">
        <v>4</v>
      </c>
      <c r="H41" s="1">
        <v>42705</v>
      </c>
      <c r="I41">
        <v>2</v>
      </c>
      <c r="J41" t="s">
        <v>98</v>
      </c>
      <c r="K41">
        <v>3</v>
      </c>
      <c r="L41" t="s">
        <v>35</v>
      </c>
      <c r="M41">
        <v>1</v>
      </c>
      <c r="N41" t="s">
        <v>36</v>
      </c>
      <c r="O41">
        <v>1</v>
      </c>
      <c r="P41" t="s">
        <v>25</v>
      </c>
      <c r="Q41">
        <v>2</v>
      </c>
      <c r="R41" t="s">
        <v>33</v>
      </c>
      <c r="S41" t="s">
        <v>27</v>
      </c>
      <c r="T41">
        <v>2</v>
      </c>
    </row>
    <row r="42" spans="1:20" x14ac:dyDescent="0.25">
      <c r="A42">
        <v>4</v>
      </c>
      <c r="B42" t="s">
        <v>20</v>
      </c>
      <c r="C42">
        <v>4</v>
      </c>
      <c r="D42" t="s">
        <v>28</v>
      </c>
      <c r="E42">
        <v>3</v>
      </c>
      <c r="F42" t="s">
        <v>40</v>
      </c>
      <c r="G42">
        <v>4</v>
      </c>
      <c r="H42" s="1">
        <v>42705</v>
      </c>
      <c r="I42">
        <v>2</v>
      </c>
      <c r="J42" t="s">
        <v>99</v>
      </c>
      <c r="K42">
        <v>3</v>
      </c>
      <c r="L42" t="s">
        <v>35</v>
      </c>
      <c r="M42">
        <v>3</v>
      </c>
      <c r="N42" t="s">
        <v>24</v>
      </c>
      <c r="O42">
        <v>1</v>
      </c>
      <c r="P42" t="s">
        <v>25</v>
      </c>
      <c r="Q42">
        <v>2</v>
      </c>
      <c r="R42" t="s">
        <v>33</v>
      </c>
      <c r="S42" t="s">
        <v>27</v>
      </c>
      <c r="T42">
        <v>1</v>
      </c>
    </row>
    <row r="43" spans="1:20" x14ac:dyDescent="0.25">
      <c r="A43">
        <v>4</v>
      </c>
      <c r="B43" t="s">
        <v>20</v>
      </c>
      <c r="C43">
        <v>4</v>
      </c>
      <c r="D43" t="s">
        <v>28</v>
      </c>
      <c r="E43">
        <v>3</v>
      </c>
      <c r="F43" t="s">
        <v>40</v>
      </c>
      <c r="G43">
        <v>4</v>
      </c>
      <c r="H43" s="1">
        <v>42705</v>
      </c>
      <c r="I43">
        <v>2</v>
      </c>
      <c r="J43" t="s">
        <v>100</v>
      </c>
      <c r="K43">
        <v>3</v>
      </c>
      <c r="L43" t="s">
        <v>35</v>
      </c>
      <c r="M43">
        <v>4</v>
      </c>
      <c r="N43" t="s">
        <v>37</v>
      </c>
      <c r="O43">
        <v>1</v>
      </c>
      <c r="P43" t="s">
        <v>25</v>
      </c>
      <c r="Q43">
        <v>2</v>
      </c>
      <c r="R43" t="s">
        <v>33</v>
      </c>
      <c r="S43" t="s">
        <v>27</v>
      </c>
      <c r="T43">
        <v>1</v>
      </c>
    </row>
    <row r="44" spans="1:20" x14ac:dyDescent="0.25">
      <c r="A44">
        <v>4</v>
      </c>
      <c r="B44" t="s">
        <v>20</v>
      </c>
      <c r="C44">
        <v>4</v>
      </c>
      <c r="D44" t="s">
        <v>28</v>
      </c>
      <c r="E44">
        <v>3</v>
      </c>
      <c r="F44" t="s">
        <v>40</v>
      </c>
      <c r="G44">
        <v>4</v>
      </c>
      <c r="H44" s="1">
        <v>42705</v>
      </c>
      <c r="I44">
        <v>3</v>
      </c>
      <c r="J44" t="s">
        <v>101</v>
      </c>
      <c r="K44">
        <v>2</v>
      </c>
      <c r="L44" t="s">
        <v>34</v>
      </c>
      <c r="M44">
        <v>8</v>
      </c>
      <c r="N44" t="s">
        <v>31</v>
      </c>
      <c r="O44">
        <v>1</v>
      </c>
      <c r="P44" t="s">
        <v>25</v>
      </c>
      <c r="Q44">
        <v>2</v>
      </c>
      <c r="R44" t="s">
        <v>33</v>
      </c>
      <c r="S44" t="s">
        <v>27</v>
      </c>
      <c r="T44">
        <v>1</v>
      </c>
    </row>
    <row r="45" spans="1:20" x14ac:dyDescent="0.25">
      <c r="A45">
        <v>4</v>
      </c>
      <c r="B45" t="s">
        <v>20</v>
      </c>
      <c r="C45">
        <v>4</v>
      </c>
      <c r="D45" t="s">
        <v>28</v>
      </c>
      <c r="E45">
        <v>3</v>
      </c>
      <c r="F45" t="s">
        <v>40</v>
      </c>
      <c r="G45">
        <v>4</v>
      </c>
      <c r="H45" s="1">
        <v>42705</v>
      </c>
      <c r="I45">
        <v>4</v>
      </c>
      <c r="J45" t="s">
        <v>102</v>
      </c>
      <c r="K45">
        <v>3</v>
      </c>
      <c r="L45" t="s">
        <v>35</v>
      </c>
      <c r="M45">
        <v>1</v>
      </c>
      <c r="N45" t="s">
        <v>36</v>
      </c>
      <c r="O45">
        <v>1</v>
      </c>
      <c r="P45" t="s">
        <v>25</v>
      </c>
      <c r="Q45">
        <v>1</v>
      </c>
      <c r="R45" t="s">
        <v>26</v>
      </c>
      <c r="S45" t="s">
        <v>27</v>
      </c>
      <c r="T45">
        <v>1</v>
      </c>
    </row>
    <row r="46" spans="1:20" x14ac:dyDescent="0.25">
      <c r="A46">
        <v>4</v>
      </c>
      <c r="B46" t="s">
        <v>20</v>
      </c>
      <c r="C46">
        <v>5</v>
      </c>
      <c r="D46" t="s">
        <v>42</v>
      </c>
      <c r="E46">
        <v>1</v>
      </c>
      <c r="F46" t="s">
        <v>22</v>
      </c>
      <c r="G46">
        <v>2</v>
      </c>
      <c r="H46" s="1">
        <v>42644</v>
      </c>
      <c r="I46">
        <v>3</v>
      </c>
      <c r="J46" t="s">
        <v>103</v>
      </c>
      <c r="K46">
        <v>3</v>
      </c>
      <c r="L46" t="s">
        <v>35</v>
      </c>
      <c r="M46">
        <v>1</v>
      </c>
      <c r="N46" t="s">
        <v>36</v>
      </c>
      <c r="O46">
        <v>1</v>
      </c>
      <c r="P46" t="s">
        <v>25</v>
      </c>
      <c r="Q46">
        <v>2</v>
      </c>
      <c r="R46" t="s">
        <v>33</v>
      </c>
      <c r="S46" t="s">
        <v>27</v>
      </c>
      <c r="T46">
        <v>1</v>
      </c>
    </row>
    <row r="47" spans="1:20" x14ac:dyDescent="0.25">
      <c r="A47">
        <v>4</v>
      </c>
      <c r="B47" t="s">
        <v>20</v>
      </c>
      <c r="C47">
        <v>5</v>
      </c>
      <c r="D47" t="s">
        <v>42</v>
      </c>
      <c r="E47">
        <v>1</v>
      </c>
      <c r="F47" t="s">
        <v>22</v>
      </c>
      <c r="G47">
        <v>2</v>
      </c>
      <c r="H47" s="1">
        <v>42644</v>
      </c>
      <c r="I47">
        <v>3</v>
      </c>
      <c r="J47" t="s">
        <v>104</v>
      </c>
      <c r="K47">
        <v>4</v>
      </c>
      <c r="L47" t="s">
        <v>23</v>
      </c>
      <c r="M47">
        <v>3</v>
      </c>
      <c r="N47" t="s">
        <v>24</v>
      </c>
      <c r="O47">
        <v>1</v>
      </c>
      <c r="P47" t="s">
        <v>25</v>
      </c>
      <c r="Q47">
        <v>2</v>
      </c>
      <c r="R47" t="s">
        <v>33</v>
      </c>
      <c r="S47" t="s">
        <v>27</v>
      </c>
      <c r="T47">
        <v>2</v>
      </c>
    </row>
    <row r="48" spans="1:20" x14ac:dyDescent="0.25">
      <c r="A48">
        <v>4</v>
      </c>
      <c r="B48" t="s">
        <v>20</v>
      </c>
      <c r="C48">
        <v>5</v>
      </c>
      <c r="D48" t="s">
        <v>42</v>
      </c>
      <c r="E48">
        <v>1</v>
      </c>
      <c r="F48" t="s">
        <v>22</v>
      </c>
      <c r="G48">
        <v>4</v>
      </c>
      <c r="H48" s="1">
        <v>42705</v>
      </c>
      <c r="I48">
        <v>4</v>
      </c>
      <c r="J48" t="s">
        <v>105</v>
      </c>
      <c r="K48">
        <v>2</v>
      </c>
      <c r="L48" t="s">
        <v>34</v>
      </c>
      <c r="M48">
        <v>8</v>
      </c>
      <c r="N48" t="s">
        <v>31</v>
      </c>
      <c r="O48">
        <v>1</v>
      </c>
      <c r="P48" t="s">
        <v>25</v>
      </c>
      <c r="Q48">
        <v>1</v>
      </c>
      <c r="R48" t="s">
        <v>26</v>
      </c>
      <c r="S48" t="s">
        <v>27</v>
      </c>
      <c r="T48">
        <v>1</v>
      </c>
    </row>
    <row r="49" spans="1:20" x14ac:dyDescent="0.25">
      <c r="A49">
        <v>4</v>
      </c>
      <c r="B49" t="s">
        <v>20</v>
      </c>
      <c r="C49">
        <v>5</v>
      </c>
      <c r="D49" t="s">
        <v>42</v>
      </c>
      <c r="E49">
        <v>1</v>
      </c>
      <c r="F49" t="s">
        <v>22</v>
      </c>
      <c r="G49">
        <v>4</v>
      </c>
      <c r="H49" s="1">
        <v>42705</v>
      </c>
      <c r="I49">
        <v>4</v>
      </c>
      <c r="J49" t="s">
        <v>106</v>
      </c>
      <c r="K49">
        <v>3</v>
      </c>
      <c r="L49" t="s">
        <v>35</v>
      </c>
      <c r="M49">
        <v>4</v>
      </c>
      <c r="N49" t="s">
        <v>37</v>
      </c>
      <c r="O49">
        <v>1</v>
      </c>
      <c r="P49" t="s">
        <v>25</v>
      </c>
      <c r="Q49">
        <v>2</v>
      </c>
      <c r="R49" t="s">
        <v>33</v>
      </c>
      <c r="S49" t="s">
        <v>27</v>
      </c>
      <c r="T49">
        <v>1</v>
      </c>
    </row>
    <row r="50" spans="1:20" x14ac:dyDescent="0.25">
      <c r="A50">
        <v>4</v>
      </c>
      <c r="B50" t="s">
        <v>20</v>
      </c>
      <c r="C50">
        <v>5</v>
      </c>
      <c r="D50" t="s">
        <v>42</v>
      </c>
      <c r="E50">
        <v>1</v>
      </c>
      <c r="F50" t="s">
        <v>22</v>
      </c>
      <c r="G50">
        <v>4</v>
      </c>
      <c r="H50" s="1">
        <v>42705</v>
      </c>
      <c r="I50">
        <v>4</v>
      </c>
      <c r="J50" t="s">
        <v>107</v>
      </c>
      <c r="K50">
        <v>3</v>
      </c>
      <c r="L50" t="s">
        <v>35</v>
      </c>
      <c r="M50">
        <v>6</v>
      </c>
      <c r="N50" t="s">
        <v>39</v>
      </c>
      <c r="O50">
        <v>1</v>
      </c>
      <c r="P50" t="s">
        <v>25</v>
      </c>
      <c r="Q50">
        <v>1</v>
      </c>
      <c r="R50" t="s">
        <v>26</v>
      </c>
      <c r="S50" t="s">
        <v>27</v>
      </c>
      <c r="T50">
        <v>1</v>
      </c>
    </row>
    <row r="51" spans="1:20" x14ac:dyDescent="0.25">
      <c r="A51">
        <v>4</v>
      </c>
      <c r="B51" t="s">
        <v>20</v>
      </c>
      <c r="C51">
        <v>5</v>
      </c>
      <c r="D51" t="s">
        <v>42</v>
      </c>
      <c r="E51">
        <v>1</v>
      </c>
      <c r="F51" t="s">
        <v>22</v>
      </c>
      <c r="G51">
        <v>4</v>
      </c>
      <c r="H51" s="1">
        <v>42705</v>
      </c>
      <c r="I51">
        <v>4</v>
      </c>
      <c r="J51" t="s">
        <v>108</v>
      </c>
      <c r="K51">
        <v>3</v>
      </c>
      <c r="L51" t="s">
        <v>35</v>
      </c>
      <c r="M51">
        <v>6</v>
      </c>
      <c r="N51" t="s">
        <v>39</v>
      </c>
      <c r="O51">
        <v>1</v>
      </c>
      <c r="P51" t="s">
        <v>25</v>
      </c>
      <c r="Q51">
        <v>2</v>
      </c>
      <c r="R51" t="s">
        <v>33</v>
      </c>
      <c r="S51" t="s">
        <v>27</v>
      </c>
      <c r="T51">
        <v>1</v>
      </c>
    </row>
    <row r="52" spans="1:20" x14ac:dyDescent="0.25">
      <c r="A52">
        <v>4</v>
      </c>
      <c r="B52" t="s">
        <v>20</v>
      </c>
      <c r="C52">
        <v>5</v>
      </c>
      <c r="D52" t="s">
        <v>42</v>
      </c>
      <c r="E52">
        <v>1</v>
      </c>
      <c r="F52" t="s">
        <v>22</v>
      </c>
      <c r="G52">
        <v>4</v>
      </c>
      <c r="H52" s="1">
        <v>42705</v>
      </c>
      <c r="I52">
        <v>4</v>
      </c>
      <c r="J52" t="s">
        <v>109</v>
      </c>
      <c r="K52">
        <v>4</v>
      </c>
      <c r="L52" t="s">
        <v>23</v>
      </c>
      <c r="M52">
        <v>3</v>
      </c>
      <c r="N52" t="s">
        <v>24</v>
      </c>
      <c r="O52">
        <v>1</v>
      </c>
      <c r="P52" t="s">
        <v>25</v>
      </c>
      <c r="Q52">
        <v>1</v>
      </c>
      <c r="R52" t="s">
        <v>26</v>
      </c>
      <c r="S52" t="s">
        <v>27</v>
      </c>
      <c r="T52">
        <v>1</v>
      </c>
    </row>
    <row r="53" spans="1:20" x14ac:dyDescent="0.25">
      <c r="A53">
        <v>4</v>
      </c>
      <c r="B53" t="s">
        <v>20</v>
      </c>
      <c r="C53">
        <v>5</v>
      </c>
      <c r="D53" t="s">
        <v>42</v>
      </c>
      <c r="E53">
        <v>2</v>
      </c>
      <c r="F53" t="s">
        <v>29</v>
      </c>
      <c r="G53">
        <v>2</v>
      </c>
      <c r="H53" s="1">
        <v>42644</v>
      </c>
      <c r="I53">
        <v>4</v>
      </c>
      <c r="J53" t="s">
        <v>110</v>
      </c>
      <c r="K53">
        <v>2</v>
      </c>
      <c r="L53" t="s">
        <v>34</v>
      </c>
      <c r="M53">
        <v>2</v>
      </c>
      <c r="N53" t="s">
        <v>41</v>
      </c>
      <c r="O53">
        <v>1</v>
      </c>
      <c r="P53" t="s">
        <v>25</v>
      </c>
      <c r="Q53">
        <v>1</v>
      </c>
      <c r="R53" t="s">
        <v>26</v>
      </c>
      <c r="S53" t="s">
        <v>27</v>
      </c>
      <c r="T53">
        <v>1</v>
      </c>
    </row>
    <row r="54" spans="1:20" x14ac:dyDescent="0.25">
      <c r="A54">
        <v>4</v>
      </c>
      <c r="B54" t="s">
        <v>20</v>
      </c>
      <c r="C54">
        <v>5</v>
      </c>
      <c r="D54" t="s">
        <v>42</v>
      </c>
      <c r="E54">
        <v>2</v>
      </c>
      <c r="F54" t="s">
        <v>29</v>
      </c>
      <c r="G54">
        <v>2</v>
      </c>
      <c r="H54" s="1">
        <v>42644</v>
      </c>
      <c r="I54">
        <v>4</v>
      </c>
      <c r="J54" t="s">
        <v>111</v>
      </c>
      <c r="K54">
        <v>3</v>
      </c>
      <c r="L54" t="s">
        <v>35</v>
      </c>
      <c r="M54">
        <v>5</v>
      </c>
      <c r="N54" t="s">
        <v>38</v>
      </c>
      <c r="O54">
        <v>1</v>
      </c>
      <c r="P54" t="s">
        <v>25</v>
      </c>
      <c r="Q54">
        <v>1</v>
      </c>
      <c r="R54" t="s">
        <v>26</v>
      </c>
      <c r="S54" t="s">
        <v>27</v>
      </c>
      <c r="T54">
        <v>1</v>
      </c>
    </row>
    <row r="55" spans="1:20" x14ac:dyDescent="0.25">
      <c r="A55">
        <v>4</v>
      </c>
      <c r="B55" t="s">
        <v>20</v>
      </c>
      <c r="C55">
        <v>5</v>
      </c>
      <c r="D55" t="s">
        <v>42</v>
      </c>
      <c r="E55">
        <v>2</v>
      </c>
      <c r="F55" t="s">
        <v>29</v>
      </c>
      <c r="G55">
        <v>2</v>
      </c>
      <c r="H55" s="1">
        <v>42644</v>
      </c>
      <c r="I55">
        <v>4</v>
      </c>
      <c r="J55" t="s">
        <v>112</v>
      </c>
      <c r="K55">
        <v>4</v>
      </c>
      <c r="L55" t="s">
        <v>23</v>
      </c>
      <c r="M55">
        <v>3</v>
      </c>
      <c r="N55" t="s">
        <v>24</v>
      </c>
      <c r="O55">
        <v>1</v>
      </c>
      <c r="P55" t="s">
        <v>25</v>
      </c>
      <c r="Q55">
        <v>1</v>
      </c>
      <c r="R55" t="s">
        <v>26</v>
      </c>
      <c r="S55" t="s">
        <v>27</v>
      </c>
      <c r="T55">
        <v>1</v>
      </c>
    </row>
    <row r="56" spans="1:20" x14ac:dyDescent="0.25">
      <c r="A56">
        <v>4</v>
      </c>
      <c r="B56" t="s">
        <v>20</v>
      </c>
      <c r="C56">
        <v>5</v>
      </c>
      <c r="D56" t="s">
        <v>42</v>
      </c>
      <c r="E56">
        <v>2</v>
      </c>
      <c r="F56" t="s">
        <v>29</v>
      </c>
      <c r="G56">
        <v>3</v>
      </c>
      <c r="H56" s="1">
        <v>42675</v>
      </c>
      <c r="I56">
        <v>3</v>
      </c>
      <c r="J56" t="s">
        <v>113</v>
      </c>
      <c r="K56">
        <v>3</v>
      </c>
      <c r="L56" t="s">
        <v>35</v>
      </c>
      <c r="M56">
        <v>6</v>
      </c>
      <c r="N56" t="s">
        <v>39</v>
      </c>
      <c r="O56">
        <v>1</v>
      </c>
      <c r="P56" t="s">
        <v>25</v>
      </c>
      <c r="Q56">
        <v>1</v>
      </c>
      <c r="R56" t="s">
        <v>26</v>
      </c>
      <c r="S56" t="s">
        <v>27</v>
      </c>
      <c r="T56">
        <v>1</v>
      </c>
    </row>
    <row r="57" spans="1:20" x14ac:dyDescent="0.25">
      <c r="A57">
        <v>4</v>
      </c>
      <c r="B57" t="s">
        <v>20</v>
      </c>
      <c r="C57">
        <v>5</v>
      </c>
      <c r="D57" t="s">
        <v>42</v>
      </c>
      <c r="E57">
        <v>2</v>
      </c>
      <c r="F57" t="s">
        <v>29</v>
      </c>
      <c r="G57">
        <v>3</v>
      </c>
      <c r="H57" s="1">
        <v>42675</v>
      </c>
      <c r="I57">
        <v>3</v>
      </c>
      <c r="J57" t="s">
        <v>114</v>
      </c>
      <c r="K57">
        <v>4</v>
      </c>
      <c r="L57" t="s">
        <v>23</v>
      </c>
      <c r="M57">
        <v>3</v>
      </c>
      <c r="N57" t="s">
        <v>24</v>
      </c>
      <c r="O57">
        <v>1</v>
      </c>
      <c r="P57" t="s">
        <v>25</v>
      </c>
      <c r="Q57">
        <v>2</v>
      </c>
      <c r="R57" t="s">
        <v>33</v>
      </c>
      <c r="S57" t="s">
        <v>27</v>
      </c>
      <c r="T57">
        <v>1</v>
      </c>
    </row>
    <row r="58" spans="1:20" x14ac:dyDescent="0.25">
      <c r="A58">
        <v>4</v>
      </c>
      <c r="B58" t="s">
        <v>20</v>
      </c>
      <c r="C58">
        <v>5</v>
      </c>
      <c r="D58" t="s">
        <v>42</v>
      </c>
      <c r="E58">
        <v>2</v>
      </c>
      <c r="F58" t="s">
        <v>29</v>
      </c>
      <c r="G58">
        <v>4</v>
      </c>
      <c r="H58" s="1">
        <v>42705</v>
      </c>
      <c r="I58">
        <v>4</v>
      </c>
      <c r="J58" t="s">
        <v>115</v>
      </c>
      <c r="K58">
        <v>3</v>
      </c>
      <c r="L58" t="s">
        <v>35</v>
      </c>
      <c r="M58">
        <v>1</v>
      </c>
      <c r="N58" t="s">
        <v>36</v>
      </c>
      <c r="O58">
        <v>1</v>
      </c>
      <c r="P58" t="s">
        <v>25</v>
      </c>
      <c r="Q58">
        <v>2</v>
      </c>
      <c r="R58" t="s">
        <v>33</v>
      </c>
      <c r="S58" t="s">
        <v>27</v>
      </c>
      <c r="T58">
        <v>1</v>
      </c>
    </row>
    <row r="59" spans="1:20" x14ac:dyDescent="0.25">
      <c r="A59">
        <v>4</v>
      </c>
      <c r="B59" t="s">
        <v>20</v>
      </c>
      <c r="C59">
        <v>5</v>
      </c>
      <c r="D59" t="s">
        <v>42</v>
      </c>
      <c r="E59">
        <v>2</v>
      </c>
      <c r="F59" t="s">
        <v>29</v>
      </c>
      <c r="G59">
        <v>4</v>
      </c>
      <c r="H59" s="1">
        <v>42705</v>
      </c>
      <c r="I59">
        <v>4</v>
      </c>
      <c r="J59" t="s">
        <v>116</v>
      </c>
      <c r="K59">
        <v>3</v>
      </c>
      <c r="L59" t="s">
        <v>35</v>
      </c>
      <c r="M59">
        <v>6</v>
      </c>
      <c r="N59" t="s">
        <v>39</v>
      </c>
      <c r="O59">
        <v>1</v>
      </c>
      <c r="P59" t="s">
        <v>25</v>
      </c>
      <c r="Q59">
        <v>1</v>
      </c>
      <c r="R59" t="s">
        <v>26</v>
      </c>
      <c r="S59" t="s">
        <v>27</v>
      </c>
      <c r="T59">
        <v>1</v>
      </c>
    </row>
    <row r="60" spans="1:20" x14ac:dyDescent="0.25">
      <c r="A60">
        <v>4</v>
      </c>
      <c r="B60" t="s">
        <v>20</v>
      </c>
      <c r="C60">
        <v>5</v>
      </c>
      <c r="D60" t="s">
        <v>42</v>
      </c>
      <c r="E60">
        <v>3</v>
      </c>
      <c r="F60" t="s">
        <v>40</v>
      </c>
      <c r="G60">
        <v>2</v>
      </c>
      <c r="H60" s="1">
        <v>42644</v>
      </c>
      <c r="I60">
        <v>2</v>
      </c>
      <c r="J60" t="s">
        <v>117</v>
      </c>
      <c r="K60">
        <v>2</v>
      </c>
      <c r="L60" t="s">
        <v>34</v>
      </c>
      <c r="M60">
        <v>8</v>
      </c>
      <c r="N60" t="s">
        <v>31</v>
      </c>
      <c r="O60">
        <v>1</v>
      </c>
      <c r="P60" t="s">
        <v>25</v>
      </c>
      <c r="Q60">
        <v>2</v>
      </c>
      <c r="R60" t="s">
        <v>33</v>
      </c>
      <c r="S60" t="s">
        <v>27</v>
      </c>
      <c r="T60">
        <v>1</v>
      </c>
    </row>
    <row r="61" spans="1:20" x14ac:dyDescent="0.25">
      <c r="A61">
        <v>4</v>
      </c>
      <c r="B61" t="s">
        <v>20</v>
      </c>
      <c r="C61">
        <v>5</v>
      </c>
      <c r="D61" t="s">
        <v>42</v>
      </c>
      <c r="E61">
        <v>3</v>
      </c>
      <c r="F61" t="s">
        <v>40</v>
      </c>
      <c r="G61">
        <v>2</v>
      </c>
      <c r="H61" s="1">
        <v>42644</v>
      </c>
      <c r="I61">
        <v>2</v>
      </c>
      <c r="J61" t="s">
        <v>118</v>
      </c>
      <c r="K61">
        <v>3</v>
      </c>
      <c r="L61" t="s">
        <v>35</v>
      </c>
      <c r="M61">
        <v>1</v>
      </c>
      <c r="N61" t="s">
        <v>36</v>
      </c>
      <c r="O61">
        <v>1</v>
      </c>
      <c r="P61" t="s">
        <v>25</v>
      </c>
      <c r="Q61">
        <v>2</v>
      </c>
      <c r="R61" t="s">
        <v>33</v>
      </c>
      <c r="S61" t="s">
        <v>27</v>
      </c>
      <c r="T61">
        <v>1</v>
      </c>
    </row>
    <row r="62" spans="1:20" x14ac:dyDescent="0.25">
      <c r="A62">
        <v>4</v>
      </c>
      <c r="B62" t="s">
        <v>20</v>
      </c>
      <c r="C62">
        <v>5</v>
      </c>
      <c r="D62" t="s">
        <v>42</v>
      </c>
      <c r="E62">
        <v>3</v>
      </c>
      <c r="F62" t="s">
        <v>40</v>
      </c>
      <c r="G62">
        <v>2</v>
      </c>
      <c r="H62" s="1">
        <v>42644</v>
      </c>
      <c r="I62">
        <v>3</v>
      </c>
      <c r="J62" t="s">
        <v>119</v>
      </c>
      <c r="K62">
        <v>2</v>
      </c>
      <c r="L62" t="s">
        <v>34</v>
      </c>
      <c r="M62">
        <v>8</v>
      </c>
      <c r="N62" t="s">
        <v>31</v>
      </c>
      <c r="O62">
        <v>1</v>
      </c>
      <c r="P62" t="s">
        <v>25</v>
      </c>
      <c r="Q62">
        <v>2</v>
      </c>
      <c r="R62" t="s">
        <v>33</v>
      </c>
      <c r="S62" t="s">
        <v>27</v>
      </c>
      <c r="T62">
        <v>1</v>
      </c>
    </row>
    <row r="63" spans="1:20" x14ac:dyDescent="0.25">
      <c r="A63">
        <v>4</v>
      </c>
      <c r="B63" t="s">
        <v>20</v>
      </c>
      <c r="C63">
        <v>5</v>
      </c>
      <c r="D63" t="s">
        <v>42</v>
      </c>
      <c r="E63">
        <v>3</v>
      </c>
      <c r="F63" t="s">
        <v>40</v>
      </c>
      <c r="G63">
        <v>2</v>
      </c>
      <c r="H63" s="1">
        <v>42644</v>
      </c>
      <c r="I63">
        <v>3</v>
      </c>
      <c r="J63" t="s">
        <v>120</v>
      </c>
      <c r="K63">
        <v>2</v>
      </c>
      <c r="L63" t="s">
        <v>34</v>
      </c>
      <c r="M63">
        <v>8</v>
      </c>
      <c r="N63" t="s">
        <v>31</v>
      </c>
      <c r="O63">
        <v>2</v>
      </c>
      <c r="P63" t="s">
        <v>32</v>
      </c>
      <c r="Q63">
        <v>2</v>
      </c>
      <c r="R63" t="s">
        <v>33</v>
      </c>
      <c r="S63" t="s">
        <v>27</v>
      </c>
      <c r="T63">
        <v>1</v>
      </c>
    </row>
    <row r="64" spans="1:20" x14ac:dyDescent="0.25">
      <c r="A64">
        <v>4</v>
      </c>
      <c r="B64" t="s">
        <v>20</v>
      </c>
      <c r="C64">
        <v>5</v>
      </c>
      <c r="D64" t="s">
        <v>42</v>
      </c>
      <c r="E64">
        <v>3</v>
      </c>
      <c r="F64" t="s">
        <v>40</v>
      </c>
      <c r="G64">
        <v>2</v>
      </c>
      <c r="H64" s="1">
        <v>42644</v>
      </c>
      <c r="I64">
        <v>3</v>
      </c>
      <c r="J64" t="s">
        <v>121</v>
      </c>
      <c r="K64">
        <v>4</v>
      </c>
      <c r="L64" t="s">
        <v>23</v>
      </c>
      <c r="M64">
        <v>3</v>
      </c>
      <c r="N64" t="s">
        <v>24</v>
      </c>
      <c r="O64">
        <v>1</v>
      </c>
      <c r="P64" t="s">
        <v>25</v>
      </c>
      <c r="Q64">
        <v>2</v>
      </c>
      <c r="R64" t="s">
        <v>33</v>
      </c>
      <c r="S64" t="s">
        <v>27</v>
      </c>
      <c r="T64">
        <v>1</v>
      </c>
    </row>
    <row r="65" spans="1:20" x14ac:dyDescent="0.25">
      <c r="A65">
        <v>4</v>
      </c>
      <c r="B65" t="s">
        <v>20</v>
      </c>
      <c r="C65">
        <v>5</v>
      </c>
      <c r="D65" t="s">
        <v>42</v>
      </c>
      <c r="E65">
        <v>3</v>
      </c>
      <c r="F65" t="s">
        <v>40</v>
      </c>
      <c r="G65">
        <v>3</v>
      </c>
      <c r="H65" s="1">
        <v>42675</v>
      </c>
      <c r="I65">
        <v>2</v>
      </c>
      <c r="J65" t="s">
        <v>122</v>
      </c>
      <c r="K65">
        <v>3</v>
      </c>
      <c r="L65" t="s">
        <v>35</v>
      </c>
      <c r="M65">
        <v>1</v>
      </c>
      <c r="N65" t="s">
        <v>36</v>
      </c>
      <c r="O65">
        <v>1</v>
      </c>
      <c r="P65" t="s">
        <v>25</v>
      </c>
      <c r="Q65">
        <v>2</v>
      </c>
      <c r="R65" t="s">
        <v>33</v>
      </c>
      <c r="S65" t="s">
        <v>27</v>
      </c>
      <c r="T65">
        <v>2</v>
      </c>
    </row>
    <row r="66" spans="1:20" x14ac:dyDescent="0.25">
      <c r="A66">
        <v>4</v>
      </c>
      <c r="B66" t="s">
        <v>20</v>
      </c>
      <c r="C66">
        <v>5</v>
      </c>
      <c r="D66" t="s">
        <v>42</v>
      </c>
      <c r="E66">
        <v>3</v>
      </c>
      <c r="F66" t="s">
        <v>40</v>
      </c>
      <c r="G66">
        <v>3</v>
      </c>
      <c r="H66" s="1">
        <v>42675</v>
      </c>
      <c r="I66">
        <v>2</v>
      </c>
      <c r="J66" t="s">
        <v>123</v>
      </c>
      <c r="K66">
        <v>3</v>
      </c>
      <c r="L66" t="s">
        <v>35</v>
      </c>
      <c r="M66">
        <v>4</v>
      </c>
      <c r="N66" t="s">
        <v>37</v>
      </c>
      <c r="O66">
        <v>2</v>
      </c>
      <c r="P66" t="s">
        <v>32</v>
      </c>
      <c r="Q66">
        <v>2</v>
      </c>
      <c r="R66" t="s">
        <v>33</v>
      </c>
      <c r="S66" t="s">
        <v>27</v>
      </c>
      <c r="T66">
        <v>1</v>
      </c>
    </row>
    <row r="67" spans="1:20" x14ac:dyDescent="0.25">
      <c r="A67">
        <v>4</v>
      </c>
      <c r="B67" t="s">
        <v>20</v>
      </c>
      <c r="C67">
        <v>5</v>
      </c>
      <c r="D67" t="s">
        <v>42</v>
      </c>
      <c r="E67">
        <v>3</v>
      </c>
      <c r="F67" t="s">
        <v>40</v>
      </c>
      <c r="G67">
        <v>3</v>
      </c>
      <c r="H67" s="1">
        <v>42675</v>
      </c>
      <c r="I67">
        <v>3</v>
      </c>
      <c r="J67" t="s">
        <v>124</v>
      </c>
      <c r="K67">
        <v>3</v>
      </c>
      <c r="L67" t="s">
        <v>35</v>
      </c>
      <c r="M67">
        <v>4</v>
      </c>
      <c r="N67" t="s">
        <v>37</v>
      </c>
      <c r="O67">
        <v>1</v>
      </c>
      <c r="P67" t="s">
        <v>25</v>
      </c>
      <c r="Q67">
        <v>2</v>
      </c>
      <c r="R67" t="s">
        <v>33</v>
      </c>
      <c r="S67" t="s">
        <v>27</v>
      </c>
      <c r="T67">
        <v>1</v>
      </c>
    </row>
    <row r="68" spans="1:20" x14ac:dyDescent="0.25">
      <c r="A68">
        <v>4</v>
      </c>
      <c r="B68" t="s">
        <v>20</v>
      </c>
      <c r="C68">
        <v>5</v>
      </c>
      <c r="D68" t="s">
        <v>42</v>
      </c>
      <c r="E68">
        <v>3</v>
      </c>
      <c r="F68" t="s">
        <v>40</v>
      </c>
      <c r="G68">
        <v>3</v>
      </c>
      <c r="H68" s="1">
        <v>42675</v>
      </c>
      <c r="I68">
        <v>4</v>
      </c>
      <c r="J68" t="s">
        <v>125</v>
      </c>
      <c r="K68">
        <v>3</v>
      </c>
      <c r="L68" t="s">
        <v>35</v>
      </c>
      <c r="M68">
        <v>4</v>
      </c>
      <c r="N68" t="s">
        <v>37</v>
      </c>
      <c r="O68">
        <v>1</v>
      </c>
      <c r="P68" t="s">
        <v>25</v>
      </c>
      <c r="Q68">
        <v>2</v>
      </c>
      <c r="R68" t="s">
        <v>33</v>
      </c>
      <c r="S68" t="s">
        <v>27</v>
      </c>
      <c r="T68">
        <v>1</v>
      </c>
    </row>
    <row r="69" spans="1:20" x14ac:dyDescent="0.25">
      <c r="A69">
        <v>4</v>
      </c>
      <c r="B69" t="s">
        <v>20</v>
      </c>
      <c r="C69">
        <v>5</v>
      </c>
      <c r="D69" t="s">
        <v>42</v>
      </c>
      <c r="E69">
        <v>3</v>
      </c>
      <c r="F69" t="s">
        <v>40</v>
      </c>
      <c r="G69">
        <v>4</v>
      </c>
      <c r="H69" s="1">
        <v>42705</v>
      </c>
      <c r="I69">
        <v>2</v>
      </c>
      <c r="J69" t="s">
        <v>126</v>
      </c>
      <c r="K69">
        <v>1</v>
      </c>
      <c r="L69" t="s">
        <v>30</v>
      </c>
      <c r="M69">
        <v>1</v>
      </c>
      <c r="N69" t="s">
        <v>36</v>
      </c>
      <c r="O69">
        <v>2</v>
      </c>
      <c r="P69" t="s">
        <v>32</v>
      </c>
      <c r="Q69">
        <v>2</v>
      </c>
      <c r="R69" t="s">
        <v>33</v>
      </c>
      <c r="S69" t="s">
        <v>27</v>
      </c>
      <c r="T69">
        <v>1</v>
      </c>
    </row>
    <row r="70" spans="1:20" x14ac:dyDescent="0.25">
      <c r="A70">
        <v>4</v>
      </c>
      <c r="B70" t="s">
        <v>20</v>
      </c>
      <c r="C70">
        <v>5</v>
      </c>
      <c r="D70" t="s">
        <v>42</v>
      </c>
      <c r="E70">
        <v>3</v>
      </c>
      <c r="F70" t="s">
        <v>40</v>
      </c>
      <c r="G70">
        <v>4</v>
      </c>
      <c r="H70" s="1">
        <v>42705</v>
      </c>
      <c r="I70">
        <v>2</v>
      </c>
      <c r="J70" t="s">
        <v>127</v>
      </c>
      <c r="K70">
        <v>2</v>
      </c>
      <c r="L70" t="s">
        <v>34</v>
      </c>
      <c r="M70">
        <v>8</v>
      </c>
      <c r="N70" t="s">
        <v>31</v>
      </c>
      <c r="O70">
        <v>1</v>
      </c>
      <c r="P70" t="s">
        <v>25</v>
      </c>
      <c r="Q70">
        <v>2</v>
      </c>
      <c r="R70" t="s">
        <v>33</v>
      </c>
      <c r="S70" t="s">
        <v>27</v>
      </c>
      <c r="T70">
        <v>1</v>
      </c>
    </row>
    <row r="71" spans="1:20" x14ac:dyDescent="0.25">
      <c r="A71">
        <v>4</v>
      </c>
      <c r="B71" t="s">
        <v>20</v>
      </c>
      <c r="C71">
        <v>5</v>
      </c>
      <c r="D71" t="s">
        <v>42</v>
      </c>
      <c r="E71">
        <v>3</v>
      </c>
      <c r="F71" t="s">
        <v>40</v>
      </c>
      <c r="G71">
        <v>4</v>
      </c>
      <c r="H71" s="1">
        <v>42705</v>
      </c>
      <c r="I71">
        <v>3</v>
      </c>
      <c r="J71" t="s">
        <v>128</v>
      </c>
      <c r="K71">
        <v>3</v>
      </c>
      <c r="L71" t="s">
        <v>35</v>
      </c>
      <c r="M71">
        <v>1</v>
      </c>
      <c r="N71" t="s">
        <v>36</v>
      </c>
      <c r="O71">
        <v>1</v>
      </c>
      <c r="P71" t="s">
        <v>25</v>
      </c>
      <c r="Q71">
        <v>2</v>
      </c>
      <c r="R71" t="s">
        <v>33</v>
      </c>
      <c r="S71" t="s">
        <v>27</v>
      </c>
      <c r="T71">
        <v>2</v>
      </c>
    </row>
    <row r="72" spans="1:20" x14ac:dyDescent="0.25">
      <c r="A72">
        <v>4</v>
      </c>
      <c r="B72" t="s">
        <v>20</v>
      </c>
      <c r="C72">
        <v>5</v>
      </c>
      <c r="D72" t="s">
        <v>42</v>
      </c>
      <c r="E72">
        <v>3</v>
      </c>
      <c r="F72" t="s">
        <v>40</v>
      </c>
      <c r="G72">
        <v>4</v>
      </c>
      <c r="H72" s="1">
        <v>42705</v>
      </c>
      <c r="I72">
        <v>3</v>
      </c>
      <c r="J72" t="s">
        <v>129</v>
      </c>
      <c r="K72">
        <v>3</v>
      </c>
      <c r="L72" t="s">
        <v>35</v>
      </c>
      <c r="M72">
        <v>1</v>
      </c>
      <c r="N72" t="s">
        <v>36</v>
      </c>
      <c r="O72">
        <v>2</v>
      </c>
      <c r="P72" t="s">
        <v>32</v>
      </c>
      <c r="Q72">
        <v>2</v>
      </c>
      <c r="R72" t="s">
        <v>33</v>
      </c>
      <c r="S72" t="s">
        <v>27</v>
      </c>
      <c r="T72">
        <v>1</v>
      </c>
    </row>
    <row r="73" spans="1:20" x14ac:dyDescent="0.25">
      <c r="A73">
        <v>4</v>
      </c>
      <c r="B73" t="s">
        <v>20</v>
      </c>
      <c r="C73">
        <v>5</v>
      </c>
      <c r="D73" t="s">
        <v>42</v>
      </c>
      <c r="E73">
        <v>4</v>
      </c>
      <c r="F73" t="s">
        <v>43</v>
      </c>
      <c r="G73">
        <v>4</v>
      </c>
      <c r="H73" s="1">
        <v>42705</v>
      </c>
      <c r="I73">
        <v>3</v>
      </c>
      <c r="J73" t="s">
        <v>130</v>
      </c>
      <c r="K73">
        <v>2</v>
      </c>
      <c r="L73" t="s">
        <v>34</v>
      </c>
      <c r="M73">
        <v>8</v>
      </c>
      <c r="N73" t="s">
        <v>31</v>
      </c>
      <c r="O73">
        <v>2</v>
      </c>
      <c r="P73" t="s">
        <v>32</v>
      </c>
      <c r="Q73">
        <v>1</v>
      </c>
      <c r="R73" t="s">
        <v>26</v>
      </c>
      <c r="S73" t="s">
        <v>27</v>
      </c>
      <c r="T73">
        <v>1</v>
      </c>
    </row>
    <row r="74" spans="1:20" x14ac:dyDescent="0.25">
      <c r="A74">
        <v>4</v>
      </c>
      <c r="B74" t="s">
        <v>20</v>
      </c>
      <c r="C74">
        <v>6</v>
      </c>
      <c r="D74" t="s">
        <v>44</v>
      </c>
      <c r="E74">
        <v>1</v>
      </c>
      <c r="F74" t="s">
        <v>22</v>
      </c>
      <c r="G74">
        <v>2</v>
      </c>
      <c r="H74" s="1">
        <v>42644</v>
      </c>
      <c r="I74">
        <v>3</v>
      </c>
      <c r="J74" t="s">
        <v>131</v>
      </c>
      <c r="K74">
        <v>3</v>
      </c>
      <c r="L74" t="s">
        <v>35</v>
      </c>
      <c r="M74">
        <v>4</v>
      </c>
      <c r="N74" t="s">
        <v>37</v>
      </c>
      <c r="O74">
        <v>1</v>
      </c>
      <c r="P74" t="s">
        <v>25</v>
      </c>
      <c r="Q74">
        <v>2</v>
      </c>
      <c r="R74" t="s">
        <v>33</v>
      </c>
      <c r="S74" t="s">
        <v>27</v>
      </c>
      <c r="T74">
        <v>1</v>
      </c>
    </row>
    <row r="75" spans="1:20" x14ac:dyDescent="0.25">
      <c r="A75">
        <v>4</v>
      </c>
      <c r="B75" t="s">
        <v>20</v>
      </c>
      <c r="C75">
        <v>6</v>
      </c>
      <c r="D75" t="s">
        <v>44</v>
      </c>
      <c r="E75">
        <v>1</v>
      </c>
      <c r="F75" t="s">
        <v>22</v>
      </c>
      <c r="G75">
        <v>2</v>
      </c>
      <c r="H75" s="1">
        <v>42644</v>
      </c>
      <c r="I75">
        <v>3</v>
      </c>
      <c r="J75" t="s">
        <v>132</v>
      </c>
      <c r="K75">
        <v>4</v>
      </c>
      <c r="L75" t="s">
        <v>23</v>
      </c>
      <c r="M75">
        <v>3</v>
      </c>
      <c r="N75" t="s">
        <v>24</v>
      </c>
      <c r="O75">
        <v>1</v>
      </c>
      <c r="P75" t="s">
        <v>25</v>
      </c>
      <c r="Q75">
        <v>2</v>
      </c>
      <c r="R75" t="s">
        <v>33</v>
      </c>
      <c r="S75" t="s">
        <v>27</v>
      </c>
      <c r="T75">
        <v>1</v>
      </c>
    </row>
    <row r="76" spans="1:20" x14ac:dyDescent="0.25">
      <c r="A76">
        <v>4</v>
      </c>
      <c r="B76" t="s">
        <v>20</v>
      </c>
      <c r="C76">
        <v>6</v>
      </c>
      <c r="D76" t="s">
        <v>44</v>
      </c>
      <c r="E76">
        <v>2</v>
      </c>
      <c r="F76" t="s">
        <v>29</v>
      </c>
      <c r="G76">
        <v>2</v>
      </c>
      <c r="H76" s="1">
        <v>42644</v>
      </c>
      <c r="I76">
        <v>2</v>
      </c>
      <c r="J76" t="s">
        <v>133</v>
      </c>
      <c r="K76">
        <v>2</v>
      </c>
      <c r="L76" t="s">
        <v>34</v>
      </c>
      <c r="M76">
        <v>8</v>
      </c>
      <c r="N76" t="s">
        <v>31</v>
      </c>
      <c r="O76">
        <v>1</v>
      </c>
      <c r="P76" t="s">
        <v>25</v>
      </c>
      <c r="Q76">
        <v>2</v>
      </c>
      <c r="R76" t="s">
        <v>33</v>
      </c>
      <c r="S76" t="s">
        <v>27</v>
      </c>
      <c r="T76">
        <v>1</v>
      </c>
    </row>
    <row r="77" spans="1:20" x14ac:dyDescent="0.25">
      <c r="A77">
        <v>4</v>
      </c>
      <c r="B77" t="s">
        <v>20</v>
      </c>
      <c r="C77">
        <v>6</v>
      </c>
      <c r="D77" t="s">
        <v>44</v>
      </c>
      <c r="E77">
        <v>2</v>
      </c>
      <c r="F77" t="s">
        <v>29</v>
      </c>
      <c r="G77">
        <v>2</v>
      </c>
      <c r="H77" s="1">
        <v>42644</v>
      </c>
      <c r="I77">
        <v>2</v>
      </c>
      <c r="J77" t="s">
        <v>134</v>
      </c>
      <c r="K77">
        <v>3</v>
      </c>
      <c r="L77" t="s">
        <v>35</v>
      </c>
      <c r="M77">
        <v>1</v>
      </c>
      <c r="N77" t="s">
        <v>36</v>
      </c>
      <c r="O77">
        <v>1</v>
      </c>
      <c r="P77" t="s">
        <v>25</v>
      </c>
      <c r="Q77">
        <v>2</v>
      </c>
      <c r="R77" t="s">
        <v>33</v>
      </c>
      <c r="S77" t="s">
        <v>27</v>
      </c>
      <c r="T77">
        <v>1</v>
      </c>
    </row>
    <row r="78" spans="1:20" x14ac:dyDescent="0.25">
      <c r="A78">
        <v>4</v>
      </c>
      <c r="B78" t="s">
        <v>20</v>
      </c>
      <c r="C78">
        <v>6</v>
      </c>
      <c r="D78" t="s">
        <v>44</v>
      </c>
      <c r="E78">
        <v>2</v>
      </c>
      <c r="F78" t="s">
        <v>29</v>
      </c>
      <c r="G78">
        <v>2</v>
      </c>
      <c r="H78" s="1">
        <v>42644</v>
      </c>
      <c r="I78">
        <v>2</v>
      </c>
      <c r="J78" t="s">
        <v>135</v>
      </c>
      <c r="K78">
        <v>3</v>
      </c>
      <c r="L78" t="s">
        <v>35</v>
      </c>
      <c r="M78">
        <v>6</v>
      </c>
      <c r="N78" t="s">
        <v>39</v>
      </c>
      <c r="O78">
        <v>1</v>
      </c>
      <c r="P78" t="s">
        <v>25</v>
      </c>
      <c r="Q78">
        <v>2</v>
      </c>
      <c r="R78" t="s">
        <v>33</v>
      </c>
      <c r="S78" t="s">
        <v>27</v>
      </c>
      <c r="T78">
        <v>2</v>
      </c>
    </row>
    <row r="79" spans="1:20" x14ac:dyDescent="0.25">
      <c r="A79">
        <v>4</v>
      </c>
      <c r="B79" t="s">
        <v>20</v>
      </c>
      <c r="C79">
        <v>6</v>
      </c>
      <c r="D79" t="s">
        <v>44</v>
      </c>
      <c r="E79">
        <v>2</v>
      </c>
      <c r="F79" t="s">
        <v>29</v>
      </c>
      <c r="G79">
        <v>2</v>
      </c>
      <c r="H79" s="1">
        <v>42644</v>
      </c>
      <c r="I79">
        <v>2</v>
      </c>
      <c r="J79" t="s">
        <v>136</v>
      </c>
      <c r="K79">
        <v>3</v>
      </c>
      <c r="L79" t="s">
        <v>35</v>
      </c>
      <c r="M79">
        <v>6</v>
      </c>
      <c r="N79" t="s">
        <v>39</v>
      </c>
      <c r="O79">
        <v>2</v>
      </c>
      <c r="P79" t="s">
        <v>32</v>
      </c>
      <c r="Q79">
        <v>2</v>
      </c>
      <c r="R79" t="s">
        <v>33</v>
      </c>
      <c r="S79" t="s">
        <v>27</v>
      </c>
      <c r="T79">
        <v>1</v>
      </c>
    </row>
    <row r="80" spans="1:20" x14ac:dyDescent="0.25">
      <c r="A80">
        <v>4</v>
      </c>
      <c r="B80" t="s">
        <v>20</v>
      </c>
      <c r="C80">
        <v>6</v>
      </c>
      <c r="D80" t="s">
        <v>44</v>
      </c>
      <c r="E80">
        <v>2</v>
      </c>
      <c r="F80" t="s">
        <v>29</v>
      </c>
      <c r="G80">
        <v>2</v>
      </c>
      <c r="H80" s="1">
        <v>42644</v>
      </c>
      <c r="I80">
        <v>3</v>
      </c>
      <c r="J80" t="s">
        <v>137</v>
      </c>
      <c r="K80">
        <v>2</v>
      </c>
      <c r="L80" t="s">
        <v>34</v>
      </c>
      <c r="M80">
        <v>8</v>
      </c>
      <c r="N80" t="s">
        <v>31</v>
      </c>
      <c r="O80">
        <v>1</v>
      </c>
      <c r="P80" t="s">
        <v>25</v>
      </c>
      <c r="Q80">
        <v>2</v>
      </c>
      <c r="R80" t="s">
        <v>33</v>
      </c>
      <c r="S80" t="s">
        <v>27</v>
      </c>
      <c r="T80">
        <v>1</v>
      </c>
    </row>
    <row r="81" spans="1:20" x14ac:dyDescent="0.25">
      <c r="A81">
        <v>4</v>
      </c>
      <c r="B81" t="s">
        <v>20</v>
      </c>
      <c r="C81">
        <v>6</v>
      </c>
      <c r="D81" t="s">
        <v>44</v>
      </c>
      <c r="E81">
        <v>2</v>
      </c>
      <c r="F81" t="s">
        <v>29</v>
      </c>
      <c r="G81">
        <v>2</v>
      </c>
      <c r="H81" s="1">
        <v>42644</v>
      </c>
      <c r="I81">
        <v>3</v>
      </c>
      <c r="J81" t="s">
        <v>138</v>
      </c>
      <c r="K81">
        <v>3</v>
      </c>
      <c r="L81" t="s">
        <v>35</v>
      </c>
      <c r="M81">
        <v>5</v>
      </c>
      <c r="N81" t="s">
        <v>38</v>
      </c>
      <c r="O81">
        <v>1</v>
      </c>
      <c r="P81" t="s">
        <v>25</v>
      </c>
      <c r="Q81">
        <v>2</v>
      </c>
      <c r="R81" t="s">
        <v>33</v>
      </c>
      <c r="S81" t="s">
        <v>27</v>
      </c>
      <c r="T81">
        <v>1</v>
      </c>
    </row>
    <row r="82" spans="1:20" x14ac:dyDescent="0.25">
      <c r="A82">
        <v>4</v>
      </c>
      <c r="B82" t="s">
        <v>20</v>
      </c>
      <c r="C82">
        <v>6</v>
      </c>
      <c r="D82" t="s">
        <v>44</v>
      </c>
      <c r="E82">
        <v>2</v>
      </c>
      <c r="F82" t="s">
        <v>29</v>
      </c>
      <c r="G82">
        <v>2</v>
      </c>
      <c r="H82" s="1">
        <v>42644</v>
      </c>
      <c r="I82">
        <v>3</v>
      </c>
      <c r="J82" t="s">
        <v>139</v>
      </c>
      <c r="K82">
        <v>3</v>
      </c>
      <c r="L82" t="s">
        <v>35</v>
      </c>
      <c r="M82">
        <v>6</v>
      </c>
      <c r="N82" t="s">
        <v>39</v>
      </c>
      <c r="O82">
        <v>1</v>
      </c>
      <c r="P82" t="s">
        <v>25</v>
      </c>
      <c r="Q82">
        <v>2</v>
      </c>
      <c r="R82" t="s">
        <v>33</v>
      </c>
      <c r="S82" t="s">
        <v>27</v>
      </c>
      <c r="T82">
        <v>1</v>
      </c>
    </row>
    <row r="83" spans="1:20" x14ac:dyDescent="0.25">
      <c r="A83">
        <v>4</v>
      </c>
      <c r="B83" t="s">
        <v>20</v>
      </c>
      <c r="C83">
        <v>6</v>
      </c>
      <c r="D83" t="s">
        <v>44</v>
      </c>
      <c r="E83">
        <v>2</v>
      </c>
      <c r="F83" t="s">
        <v>29</v>
      </c>
      <c r="G83">
        <v>2</v>
      </c>
      <c r="H83" s="1">
        <v>42644</v>
      </c>
      <c r="I83">
        <v>3</v>
      </c>
      <c r="J83" t="s">
        <v>140</v>
      </c>
      <c r="K83">
        <v>4</v>
      </c>
      <c r="L83" t="s">
        <v>23</v>
      </c>
      <c r="M83">
        <v>3</v>
      </c>
      <c r="N83" t="s">
        <v>24</v>
      </c>
      <c r="O83">
        <v>1</v>
      </c>
      <c r="P83" t="s">
        <v>25</v>
      </c>
      <c r="Q83">
        <v>2</v>
      </c>
      <c r="R83" t="s">
        <v>33</v>
      </c>
      <c r="S83" t="s">
        <v>27</v>
      </c>
      <c r="T83">
        <v>1</v>
      </c>
    </row>
    <row r="84" spans="1:20" x14ac:dyDescent="0.25">
      <c r="A84">
        <v>4</v>
      </c>
      <c r="B84" t="s">
        <v>20</v>
      </c>
      <c r="C84">
        <v>6</v>
      </c>
      <c r="D84" t="s">
        <v>44</v>
      </c>
      <c r="E84">
        <v>2</v>
      </c>
      <c r="F84" t="s">
        <v>29</v>
      </c>
      <c r="G84">
        <v>2</v>
      </c>
      <c r="H84" s="1">
        <v>42644</v>
      </c>
      <c r="I84">
        <v>4</v>
      </c>
      <c r="J84" t="s">
        <v>141</v>
      </c>
      <c r="K84">
        <v>3</v>
      </c>
      <c r="L84" t="s">
        <v>35</v>
      </c>
      <c r="M84">
        <v>6</v>
      </c>
      <c r="N84" t="s">
        <v>39</v>
      </c>
      <c r="O84">
        <v>1</v>
      </c>
      <c r="P84" t="s">
        <v>25</v>
      </c>
      <c r="Q84">
        <v>1</v>
      </c>
      <c r="R84" t="s">
        <v>26</v>
      </c>
      <c r="S84" t="s">
        <v>27</v>
      </c>
      <c r="T84">
        <v>1</v>
      </c>
    </row>
    <row r="85" spans="1:20" x14ac:dyDescent="0.25">
      <c r="A85">
        <v>4</v>
      </c>
      <c r="B85" t="s">
        <v>20</v>
      </c>
      <c r="C85">
        <v>6</v>
      </c>
      <c r="D85" t="s">
        <v>44</v>
      </c>
      <c r="E85">
        <v>2</v>
      </c>
      <c r="F85" t="s">
        <v>29</v>
      </c>
      <c r="G85">
        <v>3</v>
      </c>
      <c r="H85" s="1">
        <v>42675</v>
      </c>
      <c r="I85">
        <v>2</v>
      </c>
      <c r="J85" t="s">
        <v>142</v>
      </c>
      <c r="K85">
        <v>3</v>
      </c>
      <c r="L85" t="s">
        <v>35</v>
      </c>
      <c r="M85">
        <v>1</v>
      </c>
      <c r="N85" t="s">
        <v>36</v>
      </c>
      <c r="O85">
        <v>1</v>
      </c>
      <c r="P85" t="s">
        <v>25</v>
      </c>
      <c r="Q85">
        <v>2</v>
      </c>
      <c r="R85" t="s">
        <v>33</v>
      </c>
      <c r="S85" t="s">
        <v>27</v>
      </c>
      <c r="T85">
        <v>2</v>
      </c>
    </row>
    <row r="86" spans="1:20" x14ac:dyDescent="0.25">
      <c r="A86">
        <v>4</v>
      </c>
      <c r="B86" t="s">
        <v>20</v>
      </c>
      <c r="C86">
        <v>6</v>
      </c>
      <c r="D86" t="s">
        <v>44</v>
      </c>
      <c r="E86">
        <v>2</v>
      </c>
      <c r="F86" t="s">
        <v>29</v>
      </c>
      <c r="G86">
        <v>3</v>
      </c>
      <c r="H86" s="1">
        <v>42675</v>
      </c>
      <c r="I86">
        <v>2</v>
      </c>
      <c r="J86" t="s">
        <v>143</v>
      </c>
      <c r="K86">
        <v>3</v>
      </c>
      <c r="L86" t="s">
        <v>35</v>
      </c>
      <c r="M86">
        <v>6</v>
      </c>
      <c r="N86" t="s">
        <v>39</v>
      </c>
      <c r="O86">
        <v>1</v>
      </c>
      <c r="P86" t="s">
        <v>25</v>
      </c>
      <c r="Q86">
        <v>2</v>
      </c>
      <c r="R86" t="s">
        <v>33</v>
      </c>
      <c r="S86" t="s">
        <v>27</v>
      </c>
      <c r="T86">
        <v>1</v>
      </c>
    </row>
    <row r="87" spans="1:20" x14ac:dyDescent="0.25">
      <c r="A87">
        <v>4</v>
      </c>
      <c r="B87" t="s">
        <v>20</v>
      </c>
      <c r="C87">
        <v>6</v>
      </c>
      <c r="D87" t="s">
        <v>44</v>
      </c>
      <c r="E87">
        <v>2</v>
      </c>
      <c r="F87" t="s">
        <v>29</v>
      </c>
      <c r="G87">
        <v>3</v>
      </c>
      <c r="H87" s="1">
        <v>42675</v>
      </c>
      <c r="I87">
        <v>2</v>
      </c>
      <c r="J87" t="s">
        <v>144</v>
      </c>
      <c r="K87">
        <v>3</v>
      </c>
      <c r="L87" t="s">
        <v>35</v>
      </c>
      <c r="M87">
        <v>6</v>
      </c>
      <c r="N87" t="s">
        <v>39</v>
      </c>
      <c r="O87">
        <v>2</v>
      </c>
      <c r="P87" t="s">
        <v>32</v>
      </c>
      <c r="Q87">
        <v>2</v>
      </c>
      <c r="R87" t="s">
        <v>33</v>
      </c>
      <c r="S87" t="s">
        <v>27</v>
      </c>
      <c r="T87">
        <v>1</v>
      </c>
    </row>
    <row r="88" spans="1:20" x14ac:dyDescent="0.25">
      <c r="A88">
        <v>4</v>
      </c>
      <c r="B88" t="s">
        <v>20</v>
      </c>
      <c r="C88">
        <v>6</v>
      </c>
      <c r="D88" t="s">
        <v>44</v>
      </c>
      <c r="E88">
        <v>2</v>
      </c>
      <c r="F88" t="s">
        <v>29</v>
      </c>
      <c r="G88">
        <v>3</v>
      </c>
      <c r="H88" s="1">
        <v>42675</v>
      </c>
      <c r="I88">
        <v>2</v>
      </c>
      <c r="J88" t="s">
        <v>145</v>
      </c>
      <c r="K88">
        <v>4</v>
      </c>
      <c r="L88" t="s">
        <v>23</v>
      </c>
      <c r="M88">
        <v>3</v>
      </c>
      <c r="N88" t="s">
        <v>24</v>
      </c>
      <c r="O88">
        <v>1</v>
      </c>
      <c r="P88" t="s">
        <v>25</v>
      </c>
      <c r="Q88">
        <v>2</v>
      </c>
      <c r="R88" t="s">
        <v>33</v>
      </c>
      <c r="S88" t="s">
        <v>27</v>
      </c>
      <c r="T88">
        <v>1</v>
      </c>
    </row>
    <row r="89" spans="1:20" x14ac:dyDescent="0.25">
      <c r="A89">
        <v>4</v>
      </c>
      <c r="B89" t="s">
        <v>20</v>
      </c>
      <c r="C89">
        <v>6</v>
      </c>
      <c r="D89" t="s">
        <v>44</v>
      </c>
      <c r="E89">
        <v>2</v>
      </c>
      <c r="F89" t="s">
        <v>29</v>
      </c>
      <c r="G89">
        <v>3</v>
      </c>
      <c r="H89" s="1">
        <v>42675</v>
      </c>
      <c r="I89">
        <v>3</v>
      </c>
      <c r="J89" t="s">
        <v>146</v>
      </c>
      <c r="K89">
        <v>2</v>
      </c>
      <c r="L89" t="s">
        <v>34</v>
      </c>
      <c r="M89">
        <v>8</v>
      </c>
      <c r="N89" t="s">
        <v>31</v>
      </c>
      <c r="O89">
        <v>1</v>
      </c>
      <c r="P89" t="s">
        <v>25</v>
      </c>
      <c r="Q89">
        <v>2</v>
      </c>
      <c r="R89" t="s">
        <v>33</v>
      </c>
      <c r="S89" t="s">
        <v>27</v>
      </c>
      <c r="T89">
        <v>1</v>
      </c>
    </row>
    <row r="90" spans="1:20" x14ac:dyDescent="0.25">
      <c r="A90">
        <v>4</v>
      </c>
      <c r="B90" t="s">
        <v>20</v>
      </c>
      <c r="C90">
        <v>6</v>
      </c>
      <c r="D90" t="s">
        <v>44</v>
      </c>
      <c r="E90">
        <v>2</v>
      </c>
      <c r="F90" t="s">
        <v>29</v>
      </c>
      <c r="G90">
        <v>3</v>
      </c>
      <c r="H90" s="1">
        <v>42675</v>
      </c>
      <c r="I90">
        <v>3</v>
      </c>
      <c r="J90" t="s">
        <v>147</v>
      </c>
      <c r="K90">
        <v>2</v>
      </c>
      <c r="L90" t="s">
        <v>34</v>
      </c>
      <c r="M90">
        <v>8</v>
      </c>
      <c r="N90" t="s">
        <v>31</v>
      </c>
      <c r="O90">
        <v>2</v>
      </c>
      <c r="P90" t="s">
        <v>32</v>
      </c>
      <c r="Q90">
        <v>2</v>
      </c>
      <c r="R90" t="s">
        <v>33</v>
      </c>
      <c r="S90" t="s">
        <v>27</v>
      </c>
      <c r="T90">
        <v>1</v>
      </c>
    </row>
    <row r="91" spans="1:20" x14ac:dyDescent="0.25">
      <c r="A91">
        <v>4</v>
      </c>
      <c r="B91" t="s">
        <v>20</v>
      </c>
      <c r="C91">
        <v>6</v>
      </c>
      <c r="D91" t="s">
        <v>44</v>
      </c>
      <c r="E91">
        <v>2</v>
      </c>
      <c r="F91" t="s">
        <v>29</v>
      </c>
      <c r="G91">
        <v>3</v>
      </c>
      <c r="H91" s="1">
        <v>42675</v>
      </c>
      <c r="I91">
        <v>3</v>
      </c>
      <c r="J91" t="s">
        <v>148</v>
      </c>
      <c r="K91">
        <v>3</v>
      </c>
      <c r="L91" t="s">
        <v>35</v>
      </c>
      <c r="M91">
        <v>1</v>
      </c>
      <c r="N91" t="s">
        <v>36</v>
      </c>
      <c r="O91">
        <v>1</v>
      </c>
      <c r="P91" t="s">
        <v>25</v>
      </c>
      <c r="Q91">
        <v>2</v>
      </c>
      <c r="R91" t="s">
        <v>33</v>
      </c>
      <c r="S91" t="s">
        <v>27</v>
      </c>
      <c r="T91">
        <v>1</v>
      </c>
    </row>
    <row r="92" spans="1:20" x14ac:dyDescent="0.25">
      <c r="A92">
        <v>4</v>
      </c>
      <c r="B92" t="s">
        <v>20</v>
      </c>
      <c r="C92">
        <v>6</v>
      </c>
      <c r="D92" t="s">
        <v>44</v>
      </c>
      <c r="E92">
        <v>2</v>
      </c>
      <c r="F92" t="s">
        <v>29</v>
      </c>
      <c r="G92">
        <v>3</v>
      </c>
      <c r="H92" s="1">
        <v>42675</v>
      </c>
      <c r="I92">
        <v>3</v>
      </c>
      <c r="J92" t="s">
        <v>149</v>
      </c>
      <c r="K92">
        <v>3</v>
      </c>
      <c r="L92" t="s">
        <v>35</v>
      </c>
      <c r="M92">
        <v>3</v>
      </c>
      <c r="N92" t="s">
        <v>24</v>
      </c>
      <c r="O92">
        <v>1</v>
      </c>
      <c r="P92" t="s">
        <v>25</v>
      </c>
      <c r="Q92">
        <v>2</v>
      </c>
      <c r="R92" t="s">
        <v>33</v>
      </c>
      <c r="S92" t="s">
        <v>27</v>
      </c>
      <c r="T92">
        <v>1</v>
      </c>
    </row>
    <row r="93" spans="1:20" x14ac:dyDescent="0.25">
      <c r="A93">
        <v>4</v>
      </c>
      <c r="B93" t="s">
        <v>20</v>
      </c>
      <c r="C93">
        <v>6</v>
      </c>
      <c r="D93" t="s">
        <v>44</v>
      </c>
      <c r="E93">
        <v>2</v>
      </c>
      <c r="F93" t="s">
        <v>29</v>
      </c>
      <c r="G93">
        <v>3</v>
      </c>
      <c r="H93" s="1">
        <v>42675</v>
      </c>
      <c r="I93">
        <v>3</v>
      </c>
      <c r="J93" t="s">
        <v>150</v>
      </c>
      <c r="K93">
        <v>3</v>
      </c>
      <c r="L93" t="s">
        <v>35</v>
      </c>
      <c r="M93">
        <v>5</v>
      </c>
      <c r="N93" t="s">
        <v>38</v>
      </c>
      <c r="O93">
        <v>1</v>
      </c>
      <c r="P93" t="s">
        <v>25</v>
      </c>
      <c r="Q93">
        <v>2</v>
      </c>
      <c r="R93" t="s">
        <v>33</v>
      </c>
      <c r="S93" t="s">
        <v>27</v>
      </c>
      <c r="T93">
        <v>1</v>
      </c>
    </row>
    <row r="94" spans="1:20" x14ac:dyDescent="0.25">
      <c r="A94">
        <v>4</v>
      </c>
      <c r="B94" t="s">
        <v>20</v>
      </c>
      <c r="C94">
        <v>6</v>
      </c>
      <c r="D94" t="s">
        <v>44</v>
      </c>
      <c r="E94">
        <v>2</v>
      </c>
      <c r="F94" t="s">
        <v>29</v>
      </c>
      <c r="G94">
        <v>3</v>
      </c>
      <c r="H94" s="1">
        <v>42675</v>
      </c>
      <c r="I94">
        <v>3</v>
      </c>
      <c r="J94" t="s">
        <v>151</v>
      </c>
      <c r="K94">
        <v>3</v>
      </c>
      <c r="L94" t="s">
        <v>35</v>
      </c>
      <c r="M94">
        <v>6</v>
      </c>
      <c r="N94" t="s">
        <v>39</v>
      </c>
      <c r="O94">
        <v>1</v>
      </c>
      <c r="P94" t="s">
        <v>25</v>
      </c>
      <c r="Q94">
        <v>2</v>
      </c>
      <c r="R94" t="s">
        <v>33</v>
      </c>
      <c r="S94" t="s">
        <v>27</v>
      </c>
      <c r="T94">
        <v>2</v>
      </c>
    </row>
    <row r="95" spans="1:20" x14ac:dyDescent="0.25">
      <c r="A95">
        <v>4</v>
      </c>
      <c r="B95" t="s">
        <v>20</v>
      </c>
      <c r="C95">
        <v>6</v>
      </c>
      <c r="D95" t="s">
        <v>44</v>
      </c>
      <c r="E95">
        <v>2</v>
      </c>
      <c r="F95" t="s">
        <v>29</v>
      </c>
      <c r="G95">
        <v>3</v>
      </c>
      <c r="H95" s="1">
        <v>42675</v>
      </c>
      <c r="I95">
        <v>3</v>
      </c>
      <c r="J95" t="s">
        <v>152</v>
      </c>
      <c r="K95">
        <v>7</v>
      </c>
      <c r="L95" t="s">
        <v>31</v>
      </c>
      <c r="M95">
        <v>8</v>
      </c>
      <c r="N95" t="s">
        <v>31</v>
      </c>
      <c r="O95">
        <v>1</v>
      </c>
      <c r="P95" t="s">
        <v>25</v>
      </c>
      <c r="Q95">
        <v>2</v>
      </c>
      <c r="R95" t="s">
        <v>33</v>
      </c>
      <c r="S95" t="s">
        <v>27</v>
      </c>
      <c r="T95">
        <v>1</v>
      </c>
    </row>
    <row r="96" spans="1:20" x14ac:dyDescent="0.25">
      <c r="A96">
        <v>4</v>
      </c>
      <c r="B96" t="s">
        <v>20</v>
      </c>
      <c r="C96">
        <v>6</v>
      </c>
      <c r="D96" t="s">
        <v>44</v>
      </c>
      <c r="E96">
        <v>2</v>
      </c>
      <c r="F96" t="s">
        <v>29</v>
      </c>
      <c r="G96">
        <v>4</v>
      </c>
      <c r="H96" s="1">
        <v>42705</v>
      </c>
      <c r="I96">
        <v>2</v>
      </c>
      <c r="J96" t="s">
        <v>153</v>
      </c>
      <c r="K96">
        <v>2</v>
      </c>
      <c r="L96" t="s">
        <v>34</v>
      </c>
      <c r="M96">
        <v>8</v>
      </c>
      <c r="N96" t="s">
        <v>31</v>
      </c>
      <c r="O96">
        <v>2</v>
      </c>
      <c r="P96" t="s">
        <v>32</v>
      </c>
      <c r="Q96">
        <v>2</v>
      </c>
      <c r="R96" t="s">
        <v>33</v>
      </c>
      <c r="S96" t="s">
        <v>27</v>
      </c>
      <c r="T96">
        <v>1</v>
      </c>
    </row>
    <row r="97" spans="1:20" x14ac:dyDescent="0.25">
      <c r="A97">
        <v>4</v>
      </c>
      <c r="B97" t="s">
        <v>20</v>
      </c>
      <c r="C97">
        <v>6</v>
      </c>
      <c r="D97" t="s">
        <v>44</v>
      </c>
      <c r="E97">
        <v>2</v>
      </c>
      <c r="F97" t="s">
        <v>29</v>
      </c>
      <c r="G97">
        <v>4</v>
      </c>
      <c r="H97" s="1">
        <v>42705</v>
      </c>
      <c r="I97">
        <v>2</v>
      </c>
      <c r="J97" t="s">
        <v>154</v>
      </c>
      <c r="K97">
        <v>3</v>
      </c>
      <c r="L97" t="s">
        <v>35</v>
      </c>
      <c r="M97">
        <v>1</v>
      </c>
      <c r="N97" t="s">
        <v>36</v>
      </c>
      <c r="O97">
        <v>1</v>
      </c>
      <c r="P97" t="s">
        <v>25</v>
      </c>
      <c r="Q97">
        <v>2</v>
      </c>
      <c r="R97" t="s">
        <v>33</v>
      </c>
      <c r="S97" t="s">
        <v>27</v>
      </c>
      <c r="T97">
        <v>4</v>
      </c>
    </row>
    <row r="98" spans="1:20" x14ac:dyDescent="0.25">
      <c r="A98">
        <v>4</v>
      </c>
      <c r="B98" t="s">
        <v>20</v>
      </c>
      <c r="C98">
        <v>6</v>
      </c>
      <c r="D98" t="s">
        <v>44</v>
      </c>
      <c r="E98">
        <v>2</v>
      </c>
      <c r="F98" t="s">
        <v>29</v>
      </c>
      <c r="G98">
        <v>4</v>
      </c>
      <c r="H98" s="1">
        <v>42705</v>
      </c>
      <c r="I98">
        <v>2</v>
      </c>
      <c r="J98" t="s">
        <v>155</v>
      </c>
      <c r="K98">
        <v>3</v>
      </c>
      <c r="L98" t="s">
        <v>35</v>
      </c>
      <c r="M98">
        <v>5</v>
      </c>
      <c r="N98" t="s">
        <v>38</v>
      </c>
      <c r="O98">
        <v>1</v>
      </c>
      <c r="P98" t="s">
        <v>25</v>
      </c>
      <c r="Q98">
        <v>2</v>
      </c>
      <c r="R98" t="s">
        <v>33</v>
      </c>
      <c r="S98" t="s">
        <v>27</v>
      </c>
      <c r="T98">
        <v>2</v>
      </c>
    </row>
    <row r="99" spans="1:20" x14ac:dyDescent="0.25">
      <c r="A99">
        <v>4</v>
      </c>
      <c r="B99" t="s">
        <v>20</v>
      </c>
      <c r="C99">
        <v>6</v>
      </c>
      <c r="D99" t="s">
        <v>44</v>
      </c>
      <c r="E99">
        <v>2</v>
      </c>
      <c r="F99" t="s">
        <v>29</v>
      </c>
      <c r="G99">
        <v>4</v>
      </c>
      <c r="H99" s="1">
        <v>42705</v>
      </c>
      <c r="I99">
        <v>2</v>
      </c>
      <c r="J99" t="s">
        <v>156</v>
      </c>
      <c r="K99">
        <v>3</v>
      </c>
      <c r="L99" t="s">
        <v>35</v>
      </c>
      <c r="M99">
        <v>6</v>
      </c>
      <c r="N99" t="s">
        <v>39</v>
      </c>
      <c r="O99">
        <v>1</v>
      </c>
      <c r="P99" t="s">
        <v>25</v>
      </c>
      <c r="Q99">
        <v>2</v>
      </c>
      <c r="R99" t="s">
        <v>33</v>
      </c>
      <c r="S99" t="s">
        <v>27</v>
      </c>
      <c r="T99">
        <v>5</v>
      </c>
    </row>
    <row r="100" spans="1:20" x14ac:dyDescent="0.25">
      <c r="A100">
        <v>4</v>
      </c>
      <c r="B100" t="s">
        <v>20</v>
      </c>
      <c r="C100">
        <v>6</v>
      </c>
      <c r="D100" t="s">
        <v>44</v>
      </c>
      <c r="E100">
        <v>2</v>
      </c>
      <c r="F100" t="s">
        <v>29</v>
      </c>
      <c r="G100">
        <v>4</v>
      </c>
      <c r="H100" s="1">
        <v>42705</v>
      </c>
      <c r="I100">
        <v>2</v>
      </c>
      <c r="J100" t="s">
        <v>157</v>
      </c>
      <c r="K100">
        <v>3</v>
      </c>
      <c r="L100" t="s">
        <v>35</v>
      </c>
      <c r="M100">
        <v>6</v>
      </c>
      <c r="N100" t="s">
        <v>39</v>
      </c>
      <c r="O100">
        <v>2</v>
      </c>
      <c r="P100" t="s">
        <v>32</v>
      </c>
      <c r="Q100">
        <v>2</v>
      </c>
      <c r="R100" t="s">
        <v>33</v>
      </c>
      <c r="S100" t="s">
        <v>27</v>
      </c>
      <c r="T100">
        <v>3</v>
      </c>
    </row>
    <row r="101" spans="1:20" x14ac:dyDescent="0.25">
      <c r="A101">
        <v>4</v>
      </c>
      <c r="B101" t="s">
        <v>20</v>
      </c>
      <c r="C101">
        <v>6</v>
      </c>
      <c r="D101" t="s">
        <v>44</v>
      </c>
      <c r="E101">
        <v>2</v>
      </c>
      <c r="F101" t="s">
        <v>29</v>
      </c>
      <c r="G101">
        <v>4</v>
      </c>
      <c r="H101" s="1">
        <v>42705</v>
      </c>
      <c r="I101">
        <v>3</v>
      </c>
      <c r="J101" t="s">
        <v>158</v>
      </c>
      <c r="K101">
        <v>1</v>
      </c>
      <c r="L101" t="s">
        <v>30</v>
      </c>
      <c r="M101">
        <v>8</v>
      </c>
      <c r="N101" t="s">
        <v>31</v>
      </c>
      <c r="O101">
        <v>1</v>
      </c>
      <c r="P101" t="s">
        <v>25</v>
      </c>
      <c r="Q101">
        <v>2</v>
      </c>
      <c r="R101" t="s">
        <v>33</v>
      </c>
      <c r="S101" t="s">
        <v>27</v>
      </c>
      <c r="T101">
        <v>1</v>
      </c>
    </row>
    <row r="102" spans="1:20" x14ac:dyDescent="0.25">
      <c r="A102">
        <v>4</v>
      </c>
      <c r="B102" t="s">
        <v>20</v>
      </c>
      <c r="C102">
        <v>6</v>
      </c>
      <c r="D102" t="s">
        <v>44</v>
      </c>
      <c r="E102">
        <v>2</v>
      </c>
      <c r="F102" t="s">
        <v>29</v>
      </c>
      <c r="G102">
        <v>4</v>
      </c>
      <c r="H102" s="1">
        <v>42705</v>
      </c>
      <c r="I102">
        <v>3</v>
      </c>
      <c r="J102" t="s">
        <v>159</v>
      </c>
      <c r="K102">
        <v>2</v>
      </c>
      <c r="L102" t="s">
        <v>34</v>
      </c>
      <c r="M102">
        <v>8</v>
      </c>
      <c r="N102" t="s">
        <v>31</v>
      </c>
      <c r="O102">
        <v>1</v>
      </c>
      <c r="P102" t="s">
        <v>25</v>
      </c>
      <c r="Q102">
        <v>1</v>
      </c>
      <c r="R102" t="s">
        <v>26</v>
      </c>
      <c r="S102" t="s">
        <v>27</v>
      </c>
      <c r="T102">
        <v>1</v>
      </c>
    </row>
    <row r="103" spans="1:20" x14ac:dyDescent="0.25">
      <c r="A103">
        <v>4</v>
      </c>
      <c r="B103" t="s">
        <v>20</v>
      </c>
      <c r="C103">
        <v>6</v>
      </c>
      <c r="D103" t="s">
        <v>44</v>
      </c>
      <c r="E103">
        <v>2</v>
      </c>
      <c r="F103" t="s">
        <v>29</v>
      </c>
      <c r="G103">
        <v>4</v>
      </c>
      <c r="H103" s="1">
        <v>42705</v>
      </c>
      <c r="I103">
        <v>3</v>
      </c>
      <c r="J103" t="s">
        <v>160</v>
      </c>
      <c r="K103">
        <v>3</v>
      </c>
      <c r="L103" t="s">
        <v>35</v>
      </c>
      <c r="M103">
        <v>1</v>
      </c>
      <c r="N103" t="s">
        <v>36</v>
      </c>
      <c r="O103">
        <v>1</v>
      </c>
      <c r="P103" t="s">
        <v>25</v>
      </c>
      <c r="Q103">
        <v>2</v>
      </c>
      <c r="R103" t="s">
        <v>33</v>
      </c>
      <c r="S103" t="s">
        <v>27</v>
      </c>
      <c r="T103">
        <v>1</v>
      </c>
    </row>
    <row r="104" spans="1:20" x14ac:dyDescent="0.25">
      <c r="A104">
        <v>4</v>
      </c>
      <c r="B104" t="s">
        <v>20</v>
      </c>
      <c r="C104">
        <v>6</v>
      </c>
      <c r="D104" t="s">
        <v>44</v>
      </c>
      <c r="E104">
        <v>2</v>
      </c>
      <c r="F104" t="s">
        <v>29</v>
      </c>
      <c r="G104">
        <v>4</v>
      </c>
      <c r="H104" s="1">
        <v>42705</v>
      </c>
      <c r="I104">
        <v>3</v>
      </c>
      <c r="J104" t="s">
        <v>161</v>
      </c>
      <c r="K104">
        <v>3</v>
      </c>
      <c r="L104" t="s">
        <v>35</v>
      </c>
      <c r="M104">
        <v>6</v>
      </c>
      <c r="N104" t="s">
        <v>39</v>
      </c>
      <c r="O104">
        <v>1</v>
      </c>
      <c r="P104" t="s">
        <v>25</v>
      </c>
      <c r="Q104">
        <v>2</v>
      </c>
      <c r="R104" t="s">
        <v>33</v>
      </c>
      <c r="S104" t="s">
        <v>27</v>
      </c>
      <c r="T104">
        <v>1</v>
      </c>
    </row>
    <row r="105" spans="1:20" x14ac:dyDescent="0.25">
      <c r="A105">
        <v>4</v>
      </c>
      <c r="B105" t="s">
        <v>20</v>
      </c>
      <c r="C105">
        <v>6</v>
      </c>
      <c r="D105" t="s">
        <v>44</v>
      </c>
      <c r="E105">
        <v>2</v>
      </c>
      <c r="F105" t="s">
        <v>29</v>
      </c>
      <c r="G105">
        <v>4</v>
      </c>
      <c r="H105" s="1">
        <v>42705</v>
      </c>
      <c r="I105">
        <v>3</v>
      </c>
      <c r="J105" t="s">
        <v>162</v>
      </c>
      <c r="K105">
        <v>3</v>
      </c>
      <c r="L105" t="s">
        <v>35</v>
      </c>
      <c r="M105">
        <v>6</v>
      </c>
      <c r="N105" t="s">
        <v>39</v>
      </c>
      <c r="O105">
        <v>2</v>
      </c>
      <c r="P105" t="s">
        <v>32</v>
      </c>
      <c r="Q105">
        <v>2</v>
      </c>
      <c r="R105" t="s">
        <v>33</v>
      </c>
      <c r="S105" t="s">
        <v>27</v>
      </c>
      <c r="T105">
        <v>1</v>
      </c>
    </row>
    <row r="106" spans="1:20" x14ac:dyDescent="0.25">
      <c r="A106">
        <v>4</v>
      </c>
      <c r="B106" t="s">
        <v>20</v>
      </c>
      <c r="C106">
        <v>6</v>
      </c>
      <c r="D106" t="s">
        <v>44</v>
      </c>
      <c r="E106">
        <v>2</v>
      </c>
      <c r="F106" t="s">
        <v>29</v>
      </c>
      <c r="G106">
        <v>4</v>
      </c>
      <c r="H106" s="1">
        <v>42705</v>
      </c>
      <c r="I106">
        <v>3</v>
      </c>
      <c r="J106" t="s">
        <v>163</v>
      </c>
      <c r="K106">
        <v>7</v>
      </c>
      <c r="L106" t="s">
        <v>31</v>
      </c>
      <c r="M106">
        <v>8</v>
      </c>
      <c r="N106" t="s">
        <v>31</v>
      </c>
      <c r="O106">
        <v>1</v>
      </c>
      <c r="P106" t="s">
        <v>25</v>
      </c>
      <c r="Q106">
        <v>1</v>
      </c>
      <c r="R106" t="s">
        <v>26</v>
      </c>
      <c r="S106" t="s">
        <v>27</v>
      </c>
      <c r="T106">
        <v>1</v>
      </c>
    </row>
    <row r="107" spans="1:20" x14ac:dyDescent="0.25">
      <c r="A107">
        <v>4</v>
      </c>
      <c r="B107" t="s">
        <v>20</v>
      </c>
      <c r="C107">
        <v>6</v>
      </c>
      <c r="D107" t="s">
        <v>44</v>
      </c>
      <c r="E107">
        <v>2</v>
      </c>
      <c r="F107" t="s">
        <v>29</v>
      </c>
      <c r="G107">
        <v>4</v>
      </c>
      <c r="H107" s="1">
        <v>42705</v>
      </c>
      <c r="I107">
        <v>4</v>
      </c>
      <c r="J107" t="s">
        <v>164</v>
      </c>
      <c r="K107">
        <v>2</v>
      </c>
      <c r="L107" t="s">
        <v>34</v>
      </c>
      <c r="M107">
        <v>8</v>
      </c>
      <c r="N107" t="s">
        <v>31</v>
      </c>
      <c r="O107">
        <v>1</v>
      </c>
      <c r="P107" t="s">
        <v>25</v>
      </c>
      <c r="Q107">
        <v>1</v>
      </c>
      <c r="R107" t="s">
        <v>26</v>
      </c>
      <c r="S107" t="s">
        <v>27</v>
      </c>
      <c r="T107">
        <v>1</v>
      </c>
    </row>
    <row r="108" spans="1:20" x14ac:dyDescent="0.25">
      <c r="A108">
        <v>4</v>
      </c>
      <c r="B108" t="s">
        <v>20</v>
      </c>
      <c r="C108">
        <v>6</v>
      </c>
      <c r="D108" t="s">
        <v>44</v>
      </c>
      <c r="E108">
        <v>3</v>
      </c>
      <c r="F108" t="s">
        <v>40</v>
      </c>
      <c r="G108">
        <v>2</v>
      </c>
      <c r="H108" s="1">
        <v>42644</v>
      </c>
      <c r="I108">
        <v>2</v>
      </c>
      <c r="J108" t="s">
        <v>165</v>
      </c>
      <c r="K108">
        <v>3</v>
      </c>
      <c r="L108" t="s">
        <v>35</v>
      </c>
      <c r="M108">
        <v>1</v>
      </c>
      <c r="N108" t="s">
        <v>36</v>
      </c>
      <c r="O108">
        <v>1</v>
      </c>
      <c r="P108" t="s">
        <v>25</v>
      </c>
      <c r="Q108">
        <v>2</v>
      </c>
      <c r="R108" t="s">
        <v>33</v>
      </c>
      <c r="S108" t="s">
        <v>27</v>
      </c>
      <c r="T108">
        <v>1</v>
      </c>
    </row>
    <row r="109" spans="1:20" x14ac:dyDescent="0.25">
      <c r="A109">
        <v>4</v>
      </c>
      <c r="B109" t="s">
        <v>20</v>
      </c>
      <c r="C109">
        <v>6</v>
      </c>
      <c r="D109" t="s">
        <v>44</v>
      </c>
      <c r="E109">
        <v>3</v>
      </c>
      <c r="F109" t="s">
        <v>40</v>
      </c>
      <c r="G109">
        <v>2</v>
      </c>
      <c r="H109" s="1">
        <v>42644</v>
      </c>
      <c r="I109">
        <v>2</v>
      </c>
      <c r="J109" t="s">
        <v>166</v>
      </c>
      <c r="K109">
        <v>3</v>
      </c>
      <c r="L109" t="s">
        <v>35</v>
      </c>
      <c r="M109">
        <v>4</v>
      </c>
      <c r="N109" t="s">
        <v>37</v>
      </c>
      <c r="O109">
        <v>2</v>
      </c>
      <c r="P109" t="s">
        <v>32</v>
      </c>
      <c r="Q109">
        <v>2</v>
      </c>
      <c r="R109" t="s">
        <v>33</v>
      </c>
      <c r="S109" t="s">
        <v>27</v>
      </c>
      <c r="T109">
        <v>1</v>
      </c>
    </row>
    <row r="110" spans="1:20" x14ac:dyDescent="0.25">
      <c r="A110">
        <v>4</v>
      </c>
      <c r="B110" t="s">
        <v>20</v>
      </c>
      <c r="C110">
        <v>6</v>
      </c>
      <c r="D110" t="s">
        <v>44</v>
      </c>
      <c r="E110">
        <v>3</v>
      </c>
      <c r="F110" t="s">
        <v>40</v>
      </c>
      <c r="G110">
        <v>2</v>
      </c>
      <c r="H110" s="1">
        <v>42644</v>
      </c>
      <c r="I110">
        <v>2</v>
      </c>
      <c r="J110" t="s">
        <v>167</v>
      </c>
      <c r="K110">
        <v>4</v>
      </c>
      <c r="L110" t="s">
        <v>23</v>
      </c>
      <c r="M110">
        <v>5</v>
      </c>
      <c r="N110" t="s">
        <v>38</v>
      </c>
      <c r="O110">
        <v>1</v>
      </c>
      <c r="P110" t="s">
        <v>25</v>
      </c>
      <c r="Q110">
        <v>2</v>
      </c>
      <c r="R110" t="s">
        <v>33</v>
      </c>
      <c r="S110" t="s">
        <v>27</v>
      </c>
      <c r="T110">
        <v>1</v>
      </c>
    </row>
    <row r="111" spans="1:20" x14ac:dyDescent="0.25">
      <c r="A111">
        <v>4</v>
      </c>
      <c r="B111" t="s">
        <v>20</v>
      </c>
      <c r="C111">
        <v>6</v>
      </c>
      <c r="D111" t="s">
        <v>44</v>
      </c>
      <c r="E111">
        <v>3</v>
      </c>
      <c r="F111" t="s">
        <v>40</v>
      </c>
      <c r="G111">
        <v>3</v>
      </c>
      <c r="H111" s="1">
        <v>42675</v>
      </c>
      <c r="I111">
        <v>2</v>
      </c>
      <c r="J111" t="s">
        <v>168</v>
      </c>
      <c r="K111">
        <v>3</v>
      </c>
      <c r="L111" t="s">
        <v>35</v>
      </c>
      <c r="M111">
        <v>4</v>
      </c>
      <c r="N111" t="s">
        <v>37</v>
      </c>
      <c r="O111">
        <v>1</v>
      </c>
      <c r="P111" t="s">
        <v>25</v>
      </c>
      <c r="Q111">
        <v>2</v>
      </c>
      <c r="R111" t="s">
        <v>33</v>
      </c>
      <c r="S111" t="s">
        <v>27</v>
      </c>
      <c r="T111">
        <v>1</v>
      </c>
    </row>
    <row r="112" spans="1:20" x14ac:dyDescent="0.25">
      <c r="A112">
        <v>4</v>
      </c>
      <c r="B112" t="s">
        <v>20</v>
      </c>
      <c r="C112">
        <v>6</v>
      </c>
      <c r="D112" t="s">
        <v>44</v>
      </c>
      <c r="E112">
        <v>3</v>
      </c>
      <c r="F112" t="s">
        <v>40</v>
      </c>
      <c r="G112">
        <v>3</v>
      </c>
      <c r="H112" s="1">
        <v>42675</v>
      </c>
      <c r="I112">
        <v>2</v>
      </c>
      <c r="J112" t="s">
        <v>169</v>
      </c>
      <c r="K112">
        <v>3</v>
      </c>
      <c r="L112" t="s">
        <v>35</v>
      </c>
      <c r="M112">
        <v>5</v>
      </c>
      <c r="N112" t="s">
        <v>38</v>
      </c>
      <c r="O112">
        <v>1</v>
      </c>
      <c r="P112" t="s">
        <v>25</v>
      </c>
      <c r="Q112">
        <v>2</v>
      </c>
      <c r="R112" t="s">
        <v>33</v>
      </c>
      <c r="S112" t="s">
        <v>27</v>
      </c>
      <c r="T112">
        <v>1</v>
      </c>
    </row>
    <row r="113" spans="1:20" x14ac:dyDescent="0.25">
      <c r="A113">
        <v>4</v>
      </c>
      <c r="B113" t="s">
        <v>20</v>
      </c>
      <c r="C113">
        <v>6</v>
      </c>
      <c r="D113" t="s">
        <v>44</v>
      </c>
      <c r="E113">
        <v>3</v>
      </c>
      <c r="F113" t="s">
        <v>40</v>
      </c>
      <c r="G113">
        <v>3</v>
      </c>
      <c r="H113" s="1">
        <v>42675</v>
      </c>
      <c r="I113">
        <v>2</v>
      </c>
      <c r="J113" t="s">
        <v>170</v>
      </c>
      <c r="K113">
        <v>4</v>
      </c>
      <c r="L113" t="s">
        <v>23</v>
      </c>
      <c r="M113">
        <v>5</v>
      </c>
      <c r="N113" t="s">
        <v>38</v>
      </c>
      <c r="O113">
        <v>1</v>
      </c>
      <c r="P113" t="s">
        <v>25</v>
      </c>
      <c r="Q113">
        <v>2</v>
      </c>
      <c r="R113" t="s">
        <v>33</v>
      </c>
      <c r="S113" t="s">
        <v>27</v>
      </c>
      <c r="T113">
        <v>1</v>
      </c>
    </row>
    <row r="114" spans="1:20" x14ac:dyDescent="0.25">
      <c r="A114">
        <v>4</v>
      </c>
      <c r="B114" t="s">
        <v>20</v>
      </c>
      <c r="C114">
        <v>6</v>
      </c>
      <c r="D114" t="s">
        <v>44</v>
      </c>
      <c r="E114">
        <v>3</v>
      </c>
      <c r="F114" t="s">
        <v>40</v>
      </c>
      <c r="G114">
        <v>4</v>
      </c>
      <c r="H114" s="1">
        <v>42705</v>
      </c>
      <c r="I114">
        <v>2</v>
      </c>
      <c r="J114" t="s">
        <v>171</v>
      </c>
      <c r="K114">
        <v>3</v>
      </c>
      <c r="L114" t="s">
        <v>35</v>
      </c>
      <c r="M114">
        <v>4</v>
      </c>
      <c r="N114" t="s">
        <v>37</v>
      </c>
      <c r="O114">
        <v>1</v>
      </c>
      <c r="P114" t="s">
        <v>25</v>
      </c>
      <c r="Q114">
        <v>2</v>
      </c>
      <c r="R114" t="s">
        <v>33</v>
      </c>
      <c r="S114" t="s">
        <v>27</v>
      </c>
      <c r="T114">
        <v>1</v>
      </c>
    </row>
    <row r="115" spans="1:20" x14ac:dyDescent="0.25">
      <c r="A115">
        <v>4</v>
      </c>
      <c r="B115" t="s">
        <v>20</v>
      </c>
      <c r="C115">
        <v>6</v>
      </c>
      <c r="D115" t="s">
        <v>44</v>
      </c>
      <c r="E115">
        <v>3</v>
      </c>
      <c r="F115" t="s">
        <v>40</v>
      </c>
      <c r="G115">
        <v>4</v>
      </c>
      <c r="H115" s="1">
        <v>42705</v>
      </c>
      <c r="I115">
        <v>2</v>
      </c>
      <c r="J115" t="s">
        <v>172</v>
      </c>
      <c r="K115">
        <v>3</v>
      </c>
      <c r="L115" t="s">
        <v>35</v>
      </c>
      <c r="M115">
        <v>6</v>
      </c>
      <c r="N115" t="s">
        <v>39</v>
      </c>
      <c r="O115">
        <v>1</v>
      </c>
      <c r="P115" t="s">
        <v>25</v>
      </c>
      <c r="Q115">
        <v>2</v>
      </c>
      <c r="R115" t="s">
        <v>33</v>
      </c>
      <c r="S115" t="s">
        <v>27</v>
      </c>
      <c r="T115">
        <v>1</v>
      </c>
    </row>
    <row r="116" spans="1:20" x14ac:dyDescent="0.25">
      <c r="A116">
        <v>4</v>
      </c>
      <c r="B116" t="s">
        <v>20</v>
      </c>
      <c r="C116">
        <v>6</v>
      </c>
      <c r="D116" t="s">
        <v>44</v>
      </c>
      <c r="E116">
        <v>3</v>
      </c>
      <c r="F116" t="s">
        <v>40</v>
      </c>
      <c r="G116">
        <v>4</v>
      </c>
      <c r="H116" s="1">
        <v>42705</v>
      </c>
      <c r="I116">
        <v>3</v>
      </c>
      <c r="J116" t="s">
        <v>173</v>
      </c>
      <c r="K116">
        <v>2</v>
      </c>
      <c r="L116" t="s">
        <v>34</v>
      </c>
      <c r="M116">
        <v>8</v>
      </c>
      <c r="N116" t="s">
        <v>31</v>
      </c>
      <c r="O116">
        <v>1</v>
      </c>
      <c r="P116" t="s">
        <v>25</v>
      </c>
      <c r="Q116">
        <v>2</v>
      </c>
      <c r="R116" t="s">
        <v>33</v>
      </c>
      <c r="S116" t="s">
        <v>27</v>
      </c>
      <c r="T116">
        <v>1</v>
      </c>
    </row>
    <row r="117" spans="1:20" x14ac:dyDescent="0.25">
      <c r="A117">
        <v>4</v>
      </c>
      <c r="B117" t="s">
        <v>20</v>
      </c>
      <c r="C117">
        <v>6</v>
      </c>
      <c r="D117" t="s">
        <v>44</v>
      </c>
      <c r="E117">
        <v>3</v>
      </c>
      <c r="F117" t="s">
        <v>40</v>
      </c>
      <c r="G117">
        <v>4</v>
      </c>
      <c r="H117" s="1">
        <v>42705</v>
      </c>
      <c r="I117">
        <v>3</v>
      </c>
      <c r="J117" t="s">
        <v>174</v>
      </c>
      <c r="K117">
        <v>3</v>
      </c>
      <c r="L117" t="s">
        <v>35</v>
      </c>
      <c r="M117">
        <v>6</v>
      </c>
      <c r="N117" t="s">
        <v>39</v>
      </c>
      <c r="O117">
        <v>2</v>
      </c>
      <c r="P117" t="s">
        <v>32</v>
      </c>
      <c r="Q117">
        <v>2</v>
      </c>
      <c r="R117" t="s">
        <v>33</v>
      </c>
      <c r="S117" t="s">
        <v>27</v>
      </c>
      <c r="T117">
        <v>1</v>
      </c>
    </row>
    <row r="118" spans="1:20" x14ac:dyDescent="0.25">
      <c r="A118">
        <v>4</v>
      </c>
      <c r="B118" t="s">
        <v>20</v>
      </c>
      <c r="C118">
        <v>6</v>
      </c>
      <c r="D118" t="s">
        <v>44</v>
      </c>
      <c r="E118">
        <v>3</v>
      </c>
      <c r="F118" t="s">
        <v>40</v>
      </c>
      <c r="G118">
        <v>4</v>
      </c>
      <c r="H118" s="1">
        <v>42705</v>
      </c>
      <c r="I118">
        <v>3</v>
      </c>
      <c r="J118" t="s">
        <v>175</v>
      </c>
      <c r="K118">
        <v>4</v>
      </c>
      <c r="L118" t="s">
        <v>23</v>
      </c>
      <c r="M118">
        <v>3</v>
      </c>
      <c r="N118" t="s">
        <v>24</v>
      </c>
      <c r="O118">
        <v>2</v>
      </c>
      <c r="P118" t="s">
        <v>32</v>
      </c>
      <c r="Q118">
        <v>2</v>
      </c>
      <c r="R118" t="s">
        <v>33</v>
      </c>
      <c r="S118" t="s">
        <v>27</v>
      </c>
      <c r="T118">
        <v>1</v>
      </c>
    </row>
    <row r="119" spans="1:20" x14ac:dyDescent="0.25">
      <c r="A119">
        <v>4</v>
      </c>
      <c r="B119" t="s">
        <v>20</v>
      </c>
      <c r="C119">
        <v>9</v>
      </c>
      <c r="D119" t="s">
        <v>45</v>
      </c>
      <c r="E119">
        <v>2</v>
      </c>
      <c r="F119" t="s">
        <v>29</v>
      </c>
      <c r="G119">
        <v>2</v>
      </c>
      <c r="H119" s="1">
        <v>42644</v>
      </c>
      <c r="I119">
        <v>4</v>
      </c>
      <c r="J119" t="s">
        <v>176</v>
      </c>
      <c r="K119">
        <v>3</v>
      </c>
      <c r="L119" t="s">
        <v>35</v>
      </c>
      <c r="M119">
        <v>3</v>
      </c>
      <c r="N119" t="s">
        <v>24</v>
      </c>
      <c r="O119">
        <v>1</v>
      </c>
      <c r="P119" t="s">
        <v>25</v>
      </c>
      <c r="Q119">
        <v>1</v>
      </c>
      <c r="R119" t="s">
        <v>26</v>
      </c>
      <c r="S119" t="s">
        <v>27</v>
      </c>
      <c r="T119">
        <v>1</v>
      </c>
    </row>
    <row r="120" spans="1:20" x14ac:dyDescent="0.25">
      <c r="A120">
        <v>4</v>
      </c>
      <c r="B120" t="s">
        <v>20</v>
      </c>
      <c r="C120">
        <v>9</v>
      </c>
      <c r="D120" t="s">
        <v>45</v>
      </c>
      <c r="E120">
        <v>2</v>
      </c>
      <c r="F120" t="s">
        <v>29</v>
      </c>
      <c r="G120">
        <v>3</v>
      </c>
      <c r="H120" s="1">
        <v>42675</v>
      </c>
      <c r="I120">
        <v>4</v>
      </c>
      <c r="J120" t="s">
        <v>177</v>
      </c>
      <c r="K120">
        <v>2</v>
      </c>
      <c r="L120" t="s">
        <v>34</v>
      </c>
      <c r="M120">
        <v>8</v>
      </c>
      <c r="N120" t="s">
        <v>31</v>
      </c>
      <c r="O120">
        <v>1</v>
      </c>
      <c r="P120" t="s">
        <v>25</v>
      </c>
      <c r="Q120">
        <v>1</v>
      </c>
      <c r="R120" t="s">
        <v>26</v>
      </c>
      <c r="S120" t="s">
        <v>27</v>
      </c>
      <c r="T120">
        <v>1</v>
      </c>
    </row>
    <row r="121" spans="1:20" x14ac:dyDescent="0.25">
      <c r="A121">
        <v>4</v>
      </c>
      <c r="B121" t="s">
        <v>20</v>
      </c>
      <c r="C121">
        <v>9</v>
      </c>
      <c r="D121" t="s">
        <v>45</v>
      </c>
      <c r="E121">
        <v>2</v>
      </c>
      <c r="F121" t="s">
        <v>29</v>
      </c>
      <c r="G121">
        <v>3</v>
      </c>
      <c r="H121" s="1">
        <v>42675</v>
      </c>
      <c r="I121">
        <v>4</v>
      </c>
      <c r="J121" t="s">
        <v>178</v>
      </c>
      <c r="K121">
        <v>4</v>
      </c>
      <c r="L121" t="s">
        <v>23</v>
      </c>
      <c r="M121">
        <v>3</v>
      </c>
      <c r="N121" t="s">
        <v>24</v>
      </c>
      <c r="O121">
        <v>1</v>
      </c>
      <c r="P121" t="s">
        <v>25</v>
      </c>
      <c r="Q121">
        <v>1</v>
      </c>
      <c r="R121" t="s">
        <v>26</v>
      </c>
      <c r="S121" t="s">
        <v>27</v>
      </c>
      <c r="T121">
        <v>1</v>
      </c>
    </row>
    <row r="122" spans="1:20" x14ac:dyDescent="0.25">
      <c r="A122">
        <v>4</v>
      </c>
      <c r="B122" t="s">
        <v>20</v>
      </c>
      <c r="C122">
        <v>9</v>
      </c>
      <c r="D122" t="s">
        <v>45</v>
      </c>
      <c r="E122">
        <v>3</v>
      </c>
      <c r="F122" t="s">
        <v>40</v>
      </c>
      <c r="G122">
        <v>4</v>
      </c>
      <c r="H122" s="1">
        <v>42705</v>
      </c>
      <c r="I122">
        <v>4</v>
      </c>
      <c r="J122" t="s">
        <v>179</v>
      </c>
      <c r="K122">
        <v>2</v>
      </c>
      <c r="L122" t="s">
        <v>34</v>
      </c>
      <c r="M122">
        <v>2</v>
      </c>
      <c r="N122" t="s">
        <v>41</v>
      </c>
      <c r="O122">
        <v>1</v>
      </c>
      <c r="P122" t="s">
        <v>25</v>
      </c>
      <c r="Q122">
        <v>1</v>
      </c>
      <c r="R122" t="s">
        <v>26</v>
      </c>
      <c r="S122" t="s">
        <v>27</v>
      </c>
      <c r="T122">
        <v>1</v>
      </c>
    </row>
    <row r="123" spans="1:20" x14ac:dyDescent="0.25">
      <c r="A123">
        <v>4</v>
      </c>
      <c r="B123" t="s">
        <v>20</v>
      </c>
      <c r="C123">
        <v>9</v>
      </c>
      <c r="D123" t="s">
        <v>45</v>
      </c>
      <c r="E123">
        <v>3</v>
      </c>
      <c r="F123" t="s">
        <v>40</v>
      </c>
      <c r="G123">
        <v>4</v>
      </c>
      <c r="H123" s="1">
        <v>42705</v>
      </c>
      <c r="I123">
        <v>4</v>
      </c>
      <c r="J123" t="s">
        <v>180</v>
      </c>
      <c r="K123">
        <v>2</v>
      </c>
      <c r="L123" t="s">
        <v>34</v>
      </c>
      <c r="M123">
        <v>8</v>
      </c>
      <c r="N123" t="s">
        <v>31</v>
      </c>
      <c r="O123">
        <v>1</v>
      </c>
      <c r="P123" t="s">
        <v>25</v>
      </c>
      <c r="Q123">
        <v>1</v>
      </c>
      <c r="R123" t="s">
        <v>26</v>
      </c>
      <c r="S123" t="s">
        <v>27</v>
      </c>
      <c r="T123">
        <v>1</v>
      </c>
    </row>
    <row r="124" spans="1:20" x14ac:dyDescent="0.25">
      <c r="A124">
        <v>4</v>
      </c>
      <c r="B124" t="s">
        <v>20</v>
      </c>
      <c r="C124">
        <v>9</v>
      </c>
      <c r="D124" t="s">
        <v>45</v>
      </c>
      <c r="E124">
        <v>3</v>
      </c>
      <c r="F124" t="s">
        <v>40</v>
      </c>
      <c r="G124">
        <v>4</v>
      </c>
      <c r="H124" s="1">
        <v>42705</v>
      </c>
      <c r="I124">
        <v>5</v>
      </c>
      <c r="J124" t="s">
        <v>181</v>
      </c>
      <c r="K124">
        <v>4</v>
      </c>
      <c r="L124" t="s">
        <v>23</v>
      </c>
      <c r="M124">
        <v>3</v>
      </c>
      <c r="N124" t="s">
        <v>24</v>
      </c>
      <c r="O124">
        <v>1</v>
      </c>
      <c r="P124" t="s">
        <v>25</v>
      </c>
      <c r="Q124">
        <v>1</v>
      </c>
      <c r="R124" t="s">
        <v>26</v>
      </c>
      <c r="S124" t="s">
        <v>27</v>
      </c>
      <c r="T124">
        <v>1</v>
      </c>
    </row>
    <row r="125" spans="1:20" x14ac:dyDescent="0.25">
      <c r="A125">
        <v>4</v>
      </c>
      <c r="B125" t="s">
        <v>20</v>
      </c>
      <c r="C125">
        <v>11</v>
      </c>
      <c r="D125" t="s">
        <v>46</v>
      </c>
      <c r="E125">
        <v>2</v>
      </c>
      <c r="F125" t="s">
        <v>29</v>
      </c>
      <c r="G125">
        <v>3</v>
      </c>
      <c r="H125" s="1">
        <v>42675</v>
      </c>
      <c r="I125">
        <v>4</v>
      </c>
      <c r="J125" t="s">
        <v>125</v>
      </c>
      <c r="K125">
        <v>3</v>
      </c>
      <c r="L125" t="s">
        <v>35</v>
      </c>
      <c r="M125">
        <v>4</v>
      </c>
      <c r="N125" t="s">
        <v>37</v>
      </c>
      <c r="O125">
        <v>1</v>
      </c>
      <c r="P125" t="s">
        <v>25</v>
      </c>
      <c r="Q125">
        <v>1</v>
      </c>
      <c r="R125" t="s">
        <v>26</v>
      </c>
      <c r="S125" t="s">
        <v>27</v>
      </c>
      <c r="T125">
        <v>1</v>
      </c>
    </row>
    <row r="126" spans="1:20" x14ac:dyDescent="0.25">
      <c r="A126">
        <v>4</v>
      </c>
      <c r="B126" t="s">
        <v>20</v>
      </c>
      <c r="C126">
        <v>12</v>
      </c>
      <c r="D126" t="s">
        <v>47</v>
      </c>
      <c r="E126">
        <v>2</v>
      </c>
      <c r="F126" t="s">
        <v>29</v>
      </c>
      <c r="G126">
        <v>4</v>
      </c>
      <c r="H126" s="1">
        <v>42705</v>
      </c>
      <c r="I126">
        <v>4</v>
      </c>
      <c r="J126" t="s">
        <v>182</v>
      </c>
      <c r="K126">
        <v>4</v>
      </c>
      <c r="L126" t="s">
        <v>23</v>
      </c>
      <c r="M126">
        <v>6</v>
      </c>
      <c r="N126" t="s">
        <v>39</v>
      </c>
      <c r="O126">
        <v>1</v>
      </c>
      <c r="P126" t="s">
        <v>25</v>
      </c>
      <c r="Q126">
        <v>1</v>
      </c>
      <c r="R126" t="s">
        <v>26</v>
      </c>
      <c r="S126" t="s">
        <v>27</v>
      </c>
      <c r="T126">
        <v>1</v>
      </c>
    </row>
    <row r="127" spans="1:20" x14ac:dyDescent="0.25">
      <c r="A127">
        <v>4</v>
      </c>
      <c r="B127" t="s">
        <v>20</v>
      </c>
      <c r="C127">
        <v>14</v>
      </c>
      <c r="D127" t="s">
        <v>48</v>
      </c>
      <c r="E127">
        <v>5</v>
      </c>
      <c r="F127" t="s">
        <v>49</v>
      </c>
      <c r="G127">
        <v>4</v>
      </c>
      <c r="H127" s="1">
        <v>42705</v>
      </c>
      <c r="I127">
        <v>4</v>
      </c>
      <c r="J127" t="s">
        <v>183</v>
      </c>
      <c r="K127">
        <v>4</v>
      </c>
      <c r="L127" t="s">
        <v>23</v>
      </c>
      <c r="M127">
        <v>8</v>
      </c>
      <c r="N127" t="s">
        <v>31</v>
      </c>
      <c r="O127">
        <v>1</v>
      </c>
      <c r="P127" t="s">
        <v>25</v>
      </c>
      <c r="Q127">
        <v>1</v>
      </c>
      <c r="R127" t="s">
        <v>26</v>
      </c>
      <c r="S127" t="s">
        <v>27</v>
      </c>
      <c r="T127">
        <v>1</v>
      </c>
    </row>
    <row r="128" spans="1:20" x14ac:dyDescent="0.25">
      <c r="A128">
        <v>4</v>
      </c>
      <c r="B128" t="s">
        <v>20</v>
      </c>
      <c r="C128">
        <v>16</v>
      </c>
      <c r="D128" t="s">
        <v>50</v>
      </c>
      <c r="E128">
        <v>1</v>
      </c>
      <c r="F128" t="s">
        <v>22</v>
      </c>
      <c r="G128">
        <v>2</v>
      </c>
      <c r="H128" s="1">
        <v>42644</v>
      </c>
      <c r="I128">
        <v>3</v>
      </c>
      <c r="J128" t="s">
        <v>184</v>
      </c>
      <c r="K128">
        <v>3</v>
      </c>
      <c r="L128" t="s">
        <v>35</v>
      </c>
      <c r="M128">
        <v>3</v>
      </c>
      <c r="N128" t="s">
        <v>24</v>
      </c>
      <c r="O128">
        <v>1</v>
      </c>
      <c r="P128" t="s">
        <v>25</v>
      </c>
      <c r="Q128">
        <v>2</v>
      </c>
      <c r="R128" t="s">
        <v>33</v>
      </c>
      <c r="S128" t="s">
        <v>27</v>
      </c>
      <c r="T128">
        <v>1</v>
      </c>
    </row>
    <row r="129" spans="1:20" x14ac:dyDescent="0.25">
      <c r="A129">
        <v>8</v>
      </c>
      <c r="B129" t="s">
        <v>51</v>
      </c>
      <c r="C129">
        <v>2</v>
      </c>
      <c r="D129" t="s">
        <v>21</v>
      </c>
      <c r="E129">
        <v>1</v>
      </c>
      <c r="F129" t="s">
        <v>22</v>
      </c>
      <c r="G129">
        <v>3</v>
      </c>
      <c r="H129" s="1">
        <v>42675</v>
      </c>
      <c r="I129">
        <v>4</v>
      </c>
      <c r="J129" t="s">
        <v>185</v>
      </c>
      <c r="K129">
        <v>4</v>
      </c>
      <c r="L129" t="s">
        <v>23</v>
      </c>
      <c r="M129">
        <v>8</v>
      </c>
      <c r="N129" t="s">
        <v>31</v>
      </c>
      <c r="O129">
        <v>2</v>
      </c>
      <c r="P129" t="s">
        <v>32</v>
      </c>
      <c r="Q129">
        <v>1</v>
      </c>
      <c r="R129" t="s">
        <v>26</v>
      </c>
      <c r="S129" t="s">
        <v>27</v>
      </c>
      <c r="T129">
        <v>1</v>
      </c>
    </row>
    <row r="130" spans="1:20" x14ac:dyDescent="0.25">
      <c r="A130">
        <v>8</v>
      </c>
      <c r="B130" t="s">
        <v>51</v>
      </c>
      <c r="C130">
        <v>2</v>
      </c>
      <c r="D130" t="s">
        <v>21</v>
      </c>
      <c r="E130">
        <v>2</v>
      </c>
      <c r="F130" t="s">
        <v>29</v>
      </c>
      <c r="G130">
        <v>2</v>
      </c>
      <c r="H130" s="1">
        <v>42644</v>
      </c>
      <c r="I130">
        <v>1</v>
      </c>
      <c r="J130" t="s">
        <v>186</v>
      </c>
      <c r="K130">
        <v>3</v>
      </c>
      <c r="L130" t="s">
        <v>35</v>
      </c>
      <c r="M130">
        <v>1</v>
      </c>
      <c r="N130" t="s">
        <v>36</v>
      </c>
      <c r="O130">
        <v>3</v>
      </c>
      <c r="P130" t="s">
        <v>31</v>
      </c>
      <c r="Q130">
        <v>6</v>
      </c>
      <c r="R130" t="s">
        <v>31</v>
      </c>
      <c r="S130" t="s">
        <v>27</v>
      </c>
      <c r="T130">
        <v>1</v>
      </c>
    </row>
    <row r="131" spans="1:20" x14ac:dyDescent="0.25">
      <c r="A131">
        <v>8</v>
      </c>
      <c r="B131" t="s">
        <v>51</v>
      </c>
      <c r="C131">
        <v>2</v>
      </c>
      <c r="D131" t="s">
        <v>21</v>
      </c>
      <c r="E131">
        <v>2</v>
      </c>
      <c r="F131" t="s">
        <v>29</v>
      </c>
      <c r="G131">
        <v>2</v>
      </c>
      <c r="H131" s="1">
        <v>42644</v>
      </c>
      <c r="I131">
        <v>4</v>
      </c>
      <c r="J131" t="s">
        <v>187</v>
      </c>
      <c r="K131">
        <v>4</v>
      </c>
      <c r="L131" t="s">
        <v>23</v>
      </c>
      <c r="M131">
        <v>3</v>
      </c>
      <c r="N131" t="s">
        <v>24</v>
      </c>
      <c r="O131">
        <v>1</v>
      </c>
      <c r="P131" t="s">
        <v>25</v>
      </c>
      <c r="Q131">
        <v>1</v>
      </c>
      <c r="R131" t="s">
        <v>26</v>
      </c>
      <c r="S131" t="s">
        <v>27</v>
      </c>
      <c r="T131">
        <v>1</v>
      </c>
    </row>
    <row r="132" spans="1:20" x14ac:dyDescent="0.25">
      <c r="A132">
        <v>8</v>
      </c>
      <c r="B132" t="s">
        <v>51</v>
      </c>
      <c r="C132">
        <v>2</v>
      </c>
      <c r="D132" t="s">
        <v>21</v>
      </c>
      <c r="E132">
        <v>2</v>
      </c>
      <c r="F132" t="s">
        <v>29</v>
      </c>
      <c r="G132">
        <v>3</v>
      </c>
      <c r="H132" s="1">
        <v>42675</v>
      </c>
      <c r="I132">
        <v>3</v>
      </c>
      <c r="J132" t="s">
        <v>188</v>
      </c>
      <c r="K132">
        <v>3</v>
      </c>
      <c r="L132" t="s">
        <v>35</v>
      </c>
      <c r="M132">
        <v>4</v>
      </c>
      <c r="N132" t="s">
        <v>37</v>
      </c>
      <c r="O132">
        <v>1</v>
      </c>
      <c r="P132" t="s">
        <v>25</v>
      </c>
      <c r="Q132">
        <v>1</v>
      </c>
      <c r="R132" t="s">
        <v>26</v>
      </c>
      <c r="S132" t="s">
        <v>27</v>
      </c>
      <c r="T132">
        <v>1</v>
      </c>
    </row>
    <row r="133" spans="1:20" x14ac:dyDescent="0.25">
      <c r="A133">
        <v>8</v>
      </c>
      <c r="B133" t="s">
        <v>51</v>
      </c>
      <c r="C133">
        <v>2</v>
      </c>
      <c r="D133" t="s">
        <v>21</v>
      </c>
      <c r="E133">
        <v>3</v>
      </c>
      <c r="F133" t="s">
        <v>40</v>
      </c>
      <c r="G133">
        <v>2</v>
      </c>
      <c r="H133" s="1">
        <v>42644</v>
      </c>
      <c r="I133">
        <v>2</v>
      </c>
      <c r="J133" t="s">
        <v>189</v>
      </c>
      <c r="K133">
        <v>3</v>
      </c>
      <c r="L133" t="s">
        <v>35</v>
      </c>
      <c r="M133">
        <v>1</v>
      </c>
      <c r="N133" t="s">
        <v>36</v>
      </c>
      <c r="O133">
        <v>2</v>
      </c>
      <c r="P133" t="s">
        <v>32</v>
      </c>
      <c r="Q133">
        <v>2</v>
      </c>
      <c r="R133" t="s">
        <v>33</v>
      </c>
      <c r="S133" t="s">
        <v>27</v>
      </c>
      <c r="T133">
        <v>1</v>
      </c>
    </row>
    <row r="134" spans="1:20" x14ac:dyDescent="0.25">
      <c r="A134">
        <v>8</v>
      </c>
      <c r="B134" t="s">
        <v>51</v>
      </c>
      <c r="C134">
        <v>2</v>
      </c>
      <c r="D134" t="s">
        <v>21</v>
      </c>
      <c r="E134">
        <v>3</v>
      </c>
      <c r="F134" t="s">
        <v>40</v>
      </c>
      <c r="G134">
        <v>2</v>
      </c>
      <c r="H134" s="1">
        <v>42644</v>
      </c>
      <c r="I134">
        <v>4</v>
      </c>
      <c r="J134" t="s">
        <v>190</v>
      </c>
      <c r="K134">
        <v>3</v>
      </c>
      <c r="L134" t="s">
        <v>35</v>
      </c>
      <c r="M134">
        <v>1</v>
      </c>
      <c r="N134" t="s">
        <v>36</v>
      </c>
      <c r="O134">
        <v>1</v>
      </c>
      <c r="P134" t="s">
        <v>25</v>
      </c>
      <c r="Q134">
        <v>1</v>
      </c>
      <c r="R134" t="s">
        <v>26</v>
      </c>
      <c r="S134" t="s">
        <v>27</v>
      </c>
      <c r="T134">
        <v>1</v>
      </c>
    </row>
    <row r="135" spans="1:20" x14ac:dyDescent="0.25">
      <c r="A135">
        <v>8</v>
      </c>
      <c r="B135" t="s">
        <v>51</v>
      </c>
      <c r="C135">
        <v>2</v>
      </c>
      <c r="D135" t="s">
        <v>21</v>
      </c>
      <c r="E135">
        <v>3</v>
      </c>
      <c r="F135" t="s">
        <v>40</v>
      </c>
      <c r="G135">
        <v>3</v>
      </c>
      <c r="H135" s="1">
        <v>42675</v>
      </c>
      <c r="I135">
        <v>3</v>
      </c>
      <c r="J135" t="s">
        <v>191</v>
      </c>
      <c r="K135">
        <v>1</v>
      </c>
      <c r="L135" t="s">
        <v>30</v>
      </c>
      <c r="M135">
        <v>1</v>
      </c>
      <c r="N135" t="s">
        <v>36</v>
      </c>
      <c r="O135">
        <v>1</v>
      </c>
      <c r="P135" t="s">
        <v>25</v>
      </c>
      <c r="Q135">
        <v>2</v>
      </c>
      <c r="R135" t="s">
        <v>33</v>
      </c>
      <c r="S135" t="s">
        <v>27</v>
      </c>
      <c r="T135">
        <v>1</v>
      </c>
    </row>
    <row r="136" spans="1:20" x14ac:dyDescent="0.25">
      <c r="A136">
        <v>8</v>
      </c>
      <c r="B136" t="s">
        <v>51</v>
      </c>
      <c r="C136">
        <v>2</v>
      </c>
      <c r="D136" t="s">
        <v>21</v>
      </c>
      <c r="E136">
        <v>3</v>
      </c>
      <c r="F136" t="s">
        <v>40</v>
      </c>
      <c r="G136">
        <v>4</v>
      </c>
      <c r="H136" s="1">
        <v>42705</v>
      </c>
      <c r="I136">
        <v>2</v>
      </c>
      <c r="J136" t="s">
        <v>192</v>
      </c>
      <c r="K136">
        <v>1</v>
      </c>
      <c r="L136" t="s">
        <v>30</v>
      </c>
      <c r="M136">
        <v>1</v>
      </c>
      <c r="N136" t="s">
        <v>36</v>
      </c>
      <c r="O136">
        <v>1</v>
      </c>
      <c r="P136" t="s">
        <v>25</v>
      </c>
      <c r="Q136">
        <v>2</v>
      </c>
      <c r="R136" t="s">
        <v>33</v>
      </c>
      <c r="S136" t="s">
        <v>27</v>
      </c>
      <c r="T136">
        <v>2</v>
      </c>
    </row>
    <row r="137" spans="1:20" x14ac:dyDescent="0.25">
      <c r="A137">
        <v>8</v>
      </c>
      <c r="B137" t="s">
        <v>51</v>
      </c>
      <c r="C137">
        <v>2</v>
      </c>
      <c r="D137" t="s">
        <v>21</v>
      </c>
      <c r="E137">
        <v>3</v>
      </c>
      <c r="F137" t="s">
        <v>40</v>
      </c>
      <c r="G137">
        <v>4</v>
      </c>
      <c r="H137" s="1">
        <v>42705</v>
      </c>
      <c r="I137">
        <v>2</v>
      </c>
      <c r="J137" t="s">
        <v>193</v>
      </c>
      <c r="K137">
        <v>3</v>
      </c>
      <c r="L137" t="s">
        <v>35</v>
      </c>
      <c r="M137">
        <v>1</v>
      </c>
      <c r="N137" t="s">
        <v>36</v>
      </c>
      <c r="O137">
        <v>1</v>
      </c>
      <c r="P137" t="s">
        <v>25</v>
      </c>
      <c r="Q137">
        <v>2</v>
      </c>
      <c r="R137" t="s">
        <v>33</v>
      </c>
      <c r="S137" t="s">
        <v>27</v>
      </c>
      <c r="T137">
        <v>1</v>
      </c>
    </row>
    <row r="138" spans="1:20" x14ac:dyDescent="0.25">
      <c r="A138">
        <v>8</v>
      </c>
      <c r="B138" t="s">
        <v>51</v>
      </c>
      <c r="C138">
        <v>2</v>
      </c>
      <c r="D138" t="s">
        <v>21</v>
      </c>
      <c r="E138">
        <v>3</v>
      </c>
      <c r="F138" t="s">
        <v>40</v>
      </c>
      <c r="G138">
        <v>4</v>
      </c>
      <c r="H138" s="1">
        <v>42705</v>
      </c>
      <c r="I138">
        <v>2</v>
      </c>
      <c r="J138" t="s">
        <v>194</v>
      </c>
      <c r="K138">
        <v>3</v>
      </c>
      <c r="L138" t="s">
        <v>35</v>
      </c>
      <c r="M138">
        <v>3</v>
      </c>
      <c r="N138" t="s">
        <v>24</v>
      </c>
      <c r="O138">
        <v>1</v>
      </c>
      <c r="P138" t="s">
        <v>25</v>
      </c>
      <c r="Q138">
        <v>2</v>
      </c>
      <c r="R138" t="s">
        <v>33</v>
      </c>
      <c r="S138" t="s">
        <v>27</v>
      </c>
      <c r="T138">
        <v>1</v>
      </c>
    </row>
    <row r="139" spans="1:20" x14ac:dyDescent="0.25">
      <c r="A139">
        <v>8</v>
      </c>
      <c r="B139" t="s">
        <v>51</v>
      </c>
      <c r="C139">
        <v>2</v>
      </c>
      <c r="D139" t="s">
        <v>21</v>
      </c>
      <c r="E139">
        <v>3</v>
      </c>
      <c r="F139" t="s">
        <v>40</v>
      </c>
      <c r="G139">
        <v>4</v>
      </c>
      <c r="H139" s="1">
        <v>42705</v>
      </c>
      <c r="I139">
        <v>2</v>
      </c>
      <c r="J139" t="s">
        <v>195</v>
      </c>
      <c r="K139">
        <v>4</v>
      </c>
      <c r="L139" t="s">
        <v>23</v>
      </c>
      <c r="M139">
        <v>3</v>
      </c>
      <c r="N139" t="s">
        <v>24</v>
      </c>
      <c r="O139">
        <v>2</v>
      </c>
      <c r="P139" t="s">
        <v>32</v>
      </c>
      <c r="Q139">
        <v>2</v>
      </c>
      <c r="R139" t="s">
        <v>33</v>
      </c>
      <c r="S139" t="s">
        <v>27</v>
      </c>
      <c r="T139">
        <v>1</v>
      </c>
    </row>
    <row r="140" spans="1:20" x14ac:dyDescent="0.25">
      <c r="A140">
        <v>8</v>
      </c>
      <c r="B140" t="s">
        <v>51</v>
      </c>
      <c r="C140">
        <v>2</v>
      </c>
      <c r="D140" t="s">
        <v>21</v>
      </c>
      <c r="E140">
        <v>3</v>
      </c>
      <c r="F140" t="s">
        <v>40</v>
      </c>
      <c r="G140">
        <v>4</v>
      </c>
      <c r="H140" s="1">
        <v>42705</v>
      </c>
      <c r="I140">
        <v>3</v>
      </c>
      <c r="J140" t="s">
        <v>196</v>
      </c>
      <c r="K140">
        <v>1</v>
      </c>
      <c r="L140" t="s">
        <v>30</v>
      </c>
      <c r="M140">
        <v>1</v>
      </c>
      <c r="N140" t="s">
        <v>36</v>
      </c>
      <c r="O140">
        <v>1</v>
      </c>
      <c r="P140" t="s">
        <v>25</v>
      </c>
      <c r="Q140">
        <v>2</v>
      </c>
      <c r="R140" t="s">
        <v>33</v>
      </c>
      <c r="S140" t="s">
        <v>27</v>
      </c>
      <c r="T140">
        <v>1</v>
      </c>
    </row>
    <row r="141" spans="1:20" x14ac:dyDescent="0.25">
      <c r="A141">
        <v>8</v>
      </c>
      <c r="B141" t="s">
        <v>51</v>
      </c>
      <c r="C141">
        <v>2</v>
      </c>
      <c r="D141" t="s">
        <v>21</v>
      </c>
      <c r="E141">
        <v>3</v>
      </c>
      <c r="F141" t="s">
        <v>40</v>
      </c>
      <c r="G141">
        <v>4</v>
      </c>
      <c r="H141" s="1">
        <v>42705</v>
      </c>
      <c r="I141">
        <v>3</v>
      </c>
      <c r="J141" t="s">
        <v>197</v>
      </c>
      <c r="K141">
        <v>1</v>
      </c>
      <c r="L141" t="s">
        <v>30</v>
      </c>
      <c r="M141">
        <v>1</v>
      </c>
      <c r="N141" t="s">
        <v>36</v>
      </c>
      <c r="O141">
        <v>2</v>
      </c>
      <c r="P141" t="s">
        <v>32</v>
      </c>
      <c r="Q141">
        <v>2</v>
      </c>
      <c r="R141" t="s">
        <v>33</v>
      </c>
      <c r="S141" t="s">
        <v>27</v>
      </c>
      <c r="T141">
        <v>1</v>
      </c>
    </row>
    <row r="142" spans="1:20" x14ac:dyDescent="0.25">
      <c r="A142">
        <v>8</v>
      </c>
      <c r="B142" t="s">
        <v>51</v>
      </c>
      <c r="C142">
        <v>2</v>
      </c>
      <c r="D142" t="s">
        <v>21</v>
      </c>
      <c r="E142">
        <v>3</v>
      </c>
      <c r="F142" t="s">
        <v>40</v>
      </c>
      <c r="G142">
        <v>4</v>
      </c>
      <c r="H142" s="1">
        <v>42705</v>
      </c>
      <c r="I142">
        <v>3</v>
      </c>
      <c r="J142" t="s">
        <v>198</v>
      </c>
      <c r="K142">
        <v>2</v>
      </c>
      <c r="L142" t="s">
        <v>34</v>
      </c>
      <c r="M142">
        <v>2</v>
      </c>
      <c r="N142" t="s">
        <v>41</v>
      </c>
      <c r="O142">
        <v>2</v>
      </c>
      <c r="P142" t="s">
        <v>32</v>
      </c>
      <c r="Q142">
        <v>2</v>
      </c>
      <c r="R142" t="s">
        <v>33</v>
      </c>
      <c r="S142" t="s">
        <v>27</v>
      </c>
      <c r="T142">
        <v>1</v>
      </c>
    </row>
    <row r="143" spans="1:20" x14ac:dyDescent="0.25">
      <c r="A143">
        <v>8</v>
      </c>
      <c r="B143" t="s">
        <v>51</v>
      </c>
      <c r="C143">
        <v>2</v>
      </c>
      <c r="D143" t="s">
        <v>21</v>
      </c>
      <c r="E143">
        <v>3</v>
      </c>
      <c r="F143" t="s">
        <v>40</v>
      </c>
      <c r="G143">
        <v>4</v>
      </c>
      <c r="H143" s="1">
        <v>42705</v>
      </c>
      <c r="I143">
        <v>4</v>
      </c>
      <c r="J143" t="s">
        <v>199</v>
      </c>
      <c r="K143">
        <v>2</v>
      </c>
      <c r="L143" t="s">
        <v>34</v>
      </c>
      <c r="M143">
        <v>8</v>
      </c>
      <c r="N143" t="s">
        <v>31</v>
      </c>
      <c r="O143">
        <v>2</v>
      </c>
      <c r="P143" t="s">
        <v>32</v>
      </c>
      <c r="Q143">
        <v>1</v>
      </c>
      <c r="R143" t="s">
        <v>26</v>
      </c>
      <c r="S143" t="s">
        <v>27</v>
      </c>
      <c r="T143">
        <v>1</v>
      </c>
    </row>
    <row r="144" spans="1:20" x14ac:dyDescent="0.25">
      <c r="A144">
        <v>8</v>
      </c>
      <c r="B144" t="s">
        <v>51</v>
      </c>
      <c r="C144">
        <v>3</v>
      </c>
      <c r="D144" t="s">
        <v>52</v>
      </c>
      <c r="E144">
        <v>2</v>
      </c>
      <c r="F144" t="s">
        <v>29</v>
      </c>
      <c r="G144">
        <v>2</v>
      </c>
      <c r="H144" s="1">
        <v>42644</v>
      </c>
      <c r="I144">
        <v>4</v>
      </c>
      <c r="J144" t="s">
        <v>200</v>
      </c>
      <c r="K144">
        <v>3</v>
      </c>
      <c r="L144" t="s">
        <v>35</v>
      </c>
      <c r="M144">
        <v>4</v>
      </c>
      <c r="N144" t="s">
        <v>37</v>
      </c>
      <c r="O144">
        <v>1</v>
      </c>
      <c r="P144" t="s">
        <v>25</v>
      </c>
      <c r="Q144">
        <v>1</v>
      </c>
      <c r="R144" t="s">
        <v>26</v>
      </c>
      <c r="S144" t="s">
        <v>27</v>
      </c>
      <c r="T144">
        <v>1</v>
      </c>
    </row>
    <row r="145" spans="1:20" x14ac:dyDescent="0.25">
      <c r="A145">
        <v>8</v>
      </c>
      <c r="B145" t="s">
        <v>51</v>
      </c>
      <c r="C145">
        <v>4</v>
      </c>
      <c r="D145" t="s">
        <v>28</v>
      </c>
      <c r="E145">
        <v>1</v>
      </c>
      <c r="F145" t="s">
        <v>22</v>
      </c>
      <c r="G145">
        <v>2</v>
      </c>
      <c r="H145" s="1">
        <v>42644</v>
      </c>
      <c r="I145">
        <v>3</v>
      </c>
      <c r="J145" t="s">
        <v>201</v>
      </c>
      <c r="K145">
        <v>4</v>
      </c>
      <c r="L145" t="s">
        <v>23</v>
      </c>
      <c r="M145">
        <v>8</v>
      </c>
      <c r="N145" t="s">
        <v>31</v>
      </c>
      <c r="O145">
        <v>2</v>
      </c>
      <c r="P145" t="s">
        <v>32</v>
      </c>
      <c r="Q145">
        <v>2</v>
      </c>
      <c r="R145" t="s">
        <v>33</v>
      </c>
      <c r="S145" t="s">
        <v>27</v>
      </c>
      <c r="T145">
        <v>1</v>
      </c>
    </row>
    <row r="146" spans="1:20" x14ac:dyDescent="0.25">
      <c r="A146">
        <v>8</v>
      </c>
      <c r="B146" t="s">
        <v>51</v>
      </c>
      <c r="C146">
        <v>4</v>
      </c>
      <c r="D146" t="s">
        <v>28</v>
      </c>
      <c r="E146">
        <v>1</v>
      </c>
      <c r="F146" t="s">
        <v>22</v>
      </c>
      <c r="G146">
        <v>2</v>
      </c>
      <c r="H146" s="1">
        <v>42644</v>
      </c>
      <c r="I146">
        <v>4</v>
      </c>
      <c r="J146" t="s">
        <v>202</v>
      </c>
      <c r="K146">
        <v>1</v>
      </c>
      <c r="L146" t="s">
        <v>30</v>
      </c>
      <c r="M146">
        <v>8</v>
      </c>
      <c r="N146" t="s">
        <v>31</v>
      </c>
      <c r="O146">
        <v>2</v>
      </c>
      <c r="P146" t="s">
        <v>32</v>
      </c>
      <c r="Q146">
        <v>1</v>
      </c>
      <c r="R146" t="s">
        <v>26</v>
      </c>
      <c r="S146" t="s">
        <v>27</v>
      </c>
      <c r="T146">
        <v>1</v>
      </c>
    </row>
    <row r="147" spans="1:20" x14ac:dyDescent="0.25">
      <c r="A147">
        <v>8</v>
      </c>
      <c r="B147" t="s">
        <v>51</v>
      </c>
      <c r="C147">
        <v>4</v>
      </c>
      <c r="D147" t="s">
        <v>28</v>
      </c>
      <c r="E147">
        <v>1</v>
      </c>
      <c r="F147" t="s">
        <v>22</v>
      </c>
      <c r="G147">
        <v>2</v>
      </c>
      <c r="H147" s="1">
        <v>42644</v>
      </c>
      <c r="I147">
        <v>4</v>
      </c>
      <c r="J147" t="s">
        <v>203</v>
      </c>
      <c r="K147">
        <v>2</v>
      </c>
      <c r="L147" t="s">
        <v>34</v>
      </c>
      <c r="M147">
        <v>8</v>
      </c>
      <c r="N147" t="s">
        <v>31</v>
      </c>
      <c r="O147">
        <v>1</v>
      </c>
      <c r="P147" t="s">
        <v>25</v>
      </c>
      <c r="Q147">
        <v>1</v>
      </c>
      <c r="R147" t="s">
        <v>26</v>
      </c>
      <c r="S147" t="s">
        <v>27</v>
      </c>
      <c r="T147">
        <v>1</v>
      </c>
    </row>
    <row r="148" spans="1:20" x14ac:dyDescent="0.25">
      <c r="A148">
        <v>8</v>
      </c>
      <c r="B148" t="s">
        <v>51</v>
      </c>
      <c r="C148">
        <v>4</v>
      </c>
      <c r="D148" t="s">
        <v>28</v>
      </c>
      <c r="E148">
        <v>1</v>
      </c>
      <c r="F148" t="s">
        <v>22</v>
      </c>
      <c r="G148">
        <v>2</v>
      </c>
      <c r="H148" s="1">
        <v>42644</v>
      </c>
      <c r="I148">
        <v>4</v>
      </c>
      <c r="J148" t="s">
        <v>204</v>
      </c>
      <c r="K148">
        <v>3</v>
      </c>
      <c r="L148" t="s">
        <v>35</v>
      </c>
      <c r="M148">
        <v>1</v>
      </c>
      <c r="N148" t="s">
        <v>36</v>
      </c>
      <c r="O148">
        <v>1</v>
      </c>
      <c r="P148" t="s">
        <v>25</v>
      </c>
      <c r="Q148">
        <v>1</v>
      </c>
      <c r="R148" t="s">
        <v>26</v>
      </c>
      <c r="S148" t="s">
        <v>27</v>
      </c>
      <c r="T148">
        <v>1</v>
      </c>
    </row>
    <row r="149" spans="1:20" x14ac:dyDescent="0.25">
      <c r="A149">
        <v>8</v>
      </c>
      <c r="B149" t="s">
        <v>51</v>
      </c>
      <c r="C149">
        <v>4</v>
      </c>
      <c r="D149" t="s">
        <v>28</v>
      </c>
      <c r="E149">
        <v>1</v>
      </c>
      <c r="F149" t="s">
        <v>22</v>
      </c>
      <c r="G149">
        <v>2</v>
      </c>
      <c r="H149" s="1">
        <v>42644</v>
      </c>
      <c r="I149">
        <v>4</v>
      </c>
      <c r="J149" t="s">
        <v>205</v>
      </c>
      <c r="K149">
        <v>4</v>
      </c>
      <c r="L149" t="s">
        <v>23</v>
      </c>
      <c r="M149">
        <v>3</v>
      </c>
      <c r="N149" t="s">
        <v>24</v>
      </c>
      <c r="O149">
        <v>2</v>
      </c>
      <c r="P149" t="s">
        <v>32</v>
      </c>
      <c r="Q149">
        <v>1</v>
      </c>
      <c r="R149" t="s">
        <v>26</v>
      </c>
      <c r="S149" t="s">
        <v>27</v>
      </c>
      <c r="T149">
        <v>1</v>
      </c>
    </row>
    <row r="150" spans="1:20" x14ac:dyDescent="0.25">
      <c r="A150">
        <v>8</v>
      </c>
      <c r="B150" t="s">
        <v>51</v>
      </c>
      <c r="C150">
        <v>4</v>
      </c>
      <c r="D150" t="s">
        <v>28</v>
      </c>
      <c r="E150">
        <v>1</v>
      </c>
      <c r="F150" t="s">
        <v>22</v>
      </c>
      <c r="G150">
        <v>3</v>
      </c>
      <c r="H150" s="1">
        <v>42675</v>
      </c>
      <c r="I150">
        <v>3</v>
      </c>
      <c r="J150" t="s">
        <v>206</v>
      </c>
      <c r="K150">
        <v>3</v>
      </c>
      <c r="L150" t="s">
        <v>35</v>
      </c>
      <c r="M150">
        <v>1</v>
      </c>
      <c r="N150" t="s">
        <v>36</v>
      </c>
      <c r="O150">
        <v>2</v>
      </c>
      <c r="P150" t="s">
        <v>32</v>
      </c>
      <c r="Q150">
        <v>1</v>
      </c>
      <c r="R150" t="s">
        <v>26</v>
      </c>
      <c r="S150" t="s">
        <v>27</v>
      </c>
      <c r="T150">
        <v>1</v>
      </c>
    </row>
    <row r="151" spans="1:20" x14ac:dyDescent="0.25">
      <c r="A151">
        <v>8</v>
      </c>
      <c r="B151" t="s">
        <v>51</v>
      </c>
      <c r="C151">
        <v>4</v>
      </c>
      <c r="D151" t="s">
        <v>28</v>
      </c>
      <c r="E151">
        <v>1</v>
      </c>
      <c r="F151" t="s">
        <v>22</v>
      </c>
      <c r="G151">
        <v>3</v>
      </c>
      <c r="H151" s="1">
        <v>42675</v>
      </c>
      <c r="I151">
        <v>3</v>
      </c>
      <c r="J151" t="s">
        <v>207</v>
      </c>
      <c r="K151">
        <v>3</v>
      </c>
      <c r="L151" t="s">
        <v>35</v>
      </c>
      <c r="M151">
        <v>4</v>
      </c>
      <c r="N151" t="s">
        <v>37</v>
      </c>
      <c r="O151">
        <v>1</v>
      </c>
      <c r="P151" t="s">
        <v>25</v>
      </c>
      <c r="Q151">
        <v>2</v>
      </c>
      <c r="R151" t="s">
        <v>33</v>
      </c>
      <c r="S151" t="s">
        <v>27</v>
      </c>
      <c r="T151">
        <v>1</v>
      </c>
    </row>
    <row r="152" spans="1:20" x14ac:dyDescent="0.25">
      <c r="A152">
        <v>8</v>
      </c>
      <c r="B152" t="s">
        <v>51</v>
      </c>
      <c r="C152">
        <v>4</v>
      </c>
      <c r="D152" t="s">
        <v>28</v>
      </c>
      <c r="E152">
        <v>1</v>
      </c>
      <c r="F152" t="s">
        <v>22</v>
      </c>
      <c r="G152">
        <v>3</v>
      </c>
      <c r="H152" s="1">
        <v>42675</v>
      </c>
      <c r="I152">
        <v>3</v>
      </c>
      <c r="J152" t="s">
        <v>208</v>
      </c>
      <c r="K152">
        <v>3</v>
      </c>
      <c r="L152" t="s">
        <v>35</v>
      </c>
      <c r="M152">
        <v>5</v>
      </c>
      <c r="N152" t="s">
        <v>38</v>
      </c>
      <c r="O152">
        <v>1</v>
      </c>
      <c r="P152" t="s">
        <v>25</v>
      </c>
      <c r="Q152">
        <v>2</v>
      </c>
      <c r="R152" t="s">
        <v>33</v>
      </c>
      <c r="S152" t="s">
        <v>27</v>
      </c>
      <c r="T152">
        <v>1</v>
      </c>
    </row>
    <row r="153" spans="1:20" x14ac:dyDescent="0.25">
      <c r="A153">
        <v>8</v>
      </c>
      <c r="B153" t="s">
        <v>51</v>
      </c>
      <c r="C153">
        <v>4</v>
      </c>
      <c r="D153" t="s">
        <v>28</v>
      </c>
      <c r="E153">
        <v>1</v>
      </c>
      <c r="F153" t="s">
        <v>22</v>
      </c>
      <c r="G153">
        <v>3</v>
      </c>
      <c r="H153" s="1">
        <v>42675</v>
      </c>
      <c r="I153">
        <v>3</v>
      </c>
      <c r="J153" t="s">
        <v>209</v>
      </c>
      <c r="K153">
        <v>3</v>
      </c>
      <c r="L153" t="s">
        <v>35</v>
      </c>
      <c r="M153">
        <v>5</v>
      </c>
      <c r="N153" t="s">
        <v>38</v>
      </c>
      <c r="O153">
        <v>2</v>
      </c>
      <c r="P153" t="s">
        <v>32</v>
      </c>
      <c r="Q153">
        <v>2</v>
      </c>
      <c r="R153" t="s">
        <v>33</v>
      </c>
      <c r="S153" t="s">
        <v>27</v>
      </c>
      <c r="T153">
        <v>1</v>
      </c>
    </row>
    <row r="154" spans="1:20" x14ac:dyDescent="0.25">
      <c r="A154">
        <v>8</v>
      </c>
      <c r="B154" t="s">
        <v>51</v>
      </c>
      <c r="C154">
        <v>4</v>
      </c>
      <c r="D154" t="s">
        <v>28</v>
      </c>
      <c r="E154">
        <v>1</v>
      </c>
      <c r="F154" t="s">
        <v>22</v>
      </c>
      <c r="G154">
        <v>3</v>
      </c>
      <c r="H154" s="1">
        <v>42675</v>
      </c>
      <c r="I154">
        <v>4</v>
      </c>
      <c r="J154" t="s">
        <v>210</v>
      </c>
      <c r="K154">
        <v>4</v>
      </c>
      <c r="L154" t="s">
        <v>23</v>
      </c>
      <c r="M154">
        <v>1</v>
      </c>
      <c r="N154" t="s">
        <v>36</v>
      </c>
      <c r="O154">
        <v>1</v>
      </c>
      <c r="P154" t="s">
        <v>25</v>
      </c>
      <c r="Q154">
        <v>1</v>
      </c>
      <c r="R154" t="s">
        <v>26</v>
      </c>
      <c r="S154" t="s">
        <v>27</v>
      </c>
      <c r="T154">
        <v>1</v>
      </c>
    </row>
    <row r="155" spans="1:20" x14ac:dyDescent="0.25">
      <c r="A155">
        <v>8</v>
      </c>
      <c r="B155" t="s">
        <v>51</v>
      </c>
      <c r="C155">
        <v>4</v>
      </c>
      <c r="D155" t="s">
        <v>28</v>
      </c>
      <c r="E155">
        <v>1</v>
      </c>
      <c r="F155" t="s">
        <v>22</v>
      </c>
      <c r="G155">
        <v>4</v>
      </c>
      <c r="H155" s="1">
        <v>42705</v>
      </c>
      <c r="I155">
        <v>2</v>
      </c>
      <c r="J155" t="s">
        <v>211</v>
      </c>
      <c r="K155">
        <v>3</v>
      </c>
      <c r="L155" t="s">
        <v>35</v>
      </c>
      <c r="M155">
        <v>1</v>
      </c>
      <c r="N155" t="s">
        <v>36</v>
      </c>
      <c r="O155">
        <v>1</v>
      </c>
      <c r="P155" t="s">
        <v>25</v>
      </c>
      <c r="Q155">
        <v>1</v>
      </c>
      <c r="R155" t="s">
        <v>26</v>
      </c>
      <c r="S155" t="s">
        <v>27</v>
      </c>
      <c r="T155">
        <v>1</v>
      </c>
    </row>
    <row r="156" spans="1:20" x14ac:dyDescent="0.25">
      <c r="A156">
        <v>8</v>
      </c>
      <c r="B156" t="s">
        <v>51</v>
      </c>
      <c r="C156">
        <v>4</v>
      </c>
      <c r="D156" t="s">
        <v>28</v>
      </c>
      <c r="E156">
        <v>1</v>
      </c>
      <c r="F156" t="s">
        <v>22</v>
      </c>
      <c r="G156">
        <v>4</v>
      </c>
      <c r="H156" s="1">
        <v>42705</v>
      </c>
      <c r="I156">
        <v>2</v>
      </c>
      <c r="J156" t="s">
        <v>212</v>
      </c>
      <c r="K156">
        <v>3</v>
      </c>
      <c r="L156" t="s">
        <v>35</v>
      </c>
      <c r="M156">
        <v>1</v>
      </c>
      <c r="N156" t="s">
        <v>36</v>
      </c>
      <c r="O156">
        <v>2</v>
      </c>
      <c r="P156" t="s">
        <v>32</v>
      </c>
      <c r="Q156">
        <v>1</v>
      </c>
      <c r="R156" t="s">
        <v>26</v>
      </c>
      <c r="S156" t="s">
        <v>27</v>
      </c>
      <c r="T156">
        <v>1</v>
      </c>
    </row>
    <row r="157" spans="1:20" x14ac:dyDescent="0.25">
      <c r="A157">
        <v>8</v>
      </c>
      <c r="B157" t="s">
        <v>51</v>
      </c>
      <c r="C157">
        <v>4</v>
      </c>
      <c r="D157" t="s">
        <v>28</v>
      </c>
      <c r="E157">
        <v>1</v>
      </c>
      <c r="F157" t="s">
        <v>22</v>
      </c>
      <c r="G157">
        <v>4</v>
      </c>
      <c r="H157" s="1">
        <v>42705</v>
      </c>
      <c r="I157">
        <v>2</v>
      </c>
      <c r="J157" t="s">
        <v>213</v>
      </c>
      <c r="K157">
        <v>7</v>
      </c>
      <c r="L157" t="s">
        <v>31</v>
      </c>
      <c r="M157">
        <v>8</v>
      </c>
      <c r="N157" t="s">
        <v>31</v>
      </c>
      <c r="O157">
        <v>1</v>
      </c>
      <c r="P157" t="s">
        <v>25</v>
      </c>
      <c r="Q157">
        <v>6</v>
      </c>
      <c r="R157" t="s">
        <v>31</v>
      </c>
      <c r="S157" t="s">
        <v>27</v>
      </c>
      <c r="T157">
        <v>1</v>
      </c>
    </row>
    <row r="158" spans="1:20" x14ac:dyDescent="0.25">
      <c r="A158">
        <v>8</v>
      </c>
      <c r="B158" t="s">
        <v>51</v>
      </c>
      <c r="C158">
        <v>4</v>
      </c>
      <c r="D158" t="s">
        <v>28</v>
      </c>
      <c r="E158">
        <v>1</v>
      </c>
      <c r="F158" t="s">
        <v>22</v>
      </c>
      <c r="G158">
        <v>4</v>
      </c>
      <c r="H158" s="1">
        <v>42705</v>
      </c>
      <c r="I158">
        <v>3</v>
      </c>
      <c r="J158" t="s">
        <v>214</v>
      </c>
      <c r="K158">
        <v>1</v>
      </c>
      <c r="L158" t="s">
        <v>30</v>
      </c>
      <c r="M158">
        <v>1</v>
      </c>
      <c r="N158" t="s">
        <v>36</v>
      </c>
      <c r="O158">
        <v>2</v>
      </c>
      <c r="P158" t="s">
        <v>32</v>
      </c>
      <c r="Q158">
        <v>2</v>
      </c>
      <c r="R158" t="s">
        <v>33</v>
      </c>
      <c r="S158" t="s">
        <v>27</v>
      </c>
      <c r="T158">
        <v>1</v>
      </c>
    </row>
    <row r="159" spans="1:20" x14ac:dyDescent="0.25">
      <c r="A159">
        <v>8</v>
      </c>
      <c r="B159" t="s">
        <v>51</v>
      </c>
      <c r="C159">
        <v>4</v>
      </c>
      <c r="D159" t="s">
        <v>28</v>
      </c>
      <c r="E159">
        <v>1</v>
      </c>
      <c r="F159" t="s">
        <v>22</v>
      </c>
      <c r="G159">
        <v>4</v>
      </c>
      <c r="H159" s="1">
        <v>42705</v>
      </c>
      <c r="I159">
        <v>3</v>
      </c>
      <c r="J159" t="s">
        <v>215</v>
      </c>
      <c r="K159">
        <v>1</v>
      </c>
      <c r="L159" t="s">
        <v>30</v>
      </c>
      <c r="M159">
        <v>1</v>
      </c>
      <c r="N159" t="s">
        <v>36</v>
      </c>
      <c r="O159">
        <v>2</v>
      </c>
      <c r="P159" t="s">
        <v>32</v>
      </c>
      <c r="Q159">
        <v>3</v>
      </c>
      <c r="R159" t="s">
        <v>53</v>
      </c>
      <c r="S159" t="s">
        <v>27</v>
      </c>
      <c r="T159">
        <v>1</v>
      </c>
    </row>
    <row r="160" spans="1:20" x14ac:dyDescent="0.25">
      <c r="A160">
        <v>8</v>
      </c>
      <c r="B160" t="s">
        <v>51</v>
      </c>
      <c r="C160">
        <v>4</v>
      </c>
      <c r="D160" t="s">
        <v>28</v>
      </c>
      <c r="E160">
        <v>1</v>
      </c>
      <c r="F160" t="s">
        <v>22</v>
      </c>
      <c r="G160">
        <v>4</v>
      </c>
      <c r="H160" s="1">
        <v>42705</v>
      </c>
      <c r="I160">
        <v>3</v>
      </c>
      <c r="J160" t="s">
        <v>216</v>
      </c>
      <c r="K160">
        <v>2</v>
      </c>
      <c r="L160" t="s">
        <v>34</v>
      </c>
      <c r="M160">
        <v>8</v>
      </c>
      <c r="N160" t="s">
        <v>31</v>
      </c>
      <c r="O160">
        <v>2</v>
      </c>
      <c r="P160" t="s">
        <v>32</v>
      </c>
      <c r="Q160">
        <v>1</v>
      </c>
      <c r="R160" t="s">
        <v>26</v>
      </c>
      <c r="S160" t="s">
        <v>27</v>
      </c>
      <c r="T160">
        <v>1</v>
      </c>
    </row>
    <row r="161" spans="1:20" x14ac:dyDescent="0.25">
      <c r="A161">
        <v>8</v>
      </c>
      <c r="B161" t="s">
        <v>51</v>
      </c>
      <c r="C161">
        <v>4</v>
      </c>
      <c r="D161" t="s">
        <v>28</v>
      </c>
      <c r="E161">
        <v>1</v>
      </c>
      <c r="F161" t="s">
        <v>22</v>
      </c>
      <c r="G161">
        <v>4</v>
      </c>
      <c r="H161" s="1">
        <v>42705</v>
      </c>
      <c r="I161">
        <v>3</v>
      </c>
      <c r="J161" t="s">
        <v>217</v>
      </c>
      <c r="K161">
        <v>2</v>
      </c>
      <c r="L161" t="s">
        <v>34</v>
      </c>
      <c r="M161">
        <v>8</v>
      </c>
      <c r="N161" t="s">
        <v>31</v>
      </c>
      <c r="O161">
        <v>2</v>
      </c>
      <c r="P161" t="s">
        <v>32</v>
      </c>
      <c r="Q161">
        <v>2</v>
      </c>
      <c r="R161" t="s">
        <v>33</v>
      </c>
      <c r="S161" t="s">
        <v>27</v>
      </c>
      <c r="T161">
        <v>1</v>
      </c>
    </row>
    <row r="162" spans="1:20" x14ac:dyDescent="0.25">
      <c r="A162">
        <v>8</v>
      </c>
      <c r="B162" t="s">
        <v>51</v>
      </c>
      <c r="C162">
        <v>4</v>
      </c>
      <c r="D162" t="s">
        <v>28</v>
      </c>
      <c r="E162">
        <v>1</v>
      </c>
      <c r="F162" t="s">
        <v>22</v>
      </c>
      <c r="G162">
        <v>4</v>
      </c>
      <c r="H162" s="1">
        <v>42705</v>
      </c>
      <c r="I162">
        <v>3</v>
      </c>
      <c r="J162" t="s">
        <v>218</v>
      </c>
      <c r="K162">
        <v>3</v>
      </c>
      <c r="L162" t="s">
        <v>35</v>
      </c>
      <c r="M162">
        <v>4</v>
      </c>
      <c r="N162" t="s">
        <v>37</v>
      </c>
      <c r="O162">
        <v>1</v>
      </c>
      <c r="P162" t="s">
        <v>25</v>
      </c>
      <c r="Q162">
        <v>2</v>
      </c>
      <c r="R162" t="s">
        <v>33</v>
      </c>
      <c r="S162" t="s">
        <v>27</v>
      </c>
      <c r="T162">
        <v>1</v>
      </c>
    </row>
    <row r="163" spans="1:20" x14ac:dyDescent="0.25">
      <c r="A163">
        <v>8</v>
      </c>
      <c r="B163" t="s">
        <v>51</v>
      </c>
      <c r="C163">
        <v>4</v>
      </c>
      <c r="D163" t="s">
        <v>28</v>
      </c>
      <c r="E163">
        <v>1</v>
      </c>
      <c r="F163" t="s">
        <v>22</v>
      </c>
      <c r="G163">
        <v>4</v>
      </c>
      <c r="H163" s="1">
        <v>42705</v>
      </c>
      <c r="I163">
        <v>3</v>
      </c>
      <c r="J163" t="s">
        <v>219</v>
      </c>
      <c r="K163">
        <v>3</v>
      </c>
      <c r="L163" t="s">
        <v>35</v>
      </c>
      <c r="M163">
        <v>5</v>
      </c>
      <c r="N163" t="s">
        <v>38</v>
      </c>
      <c r="O163">
        <v>2</v>
      </c>
      <c r="P163" t="s">
        <v>32</v>
      </c>
      <c r="Q163">
        <v>1</v>
      </c>
      <c r="R163" t="s">
        <v>26</v>
      </c>
      <c r="S163" t="s">
        <v>27</v>
      </c>
      <c r="T163">
        <v>1</v>
      </c>
    </row>
    <row r="164" spans="1:20" x14ac:dyDescent="0.25">
      <c r="A164">
        <v>8</v>
      </c>
      <c r="B164" t="s">
        <v>51</v>
      </c>
      <c r="C164">
        <v>4</v>
      </c>
      <c r="D164" t="s">
        <v>28</v>
      </c>
      <c r="E164">
        <v>1</v>
      </c>
      <c r="F164" t="s">
        <v>22</v>
      </c>
      <c r="G164">
        <v>4</v>
      </c>
      <c r="H164" s="1">
        <v>42705</v>
      </c>
      <c r="I164">
        <v>3</v>
      </c>
      <c r="J164" t="s">
        <v>220</v>
      </c>
      <c r="K164">
        <v>3</v>
      </c>
      <c r="L164" t="s">
        <v>35</v>
      </c>
      <c r="M164">
        <v>6</v>
      </c>
      <c r="N164" t="s">
        <v>39</v>
      </c>
      <c r="O164">
        <v>2</v>
      </c>
      <c r="P164" t="s">
        <v>32</v>
      </c>
      <c r="Q164">
        <v>1</v>
      </c>
      <c r="R164" t="s">
        <v>26</v>
      </c>
      <c r="S164" t="s">
        <v>27</v>
      </c>
      <c r="T164">
        <v>1</v>
      </c>
    </row>
    <row r="165" spans="1:20" x14ac:dyDescent="0.25">
      <c r="A165">
        <v>8</v>
      </c>
      <c r="B165" t="s">
        <v>51</v>
      </c>
      <c r="C165">
        <v>4</v>
      </c>
      <c r="D165" t="s">
        <v>28</v>
      </c>
      <c r="E165">
        <v>1</v>
      </c>
      <c r="F165" t="s">
        <v>22</v>
      </c>
      <c r="G165">
        <v>4</v>
      </c>
      <c r="H165" s="1">
        <v>42705</v>
      </c>
      <c r="I165">
        <v>3</v>
      </c>
      <c r="J165" t="s">
        <v>221</v>
      </c>
      <c r="K165">
        <v>3</v>
      </c>
      <c r="L165" t="s">
        <v>35</v>
      </c>
      <c r="M165">
        <v>6</v>
      </c>
      <c r="N165" t="s">
        <v>39</v>
      </c>
      <c r="O165">
        <v>2</v>
      </c>
      <c r="P165" t="s">
        <v>32</v>
      </c>
      <c r="Q165">
        <v>2</v>
      </c>
      <c r="R165" t="s">
        <v>33</v>
      </c>
      <c r="S165" t="s">
        <v>27</v>
      </c>
      <c r="T165">
        <v>1</v>
      </c>
    </row>
    <row r="166" spans="1:20" x14ac:dyDescent="0.25">
      <c r="A166">
        <v>8</v>
      </c>
      <c r="B166" t="s">
        <v>51</v>
      </c>
      <c r="C166">
        <v>4</v>
      </c>
      <c r="D166" t="s">
        <v>28</v>
      </c>
      <c r="E166">
        <v>1</v>
      </c>
      <c r="F166" t="s">
        <v>22</v>
      </c>
      <c r="G166">
        <v>4</v>
      </c>
      <c r="H166" s="1">
        <v>42705</v>
      </c>
      <c r="I166">
        <v>3</v>
      </c>
      <c r="J166" t="s">
        <v>222</v>
      </c>
      <c r="K166">
        <v>4</v>
      </c>
      <c r="L166" t="s">
        <v>23</v>
      </c>
      <c r="M166">
        <v>3</v>
      </c>
      <c r="N166" t="s">
        <v>24</v>
      </c>
      <c r="O166">
        <v>1</v>
      </c>
      <c r="P166" t="s">
        <v>25</v>
      </c>
      <c r="Q166">
        <v>1</v>
      </c>
      <c r="R166" t="s">
        <v>26</v>
      </c>
      <c r="S166" t="s">
        <v>27</v>
      </c>
      <c r="T166">
        <v>2</v>
      </c>
    </row>
    <row r="167" spans="1:20" x14ac:dyDescent="0.25">
      <c r="A167">
        <v>8</v>
      </c>
      <c r="B167" t="s">
        <v>51</v>
      </c>
      <c r="C167">
        <v>4</v>
      </c>
      <c r="D167" t="s">
        <v>28</v>
      </c>
      <c r="E167">
        <v>1</v>
      </c>
      <c r="F167" t="s">
        <v>22</v>
      </c>
      <c r="G167">
        <v>4</v>
      </c>
      <c r="H167" s="1">
        <v>42705</v>
      </c>
      <c r="I167">
        <v>3</v>
      </c>
      <c r="J167" t="s">
        <v>223</v>
      </c>
      <c r="K167">
        <v>4</v>
      </c>
      <c r="L167" t="s">
        <v>23</v>
      </c>
      <c r="M167">
        <v>3</v>
      </c>
      <c r="N167" t="s">
        <v>24</v>
      </c>
      <c r="O167">
        <v>1</v>
      </c>
      <c r="P167" t="s">
        <v>25</v>
      </c>
      <c r="Q167">
        <v>2</v>
      </c>
      <c r="R167" t="s">
        <v>33</v>
      </c>
      <c r="S167" t="s">
        <v>27</v>
      </c>
      <c r="T167">
        <v>1</v>
      </c>
    </row>
    <row r="168" spans="1:20" x14ac:dyDescent="0.25">
      <c r="A168">
        <v>8</v>
      </c>
      <c r="B168" t="s">
        <v>51</v>
      </c>
      <c r="C168">
        <v>4</v>
      </c>
      <c r="D168" t="s">
        <v>28</v>
      </c>
      <c r="E168">
        <v>1</v>
      </c>
      <c r="F168" t="s">
        <v>22</v>
      </c>
      <c r="G168">
        <v>4</v>
      </c>
      <c r="H168" s="1">
        <v>42705</v>
      </c>
      <c r="I168">
        <v>4</v>
      </c>
      <c r="J168" t="s">
        <v>224</v>
      </c>
      <c r="K168">
        <v>2</v>
      </c>
      <c r="L168" t="s">
        <v>34</v>
      </c>
      <c r="M168">
        <v>2</v>
      </c>
      <c r="N168" t="s">
        <v>41</v>
      </c>
      <c r="O168">
        <v>1</v>
      </c>
      <c r="P168" t="s">
        <v>25</v>
      </c>
      <c r="Q168">
        <v>2</v>
      </c>
      <c r="R168" t="s">
        <v>33</v>
      </c>
      <c r="S168" t="s">
        <v>27</v>
      </c>
      <c r="T168">
        <v>1</v>
      </c>
    </row>
    <row r="169" spans="1:20" x14ac:dyDescent="0.25">
      <c r="A169">
        <v>8</v>
      </c>
      <c r="B169" t="s">
        <v>51</v>
      </c>
      <c r="C169">
        <v>4</v>
      </c>
      <c r="D169" t="s">
        <v>28</v>
      </c>
      <c r="E169">
        <v>1</v>
      </c>
      <c r="F169" t="s">
        <v>22</v>
      </c>
      <c r="G169">
        <v>4</v>
      </c>
      <c r="H169" s="1">
        <v>42705</v>
      </c>
      <c r="I169">
        <v>4</v>
      </c>
      <c r="J169" t="s">
        <v>225</v>
      </c>
      <c r="K169">
        <v>2</v>
      </c>
      <c r="L169" t="s">
        <v>34</v>
      </c>
      <c r="M169">
        <v>8</v>
      </c>
      <c r="N169" t="s">
        <v>31</v>
      </c>
      <c r="O169">
        <v>2</v>
      </c>
      <c r="P169" t="s">
        <v>32</v>
      </c>
      <c r="Q169">
        <v>1</v>
      </c>
      <c r="R169" t="s">
        <v>26</v>
      </c>
      <c r="S169" t="s">
        <v>27</v>
      </c>
      <c r="T169">
        <v>1</v>
      </c>
    </row>
    <row r="170" spans="1:20" x14ac:dyDescent="0.25">
      <c r="A170">
        <v>8</v>
      </c>
      <c r="B170" t="s">
        <v>51</v>
      </c>
      <c r="C170">
        <v>4</v>
      </c>
      <c r="D170" t="s">
        <v>28</v>
      </c>
      <c r="E170">
        <v>1</v>
      </c>
      <c r="F170" t="s">
        <v>22</v>
      </c>
      <c r="G170">
        <v>4</v>
      </c>
      <c r="H170" s="1">
        <v>42705</v>
      </c>
      <c r="I170">
        <v>4</v>
      </c>
      <c r="J170" t="s">
        <v>226</v>
      </c>
      <c r="K170">
        <v>3</v>
      </c>
      <c r="L170" t="s">
        <v>35</v>
      </c>
      <c r="M170">
        <v>1</v>
      </c>
      <c r="N170" t="s">
        <v>36</v>
      </c>
      <c r="O170">
        <v>1</v>
      </c>
      <c r="P170" t="s">
        <v>25</v>
      </c>
      <c r="Q170">
        <v>1</v>
      </c>
      <c r="R170" t="s">
        <v>26</v>
      </c>
      <c r="S170" t="s">
        <v>27</v>
      </c>
      <c r="T170">
        <v>2</v>
      </c>
    </row>
    <row r="171" spans="1:20" x14ac:dyDescent="0.25">
      <c r="A171">
        <v>8</v>
      </c>
      <c r="B171" t="s">
        <v>51</v>
      </c>
      <c r="C171">
        <v>4</v>
      </c>
      <c r="D171" t="s">
        <v>28</v>
      </c>
      <c r="E171">
        <v>1</v>
      </c>
      <c r="F171" t="s">
        <v>22</v>
      </c>
      <c r="G171">
        <v>4</v>
      </c>
      <c r="H171" s="1">
        <v>42705</v>
      </c>
      <c r="I171">
        <v>4</v>
      </c>
      <c r="J171" t="s">
        <v>227</v>
      </c>
      <c r="K171">
        <v>3</v>
      </c>
      <c r="L171" t="s">
        <v>35</v>
      </c>
      <c r="M171">
        <v>6</v>
      </c>
      <c r="N171" t="s">
        <v>39</v>
      </c>
      <c r="O171">
        <v>1</v>
      </c>
      <c r="P171" t="s">
        <v>25</v>
      </c>
      <c r="Q171">
        <v>1</v>
      </c>
      <c r="R171" t="s">
        <v>26</v>
      </c>
      <c r="S171" t="s">
        <v>27</v>
      </c>
      <c r="T171">
        <v>1</v>
      </c>
    </row>
    <row r="172" spans="1:20" x14ac:dyDescent="0.25">
      <c r="A172">
        <v>8</v>
      </c>
      <c r="B172" t="s">
        <v>51</v>
      </c>
      <c r="C172">
        <v>4</v>
      </c>
      <c r="D172" t="s">
        <v>28</v>
      </c>
      <c r="E172">
        <v>1</v>
      </c>
      <c r="F172" t="s">
        <v>22</v>
      </c>
      <c r="G172">
        <v>4</v>
      </c>
      <c r="H172" s="1">
        <v>42705</v>
      </c>
      <c r="I172">
        <v>4</v>
      </c>
      <c r="J172" t="s">
        <v>228</v>
      </c>
      <c r="K172">
        <v>4</v>
      </c>
      <c r="L172" t="s">
        <v>23</v>
      </c>
      <c r="M172">
        <v>3</v>
      </c>
      <c r="N172" t="s">
        <v>24</v>
      </c>
      <c r="O172">
        <v>1</v>
      </c>
      <c r="P172" t="s">
        <v>25</v>
      </c>
      <c r="Q172">
        <v>1</v>
      </c>
      <c r="R172" t="s">
        <v>26</v>
      </c>
      <c r="S172" t="s">
        <v>27</v>
      </c>
      <c r="T172">
        <v>3</v>
      </c>
    </row>
    <row r="173" spans="1:20" x14ac:dyDescent="0.25">
      <c r="A173">
        <v>8</v>
      </c>
      <c r="B173" t="s">
        <v>51</v>
      </c>
      <c r="C173">
        <v>4</v>
      </c>
      <c r="D173" t="s">
        <v>28</v>
      </c>
      <c r="E173">
        <v>1</v>
      </c>
      <c r="F173" t="s">
        <v>22</v>
      </c>
      <c r="G173">
        <v>4</v>
      </c>
      <c r="H173" s="1">
        <v>42705</v>
      </c>
      <c r="I173">
        <v>4</v>
      </c>
      <c r="J173" t="s">
        <v>229</v>
      </c>
      <c r="K173">
        <v>4</v>
      </c>
      <c r="L173" t="s">
        <v>23</v>
      </c>
      <c r="M173">
        <v>5</v>
      </c>
      <c r="N173" t="s">
        <v>38</v>
      </c>
      <c r="O173">
        <v>2</v>
      </c>
      <c r="P173" t="s">
        <v>32</v>
      </c>
      <c r="Q173">
        <v>1</v>
      </c>
      <c r="R173" t="s">
        <v>26</v>
      </c>
      <c r="S173" t="s">
        <v>27</v>
      </c>
      <c r="T173">
        <v>1</v>
      </c>
    </row>
    <row r="174" spans="1:20" x14ac:dyDescent="0.25">
      <c r="A174">
        <v>8</v>
      </c>
      <c r="B174" t="s">
        <v>51</v>
      </c>
      <c r="C174">
        <v>4</v>
      </c>
      <c r="D174" t="s">
        <v>28</v>
      </c>
      <c r="E174">
        <v>2</v>
      </c>
      <c r="F174" t="s">
        <v>29</v>
      </c>
      <c r="G174">
        <v>2</v>
      </c>
      <c r="H174" s="1">
        <v>42644</v>
      </c>
      <c r="I174">
        <v>2</v>
      </c>
      <c r="J174" t="s">
        <v>230</v>
      </c>
      <c r="K174">
        <v>2</v>
      </c>
      <c r="L174" t="s">
        <v>34</v>
      </c>
      <c r="M174">
        <v>8</v>
      </c>
      <c r="N174" t="s">
        <v>31</v>
      </c>
      <c r="O174">
        <v>2</v>
      </c>
      <c r="P174" t="s">
        <v>32</v>
      </c>
      <c r="Q174">
        <v>2</v>
      </c>
      <c r="R174" t="s">
        <v>33</v>
      </c>
      <c r="S174" t="s">
        <v>27</v>
      </c>
      <c r="T174">
        <v>1</v>
      </c>
    </row>
    <row r="175" spans="1:20" x14ac:dyDescent="0.25">
      <c r="A175">
        <v>8</v>
      </c>
      <c r="B175" t="s">
        <v>51</v>
      </c>
      <c r="C175">
        <v>4</v>
      </c>
      <c r="D175" t="s">
        <v>28</v>
      </c>
      <c r="E175">
        <v>2</v>
      </c>
      <c r="F175" t="s">
        <v>29</v>
      </c>
      <c r="G175">
        <v>2</v>
      </c>
      <c r="H175" s="1">
        <v>42644</v>
      </c>
      <c r="I175">
        <v>2</v>
      </c>
      <c r="J175" t="s">
        <v>231</v>
      </c>
      <c r="K175">
        <v>3</v>
      </c>
      <c r="L175" t="s">
        <v>35</v>
      </c>
      <c r="M175">
        <v>3</v>
      </c>
      <c r="N175" t="s">
        <v>24</v>
      </c>
      <c r="O175">
        <v>2</v>
      </c>
      <c r="P175" t="s">
        <v>32</v>
      </c>
      <c r="Q175">
        <v>2</v>
      </c>
      <c r="R175" t="s">
        <v>33</v>
      </c>
      <c r="S175" t="s">
        <v>27</v>
      </c>
      <c r="T175">
        <v>1</v>
      </c>
    </row>
    <row r="176" spans="1:20" x14ac:dyDescent="0.25">
      <c r="A176">
        <v>8</v>
      </c>
      <c r="B176" t="s">
        <v>51</v>
      </c>
      <c r="C176">
        <v>4</v>
      </c>
      <c r="D176" t="s">
        <v>28</v>
      </c>
      <c r="E176">
        <v>2</v>
      </c>
      <c r="F176" t="s">
        <v>29</v>
      </c>
      <c r="G176">
        <v>2</v>
      </c>
      <c r="H176" s="1">
        <v>42644</v>
      </c>
      <c r="I176">
        <v>2</v>
      </c>
      <c r="J176" t="s">
        <v>232</v>
      </c>
      <c r="K176">
        <v>4</v>
      </c>
      <c r="L176" t="s">
        <v>23</v>
      </c>
      <c r="M176">
        <v>1</v>
      </c>
      <c r="N176" t="s">
        <v>36</v>
      </c>
      <c r="O176">
        <v>1</v>
      </c>
      <c r="P176" t="s">
        <v>25</v>
      </c>
      <c r="Q176">
        <v>2</v>
      </c>
      <c r="R176" t="s">
        <v>33</v>
      </c>
      <c r="S176" t="s">
        <v>27</v>
      </c>
      <c r="T176">
        <v>1</v>
      </c>
    </row>
    <row r="177" spans="1:20" x14ac:dyDescent="0.25">
      <c r="A177">
        <v>8</v>
      </c>
      <c r="B177" t="s">
        <v>51</v>
      </c>
      <c r="C177">
        <v>4</v>
      </c>
      <c r="D177" t="s">
        <v>28</v>
      </c>
      <c r="E177">
        <v>2</v>
      </c>
      <c r="F177" t="s">
        <v>29</v>
      </c>
      <c r="G177">
        <v>2</v>
      </c>
      <c r="H177" s="1">
        <v>42644</v>
      </c>
      <c r="I177">
        <v>2</v>
      </c>
      <c r="J177" t="s">
        <v>233</v>
      </c>
      <c r="K177">
        <v>4</v>
      </c>
      <c r="L177" t="s">
        <v>23</v>
      </c>
      <c r="M177">
        <v>3</v>
      </c>
      <c r="N177" t="s">
        <v>24</v>
      </c>
      <c r="O177">
        <v>1</v>
      </c>
      <c r="P177" t="s">
        <v>25</v>
      </c>
      <c r="Q177">
        <v>2</v>
      </c>
      <c r="R177" t="s">
        <v>33</v>
      </c>
      <c r="S177" t="s">
        <v>27</v>
      </c>
      <c r="T177">
        <v>1</v>
      </c>
    </row>
    <row r="178" spans="1:20" x14ac:dyDescent="0.25">
      <c r="A178">
        <v>8</v>
      </c>
      <c r="B178" t="s">
        <v>51</v>
      </c>
      <c r="C178">
        <v>4</v>
      </c>
      <c r="D178" t="s">
        <v>28</v>
      </c>
      <c r="E178">
        <v>2</v>
      </c>
      <c r="F178" t="s">
        <v>29</v>
      </c>
      <c r="G178">
        <v>2</v>
      </c>
      <c r="H178" s="1">
        <v>42644</v>
      </c>
      <c r="I178">
        <v>2</v>
      </c>
      <c r="J178" t="s">
        <v>234</v>
      </c>
      <c r="K178">
        <v>4</v>
      </c>
      <c r="L178" t="s">
        <v>23</v>
      </c>
      <c r="M178">
        <v>8</v>
      </c>
      <c r="N178" t="s">
        <v>31</v>
      </c>
      <c r="O178">
        <v>1</v>
      </c>
      <c r="P178" t="s">
        <v>25</v>
      </c>
      <c r="Q178">
        <v>2</v>
      </c>
      <c r="R178" t="s">
        <v>33</v>
      </c>
      <c r="S178" t="s">
        <v>27</v>
      </c>
      <c r="T178">
        <v>1</v>
      </c>
    </row>
    <row r="179" spans="1:20" x14ac:dyDescent="0.25">
      <c r="A179">
        <v>8</v>
      </c>
      <c r="B179" t="s">
        <v>51</v>
      </c>
      <c r="C179">
        <v>4</v>
      </c>
      <c r="D179" t="s">
        <v>28</v>
      </c>
      <c r="E179">
        <v>2</v>
      </c>
      <c r="F179" t="s">
        <v>29</v>
      </c>
      <c r="G179">
        <v>2</v>
      </c>
      <c r="H179" s="1">
        <v>42644</v>
      </c>
      <c r="I179">
        <v>3</v>
      </c>
      <c r="J179" t="s">
        <v>235</v>
      </c>
      <c r="K179">
        <v>4</v>
      </c>
      <c r="L179" t="s">
        <v>23</v>
      </c>
      <c r="M179">
        <v>1</v>
      </c>
      <c r="N179" t="s">
        <v>36</v>
      </c>
      <c r="O179">
        <v>2</v>
      </c>
      <c r="P179" t="s">
        <v>32</v>
      </c>
      <c r="Q179">
        <v>2</v>
      </c>
      <c r="R179" t="s">
        <v>33</v>
      </c>
      <c r="S179" t="s">
        <v>27</v>
      </c>
      <c r="T179">
        <v>1</v>
      </c>
    </row>
    <row r="180" spans="1:20" x14ac:dyDescent="0.25">
      <c r="A180">
        <v>8</v>
      </c>
      <c r="B180" t="s">
        <v>51</v>
      </c>
      <c r="C180">
        <v>4</v>
      </c>
      <c r="D180" t="s">
        <v>28</v>
      </c>
      <c r="E180">
        <v>2</v>
      </c>
      <c r="F180" t="s">
        <v>29</v>
      </c>
      <c r="G180">
        <v>2</v>
      </c>
      <c r="H180" s="1">
        <v>42644</v>
      </c>
      <c r="I180">
        <v>3</v>
      </c>
      <c r="J180" t="s">
        <v>236</v>
      </c>
      <c r="K180">
        <v>4</v>
      </c>
      <c r="L180" t="s">
        <v>23</v>
      </c>
      <c r="M180">
        <v>3</v>
      </c>
      <c r="N180" t="s">
        <v>24</v>
      </c>
      <c r="O180">
        <v>1</v>
      </c>
      <c r="P180" t="s">
        <v>25</v>
      </c>
      <c r="Q180">
        <v>2</v>
      </c>
      <c r="R180" t="s">
        <v>33</v>
      </c>
      <c r="S180" t="s">
        <v>27</v>
      </c>
      <c r="T180">
        <v>1</v>
      </c>
    </row>
    <row r="181" spans="1:20" x14ac:dyDescent="0.25">
      <c r="A181">
        <v>8</v>
      </c>
      <c r="B181" t="s">
        <v>51</v>
      </c>
      <c r="C181">
        <v>4</v>
      </c>
      <c r="D181" t="s">
        <v>28</v>
      </c>
      <c r="E181">
        <v>2</v>
      </c>
      <c r="F181" t="s">
        <v>29</v>
      </c>
      <c r="G181">
        <v>2</v>
      </c>
      <c r="H181" s="1">
        <v>42644</v>
      </c>
      <c r="I181">
        <v>4</v>
      </c>
      <c r="J181" t="s">
        <v>237</v>
      </c>
      <c r="K181">
        <v>2</v>
      </c>
      <c r="L181" t="s">
        <v>34</v>
      </c>
      <c r="M181">
        <v>2</v>
      </c>
      <c r="N181" t="s">
        <v>41</v>
      </c>
      <c r="O181">
        <v>1</v>
      </c>
      <c r="P181" t="s">
        <v>25</v>
      </c>
      <c r="Q181">
        <v>2</v>
      </c>
      <c r="R181" t="s">
        <v>33</v>
      </c>
      <c r="S181" t="s">
        <v>27</v>
      </c>
      <c r="T181">
        <v>1</v>
      </c>
    </row>
    <row r="182" spans="1:20" x14ac:dyDescent="0.25">
      <c r="A182">
        <v>8</v>
      </c>
      <c r="B182" t="s">
        <v>51</v>
      </c>
      <c r="C182">
        <v>4</v>
      </c>
      <c r="D182" t="s">
        <v>28</v>
      </c>
      <c r="E182">
        <v>2</v>
      </c>
      <c r="F182" t="s">
        <v>29</v>
      </c>
      <c r="G182">
        <v>2</v>
      </c>
      <c r="H182" s="1">
        <v>42644</v>
      </c>
      <c r="I182">
        <v>4</v>
      </c>
      <c r="J182" t="s">
        <v>238</v>
      </c>
      <c r="K182">
        <v>2</v>
      </c>
      <c r="L182" t="s">
        <v>34</v>
      </c>
      <c r="M182">
        <v>2</v>
      </c>
      <c r="N182" t="s">
        <v>41</v>
      </c>
      <c r="O182">
        <v>2</v>
      </c>
      <c r="P182" t="s">
        <v>32</v>
      </c>
      <c r="Q182">
        <v>1</v>
      </c>
      <c r="R182" t="s">
        <v>26</v>
      </c>
      <c r="S182" t="s">
        <v>27</v>
      </c>
      <c r="T182">
        <v>1</v>
      </c>
    </row>
    <row r="183" spans="1:20" x14ac:dyDescent="0.25">
      <c r="A183">
        <v>8</v>
      </c>
      <c r="B183" t="s">
        <v>51</v>
      </c>
      <c r="C183">
        <v>4</v>
      </c>
      <c r="D183" t="s">
        <v>28</v>
      </c>
      <c r="E183">
        <v>2</v>
      </c>
      <c r="F183" t="s">
        <v>29</v>
      </c>
      <c r="G183">
        <v>3</v>
      </c>
      <c r="H183" s="1">
        <v>42675</v>
      </c>
      <c r="I183">
        <v>2</v>
      </c>
      <c r="J183" t="s">
        <v>239</v>
      </c>
      <c r="K183">
        <v>2</v>
      </c>
      <c r="L183" t="s">
        <v>34</v>
      </c>
      <c r="M183">
        <v>8</v>
      </c>
      <c r="N183" t="s">
        <v>31</v>
      </c>
      <c r="O183">
        <v>1</v>
      </c>
      <c r="P183" t="s">
        <v>25</v>
      </c>
      <c r="Q183">
        <v>2</v>
      </c>
      <c r="R183" t="s">
        <v>33</v>
      </c>
      <c r="S183" t="s">
        <v>27</v>
      </c>
      <c r="T183">
        <v>1</v>
      </c>
    </row>
    <row r="184" spans="1:20" x14ac:dyDescent="0.25">
      <c r="A184">
        <v>8</v>
      </c>
      <c r="B184" t="s">
        <v>51</v>
      </c>
      <c r="C184">
        <v>4</v>
      </c>
      <c r="D184" t="s">
        <v>28</v>
      </c>
      <c r="E184">
        <v>2</v>
      </c>
      <c r="F184" t="s">
        <v>29</v>
      </c>
      <c r="G184">
        <v>3</v>
      </c>
      <c r="H184" s="1">
        <v>42675</v>
      </c>
      <c r="I184">
        <v>2</v>
      </c>
      <c r="J184" t="s">
        <v>240</v>
      </c>
      <c r="K184">
        <v>4</v>
      </c>
      <c r="L184" t="s">
        <v>23</v>
      </c>
      <c r="M184">
        <v>3</v>
      </c>
      <c r="N184" t="s">
        <v>24</v>
      </c>
      <c r="O184">
        <v>1</v>
      </c>
      <c r="P184" t="s">
        <v>25</v>
      </c>
      <c r="Q184">
        <v>2</v>
      </c>
      <c r="R184" t="s">
        <v>33</v>
      </c>
      <c r="S184" t="s">
        <v>27</v>
      </c>
      <c r="T184">
        <v>3</v>
      </c>
    </row>
    <row r="185" spans="1:20" x14ac:dyDescent="0.25">
      <c r="A185">
        <v>8</v>
      </c>
      <c r="B185" t="s">
        <v>51</v>
      </c>
      <c r="C185">
        <v>4</v>
      </c>
      <c r="D185" t="s">
        <v>28</v>
      </c>
      <c r="E185">
        <v>2</v>
      </c>
      <c r="F185" t="s">
        <v>29</v>
      </c>
      <c r="G185">
        <v>3</v>
      </c>
      <c r="H185" s="1">
        <v>42675</v>
      </c>
      <c r="I185">
        <v>2</v>
      </c>
      <c r="J185" t="s">
        <v>241</v>
      </c>
      <c r="K185">
        <v>4</v>
      </c>
      <c r="L185" t="s">
        <v>23</v>
      </c>
      <c r="M185">
        <v>3</v>
      </c>
      <c r="N185" t="s">
        <v>24</v>
      </c>
      <c r="O185">
        <v>2</v>
      </c>
      <c r="P185" t="s">
        <v>32</v>
      </c>
      <c r="Q185">
        <v>2</v>
      </c>
      <c r="R185" t="s">
        <v>33</v>
      </c>
      <c r="S185" t="s">
        <v>27</v>
      </c>
      <c r="T185">
        <v>1</v>
      </c>
    </row>
    <row r="186" spans="1:20" x14ac:dyDescent="0.25">
      <c r="A186">
        <v>8</v>
      </c>
      <c r="B186" t="s">
        <v>51</v>
      </c>
      <c r="C186">
        <v>4</v>
      </c>
      <c r="D186" t="s">
        <v>28</v>
      </c>
      <c r="E186">
        <v>2</v>
      </c>
      <c r="F186" t="s">
        <v>29</v>
      </c>
      <c r="G186">
        <v>3</v>
      </c>
      <c r="H186" s="1">
        <v>42675</v>
      </c>
      <c r="I186">
        <v>2</v>
      </c>
      <c r="J186" t="s">
        <v>242</v>
      </c>
      <c r="K186">
        <v>4</v>
      </c>
      <c r="L186" t="s">
        <v>23</v>
      </c>
      <c r="M186">
        <v>8</v>
      </c>
      <c r="N186" t="s">
        <v>31</v>
      </c>
      <c r="O186">
        <v>2</v>
      </c>
      <c r="P186" t="s">
        <v>32</v>
      </c>
      <c r="Q186">
        <v>2</v>
      </c>
      <c r="R186" t="s">
        <v>33</v>
      </c>
      <c r="S186" t="s">
        <v>27</v>
      </c>
      <c r="T186">
        <v>1</v>
      </c>
    </row>
    <row r="187" spans="1:20" x14ac:dyDescent="0.25">
      <c r="A187">
        <v>8</v>
      </c>
      <c r="B187" t="s">
        <v>51</v>
      </c>
      <c r="C187">
        <v>4</v>
      </c>
      <c r="D187" t="s">
        <v>28</v>
      </c>
      <c r="E187">
        <v>2</v>
      </c>
      <c r="F187" t="s">
        <v>29</v>
      </c>
      <c r="G187">
        <v>3</v>
      </c>
      <c r="H187" s="1">
        <v>42675</v>
      </c>
      <c r="I187">
        <v>2</v>
      </c>
      <c r="J187" t="s">
        <v>243</v>
      </c>
      <c r="K187">
        <v>7</v>
      </c>
      <c r="L187" t="s">
        <v>31</v>
      </c>
      <c r="M187">
        <v>8</v>
      </c>
      <c r="N187" t="s">
        <v>31</v>
      </c>
      <c r="O187">
        <v>2</v>
      </c>
      <c r="P187" t="s">
        <v>32</v>
      </c>
      <c r="Q187">
        <v>2</v>
      </c>
      <c r="R187" t="s">
        <v>33</v>
      </c>
      <c r="S187" t="s">
        <v>27</v>
      </c>
      <c r="T187">
        <v>1</v>
      </c>
    </row>
    <row r="188" spans="1:20" x14ac:dyDescent="0.25">
      <c r="A188">
        <v>8</v>
      </c>
      <c r="B188" t="s">
        <v>51</v>
      </c>
      <c r="C188">
        <v>4</v>
      </c>
      <c r="D188" t="s">
        <v>28</v>
      </c>
      <c r="E188">
        <v>2</v>
      </c>
      <c r="F188" t="s">
        <v>29</v>
      </c>
      <c r="G188">
        <v>3</v>
      </c>
      <c r="H188" s="1">
        <v>42675</v>
      </c>
      <c r="I188">
        <v>3</v>
      </c>
      <c r="J188" t="s">
        <v>244</v>
      </c>
      <c r="K188">
        <v>4</v>
      </c>
      <c r="L188" t="s">
        <v>23</v>
      </c>
      <c r="M188">
        <v>3</v>
      </c>
      <c r="N188" t="s">
        <v>24</v>
      </c>
      <c r="O188">
        <v>1</v>
      </c>
      <c r="P188" t="s">
        <v>25</v>
      </c>
      <c r="Q188">
        <v>2</v>
      </c>
      <c r="R188" t="s">
        <v>33</v>
      </c>
      <c r="S188" t="s">
        <v>27</v>
      </c>
      <c r="T188">
        <v>1</v>
      </c>
    </row>
    <row r="189" spans="1:20" x14ac:dyDescent="0.25">
      <c r="A189">
        <v>8</v>
      </c>
      <c r="B189" t="s">
        <v>51</v>
      </c>
      <c r="C189">
        <v>4</v>
      </c>
      <c r="D189" t="s">
        <v>28</v>
      </c>
      <c r="E189">
        <v>2</v>
      </c>
      <c r="F189" t="s">
        <v>29</v>
      </c>
      <c r="G189">
        <v>3</v>
      </c>
      <c r="H189" s="1">
        <v>42675</v>
      </c>
      <c r="I189">
        <v>3</v>
      </c>
      <c r="J189" t="s">
        <v>245</v>
      </c>
      <c r="K189">
        <v>4</v>
      </c>
      <c r="L189" t="s">
        <v>23</v>
      </c>
      <c r="M189">
        <v>3</v>
      </c>
      <c r="N189" t="s">
        <v>24</v>
      </c>
      <c r="O189">
        <v>2</v>
      </c>
      <c r="P189" t="s">
        <v>32</v>
      </c>
      <c r="Q189">
        <v>2</v>
      </c>
      <c r="R189" t="s">
        <v>33</v>
      </c>
      <c r="S189" t="s">
        <v>27</v>
      </c>
      <c r="T189">
        <v>1</v>
      </c>
    </row>
    <row r="190" spans="1:20" x14ac:dyDescent="0.25">
      <c r="A190">
        <v>8</v>
      </c>
      <c r="B190" t="s">
        <v>51</v>
      </c>
      <c r="C190">
        <v>4</v>
      </c>
      <c r="D190" t="s">
        <v>28</v>
      </c>
      <c r="E190">
        <v>2</v>
      </c>
      <c r="F190" t="s">
        <v>29</v>
      </c>
      <c r="G190">
        <v>3</v>
      </c>
      <c r="H190" s="1">
        <v>42675</v>
      </c>
      <c r="I190">
        <v>3</v>
      </c>
      <c r="J190" t="s">
        <v>246</v>
      </c>
      <c r="K190">
        <v>7</v>
      </c>
      <c r="L190" t="s">
        <v>31</v>
      </c>
      <c r="M190">
        <v>8</v>
      </c>
      <c r="N190" t="s">
        <v>31</v>
      </c>
      <c r="O190">
        <v>2</v>
      </c>
      <c r="P190" t="s">
        <v>32</v>
      </c>
      <c r="Q190">
        <v>6</v>
      </c>
      <c r="R190" t="s">
        <v>31</v>
      </c>
      <c r="S190" t="s">
        <v>27</v>
      </c>
      <c r="T190">
        <v>1</v>
      </c>
    </row>
    <row r="191" spans="1:20" x14ac:dyDescent="0.25">
      <c r="A191">
        <v>8</v>
      </c>
      <c r="B191" t="s">
        <v>51</v>
      </c>
      <c r="C191">
        <v>4</v>
      </c>
      <c r="D191" t="s">
        <v>28</v>
      </c>
      <c r="E191">
        <v>2</v>
      </c>
      <c r="F191" t="s">
        <v>29</v>
      </c>
      <c r="G191">
        <v>3</v>
      </c>
      <c r="H191" s="1">
        <v>42675</v>
      </c>
      <c r="I191">
        <v>4</v>
      </c>
      <c r="J191" t="s">
        <v>247</v>
      </c>
      <c r="K191">
        <v>3</v>
      </c>
      <c r="L191" t="s">
        <v>35</v>
      </c>
      <c r="M191">
        <v>1</v>
      </c>
      <c r="N191" t="s">
        <v>36</v>
      </c>
      <c r="O191">
        <v>1</v>
      </c>
      <c r="P191" t="s">
        <v>25</v>
      </c>
      <c r="Q191">
        <v>1</v>
      </c>
      <c r="R191" t="s">
        <v>26</v>
      </c>
      <c r="S191" t="s">
        <v>27</v>
      </c>
      <c r="T191">
        <v>2</v>
      </c>
    </row>
    <row r="192" spans="1:20" x14ac:dyDescent="0.25">
      <c r="A192">
        <v>8</v>
      </c>
      <c r="B192" t="s">
        <v>51</v>
      </c>
      <c r="C192">
        <v>4</v>
      </c>
      <c r="D192" t="s">
        <v>28</v>
      </c>
      <c r="E192">
        <v>2</v>
      </c>
      <c r="F192" t="s">
        <v>29</v>
      </c>
      <c r="G192">
        <v>3</v>
      </c>
      <c r="H192" s="1">
        <v>42675</v>
      </c>
      <c r="I192">
        <v>4</v>
      </c>
      <c r="J192" t="s">
        <v>248</v>
      </c>
      <c r="K192">
        <v>4</v>
      </c>
      <c r="L192" t="s">
        <v>23</v>
      </c>
      <c r="M192">
        <v>3</v>
      </c>
      <c r="N192" t="s">
        <v>24</v>
      </c>
      <c r="O192">
        <v>1</v>
      </c>
      <c r="P192" t="s">
        <v>25</v>
      </c>
      <c r="Q192">
        <v>1</v>
      </c>
      <c r="R192" t="s">
        <v>26</v>
      </c>
      <c r="S192" t="s">
        <v>27</v>
      </c>
      <c r="T192">
        <v>1</v>
      </c>
    </row>
    <row r="193" spans="1:20" x14ac:dyDescent="0.25">
      <c r="A193">
        <v>8</v>
      </c>
      <c r="B193" t="s">
        <v>51</v>
      </c>
      <c r="C193">
        <v>4</v>
      </c>
      <c r="D193" t="s">
        <v>28</v>
      </c>
      <c r="E193">
        <v>2</v>
      </c>
      <c r="F193" t="s">
        <v>29</v>
      </c>
      <c r="G193">
        <v>4</v>
      </c>
      <c r="H193" s="1">
        <v>42705</v>
      </c>
      <c r="I193">
        <v>2</v>
      </c>
      <c r="J193" t="s">
        <v>249</v>
      </c>
      <c r="K193">
        <v>1</v>
      </c>
      <c r="L193" t="s">
        <v>30</v>
      </c>
      <c r="M193">
        <v>1</v>
      </c>
      <c r="N193" t="s">
        <v>36</v>
      </c>
      <c r="O193">
        <v>1</v>
      </c>
      <c r="P193" t="s">
        <v>25</v>
      </c>
      <c r="Q193">
        <v>2</v>
      </c>
      <c r="R193" t="s">
        <v>33</v>
      </c>
      <c r="S193" t="s">
        <v>27</v>
      </c>
      <c r="T193">
        <v>1</v>
      </c>
    </row>
    <row r="194" spans="1:20" x14ac:dyDescent="0.25">
      <c r="A194">
        <v>8</v>
      </c>
      <c r="B194" t="s">
        <v>51</v>
      </c>
      <c r="C194">
        <v>4</v>
      </c>
      <c r="D194" t="s">
        <v>28</v>
      </c>
      <c r="E194">
        <v>2</v>
      </c>
      <c r="F194" t="s">
        <v>29</v>
      </c>
      <c r="G194">
        <v>4</v>
      </c>
      <c r="H194" s="1">
        <v>42705</v>
      </c>
      <c r="I194">
        <v>2</v>
      </c>
      <c r="J194" t="s">
        <v>250</v>
      </c>
      <c r="K194">
        <v>2</v>
      </c>
      <c r="L194" t="s">
        <v>34</v>
      </c>
      <c r="M194">
        <v>8</v>
      </c>
      <c r="N194" t="s">
        <v>31</v>
      </c>
      <c r="O194">
        <v>1</v>
      </c>
      <c r="P194" t="s">
        <v>25</v>
      </c>
      <c r="Q194">
        <v>2</v>
      </c>
      <c r="R194" t="s">
        <v>33</v>
      </c>
      <c r="S194" t="s">
        <v>27</v>
      </c>
      <c r="T194">
        <v>6</v>
      </c>
    </row>
    <row r="195" spans="1:20" x14ac:dyDescent="0.25">
      <c r="A195">
        <v>8</v>
      </c>
      <c r="B195" t="s">
        <v>51</v>
      </c>
      <c r="C195">
        <v>4</v>
      </c>
      <c r="D195" t="s">
        <v>28</v>
      </c>
      <c r="E195">
        <v>2</v>
      </c>
      <c r="F195" t="s">
        <v>29</v>
      </c>
      <c r="G195">
        <v>4</v>
      </c>
      <c r="H195" s="1">
        <v>42705</v>
      </c>
      <c r="I195">
        <v>2</v>
      </c>
      <c r="J195" t="s">
        <v>251</v>
      </c>
      <c r="K195">
        <v>2</v>
      </c>
      <c r="L195" t="s">
        <v>34</v>
      </c>
      <c r="M195">
        <v>8</v>
      </c>
      <c r="N195" t="s">
        <v>31</v>
      </c>
      <c r="O195">
        <v>2</v>
      </c>
      <c r="P195" t="s">
        <v>32</v>
      </c>
      <c r="Q195">
        <v>2</v>
      </c>
      <c r="R195" t="s">
        <v>33</v>
      </c>
      <c r="S195" t="s">
        <v>27</v>
      </c>
      <c r="T195">
        <v>9</v>
      </c>
    </row>
    <row r="196" spans="1:20" x14ac:dyDescent="0.25">
      <c r="A196">
        <v>8</v>
      </c>
      <c r="B196" t="s">
        <v>51</v>
      </c>
      <c r="C196">
        <v>4</v>
      </c>
      <c r="D196" t="s">
        <v>28</v>
      </c>
      <c r="E196">
        <v>2</v>
      </c>
      <c r="F196" t="s">
        <v>29</v>
      </c>
      <c r="G196">
        <v>4</v>
      </c>
      <c r="H196" s="1">
        <v>42705</v>
      </c>
      <c r="I196">
        <v>2</v>
      </c>
      <c r="J196" t="s">
        <v>252</v>
      </c>
      <c r="K196">
        <v>3</v>
      </c>
      <c r="L196" t="s">
        <v>35</v>
      </c>
      <c r="M196">
        <v>1</v>
      </c>
      <c r="N196" t="s">
        <v>36</v>
      </c>
      <c r="O196">
        <v>1</v>
      </c>
      <c r="P196" t="s">
        <v>25</v>
      </c>
      <c r="Q196">
        <v>2</v>
      </c>
      <c r="R196" t="s">
        <v>33</v>
      </c>
      <c r="S196" t="s">
        <v>27</v>
      </c>
      <c r="T196">
        <v>1</v>
      </c>
    </row>
    <row r="197" spans="1:20" x14ac:dyDescent="0.25">
      <c r="A197">
        <v>8</v>
      </c>
      <c r="B197" t="s">
        <v>51</v>
      </c>
      <c r="C197">
        <v>4</v>
      </c>
      <c r="D197" t="s">
        <v>28</v>
      </c>
      <c r="E197">
        <v>2</v>
      </c>
      <c r="F197" t="s">
        <v>29</v>
      </c>
      <c r="G197">
        <v>4</v>
      </c>
      <c r="H197" s="1">
        <v>42705</v>
      </c>
      <c r="I197">
        <v>2</v>
      </c>
      <c r="J197" t="s">
        <v>253</v>
      </c>
      <c r="K197">
        <v>3</v>
      </c>
      <c r="L197" t="s">
        <v>35</v>
      </c>
      <c r="M197">
        <v>1</v>
      </c>
      <c r="N197" t="s">
        <v>36</v>
      </c>
      <c r="O197">
        <v>2</v>
      </c>
      <c r="P197" t="s">
        <v>32</v>
      </c>
      <c r="Q197">
        <v>2</v>
      </c>
      <c r="R197" t="s">
        <v>33</v>
      </c>
      <c r="S197" t="s">
        <v>27</v>
      </c>
      <c r="T197">
        <v>2</v>
      </c>
    </row>
    <row r="198" spans="1:20" x14ac:dyDescent="0.25">
      <c r="A198">
        <v>8</v>
      </c>
      <c r="B198" t="s">
        <v>51</v>
      </c>
      <c r="C198">
        <v>4</v>
      </c>
      <c r="D198" t="s">
        <v>28</v>
      </c>
      <c r="E198">
        <v>2</v>
      </c>
      <c r="F198" t="s">
        <v>29</v>
      </c>
      <c r="G198">
        <v>4</v>
      </c>
      <c r="H198" s="1">
        <v>42705</v>
      </c>
      <c r="I198">
        <v>2</v>
      </c>
      <c r="J198" t="s">
        <v>254</v>
      </c>
      <c r="K198">
        <v>3</v>
      </c>
      <c r="L198" t="s">
        <v>35</v>
      </c>
      <c r="M198">
        <v>4</v>
      </c>
      <c r="N198" t="s">
        <v>37</v>
      </c>
      <c r="O198">
        <v>1</v>
      </c>
      <c r="P198" t="s">
        <v>25</v>
      </c>
      <c r="Q198">
        <v>2</v>
      </c>
      <c r="R198" t="s">
        <v>33</v>
      </c>
      <c r="S198" t="s">
        <v>27</v>
      </c>
      <c r="T198">
        <v>2</v>
      </c>
    </row>
    <row r="199" spans="1:20" x14ac:dyDescent="0.25">
      <c r="A199">
        <v>8</v>
      </c>
      <c r="B199" t="s">
        <v>51</v>
      </c>
      <c r="C199">
        <v>4</v>
      </c>
      <c r="D199" t="s">
        <v>28</v>
      </c>
      <c r="E199">
        <v>2</v>
      </c>
      <c r="F199" t="s">
        <v>29</v>
      </c>
      <c r="G199">
        <v>4</v>
      </c>
      <c r="H199" s="1">
        <v>42705</v>
      </c>
      <c r="I199">
        <v>2</v>
      </c>
      <c r="J199" t="s">
        <v>255</v>
      </c>
      <c r="K199">
        <v>3</v>
      </c>
      <c r="L199" t="s">
        <v>35</v>
      </c>
      <c r="M199">
        <v>6</v>
      </c>
      <c r="N199" t="s">
        <v>39</v>
      </c>
      <c r="O199">
        <v>2</v>
      </c>
      <c r="P199" t="s">
        <v>32</v>
      </c>
      <c r="Q199">
        <v>2</v>
      </c>
      <c r="R199" t="s">
        <v>33</v>
      </c>
      <c r="S199" t="s">
        <v>27</v>
      </c>
      <c r="T199">
        <v>1</v>
      </c>
    </row>
    <row r="200" spans="1:20" x14ac:dyDescent="0.25">
      <c r="A200">
        <v>8</v>
      </c>
      <c r="B200" t="s">
        <v>51</v>
      </c>
      <c r="C200">
        <v>4</v>
      </c>
      <c r="D200" t="s">
        <v>28</v>
      </c>
      <c r="E200">
        <v>2</v>
      </c>
      <c r="F200" t="s">
        <v>29</v>
      </c>
      <c r="G200">
        <v>4</v>
      </c>
      <c r="H200" s="1">
        <v>42705</v>
      </c>
      <c r="I200">
        <v>2</v>
      </c>
      <c r="J200" t="s">
        <v>256</v>
      </c>
      <c r="K200">
        <v>4</v>
      </c>
      <c r="L200" t="s">
        <v>23</v>
      </c>
      <c r="M200">
        <v>3</v>
      </c>
      <c r="N200" t="s">
        <v>24</v>
      </c>
      <c r="O200">
        <v>1</v>
      </c>
      <c r="P200" t="s">
        <v>25</v>
      </c>
      <c r="Q200">
        <v>2</v>
      </c>
      <c r="R200" t="s">
        <v>33</v>
      </c>
      <c r="S200" t="s">
        <v>27</v>
      </c>
      <c r="T200">
        <v>13</v>
      </c>
    </row>
    <row r="201" spans="1:20" x14ac:dyDescent="0.25">
      <c r="A201">
        <v>8</v>
      </c>
      <c r="B201" t="s">
        <v>51</v>
      </c>
      <c r="C201">
        <v>4</v>
      </c>
      <c r="D201" t="s">
        <v>28</v>
      </c>
      <c r="E201">
        <v>2</v>
      </c>
      <c r="F201" t="s">
        <v>29</v>
      </c>
      <c r="G201">
        <v>4</v>
      </c>
      <c r="H201" s="1">
        <v>42705</v>
      </c>
      <c r="I201">
        <v>2</v>
      </c>
      <c r="J201" t="s">
        <v>257</v>
      </c>
      <c r="K201">
        <v>4</v>
      </c>
      <c r="L201" t="s">
        <v>23</v>
      </c>
      <c r="M201">
        <v>3</v>
      </c>
      <c r="N201" t="s">
        <v>24</v>
      </c>
      <c r="O201">
        <v>1</v>
      </c>
      <c r="P201" t="s">
        <v>25</v>
      </c>
      <c r="Q201">
        <v>4</v>
      </c>
      <c r="R201" t="s">
        <v>54</v>
      </c>
      <c r="S201" t="s">
        <v>27</v>
      </c>
      <c r="T201">
        <v>1</v>
      </c>
    </row>
    <row r="202" spans="1:20" x14ac:dyDescent="0.25">
      <c r="A202">
        <v>8</v>
      </c>
      <c r="B202" t="s">
        <v>51</v>
      </c>
      <c r="C202">
        <v>4</v>
      </c>
      <c r="D202" t="s">
        <v>28</v>
      </c>
      <c r="E202">
        <v>2</v>
      </c>
      <c r="F202" t="s">
        <v>29</v>
      </c>
      <c r="G202">
        <v>4</v>
      </c>
      <c r="H202" s="1">
        <v>42705</v>
      </c>
      <c r="I202">
        <v>2</v>
      </c>
      <c r="J202" t="s">
        <v>258</v>
      </c>
      <c r="K202">
        <v>4</v>
      </c>
      <c r="L202" t="s">
        <v>23</v>
      </c>
      <c r="M202">
        <v>3</v>
      </c>
      <c r="N202" t="s">
        <v>24</v>
      </c>
      <c r="O202">
        <v>2</v>
      </c>
      <c r="P202" t="s">
        <v>32</v>
      </c>
      <c r="Q202">
        <v>2</v>
      </c>
      <c r="R202" t="s">
        <v>33</v>
      </c>
      <c r="S202" t="s">
        <v>27</v>
      </c>
      <c r="T202">
        <v>4</v>
      </c>
    </row>
    <row r="203" spans="1:20" x14ac:dyDescent="0.25">
      <c r="A203">
        <v>8</v>
      </c>
      <c r="B203" t="s">
        <v>51</v>
      </c>
      <c r="C203">
        <v>4</v>
      </c>
      <c r="D203" t="s">
        <v>28</v>
      </c>
      <c r="E203">
        <v>2</v>
      </c>
      <c r="F203" t="s">
        <v>29</v>
      </c>
      <c r="G203">
        <v>4</v>
      </c>
      <c r="H203" s="1">
        <v>42705</v>
      </c>
      <c r="I203">
        <v>2</v>
      </c>
      <c r="J203" t="s">
        <v>259</v>
      </c>
      <c r="K203">
        <v>5</v>
      </c>
      <c r="L203" t="s">
        <v>55</v>
      </c>
      <c r="M203">
        <v>8</v>
      </c>
      <c r="N203" t="s">
        <v>31</v>
      </c>
      <c r="O203">
        <v>2</v>
      </c>
      <c r="P203" t="s">
        <v>32</v>
      </c>
      <c r="Q203">
        <v>2</v>
      </c>
      <c r="R203" t="s">
        <v>33</v>
      </c>
      <c r="S203" t="s">
        <v>27</v>
      </c>
      <c r="T203">
        <v>1</v>
      </c>
    </row>
    <row r="204" spans="1:20" x14ac:dyDescent="0.25">
      <c r="A204">
        <v>8</v>
      </c>
      <c r="B204" t="s">
        <v>51</v>
      </c>
      <c r="C204">
        <v>4</v>
      </c>
      <c r="D204" t="s">
        <v>28</v>
      </c>
      <c r="E204">
        <v>2</v>
      </c>
      <c r="F204" t="s">
        <v>29</v>
      </c>
      <c r="G204">
        <v>4</v>
      </c>
      <c r="H204" s="1">
        <v>42705</v>
      </c>
      <c r="I204">
        <v>3</v>
      </c>
      <c r="J204" t="s">
        <v>260</v>
      </c>
      <c r="K204">
        <v>2</v>
      </c>
      <c r="L204" t="s">
        <v>34</v>
      </c>
      <c r="M204">
        <v>8</v>
      </c>
      <c r="N204" t="s">
        <v>31</v>
      </c>
      <c r="O204">
        <v>1</v>
      </c>
      <c r="P204" t="s">
        <v>25</v>
      </c>
      <c r="Q204">
        <v>2</v>
      </c>
      <c r="R204" t="s">
        <v>33</v>
      </c>
      <c r="S204" t="s">
        <v>27</v>
      </c>
      <c r="T204">
        <v>1</v>
      </c>
    </row>
    <row r="205" spans="1:20" x14ac:dyDescent="0.25">
      <c r="A205">
        <v>8</v>
      </c>
      <c r="B205" t="s">
        <v>51</v>
      </c>
      <c r="C205">
        <v>4</v>
      </c>
      <c r="D205" t="s">
        <v>28</v>
      </c>
      <c r="E205">
        <v>2</v>
      </c>
      <c r="F205" t="s">
        <v>29</v>
      </c>
      <c r="G205">
        <v>4</v>
      </c>
      <c r="H205" s="1">
        <v>42705</v>
      </c>
      <c r="I205">
        <v>3</v>
      </c>
      <c r="J205" t="s">
        <v>261</v>
      </c>
      <c r="K205">
        <v>3</v>
      </c>
      <c r="L205" t="s">
        <v>35</v>
      </c>
      <c r="M205">
        <v>1</v>
      </c>
      <c r="N205" t="s">
        <v>36</v>
      </c>
      <c r="O205">
        <v>2</v>
      </c>
      <c r="P205" t="s">
        <v>32</v>
      </c>
      <c r="Q205">
        <v>2</v>
      </c>
      <c r="R205" t="s">
        <v>33</v>
      </c>
      <c r="S205" t="s">
        <v>27</v>
      </c>
      <c r="T205">
        <v>1</v>
      </c>
    </row>
    <row r="206" spans="1:20" x14ac:dyDescent="0.25">
      <c r="A206">
        <v>8</v>
      </c>
      <c r="B206" t="s">
        <v>51</v>
      </c>
      <c r="C206">
        <v>4</v>
      </c>
      <c r="D206" t="s">
        <v>28</v>
      </c>
      <c r="E206">
        <v>2</v>
      </c>
      <c r="F206" t="s">
        <v>29</v>
      </c>
      <c r="G206">
        <v>4</v>
      </c>
      <c r="H206" s="1">
        <v>42705</v>
      </c>
      <c r="I206">
        <v>3</v>
      </c>
      <c r="J206" t="s">
        <v>262</v>
      </c>
      <c r="K206">
        <v>3</v>
      </c>
      <c r="L206" t="s">
        <v>35</v>
      </c>
      <c r="M206">
        <v>3</v>
      </c>
      <c r="N206" t="s">
        <v>24</v>
      </c>
      <c r="O206">
        <v>2</v>
      </c>
      <c r="P206" t="s">
        <v>32</v>
      </c>
      <c r="Q206">
        <v>2</v>
      </c>
      <c r="R206" t="s">
        <v>33</v>
      </c>
      <c r="S206" t="s">
        <v>27</v>
      </c>
      <c r="T206">
        <v>3</v>
      </c>
    </row>
    <row r="207" spans="1:20" x14ac:dyDescent="0.25">
      <c r="A207">
        <v>8</v>
      </c>
      <c r="B207" t="s">
        <v>51</v>
      </c>
      <c r="C207">
        <v>4</v>
      </c>
      <c r="D207" t="s">
        <v>28</v>
      </c>
      <c r="E207">
        <v>2</v>
      </c>
      <c r="F207" t="s">
        <v>29</v>
      </c>
      <c r="G207">
        <v>4</v>
      </c>
      <c r="H207" s="1">
        <v>42705</v>
      </c>
      <c r="I207">
        <v>3</v>
      </c>
      <c r="J207" t="s">
        <v>263</v>
      </c>
      <c r="K207">
        <v>3</v>
      </c>
      <c r="L207" t="s">
        <v>35</v>
      </c>
      <c r="M207">
        <v>4</v>
      </c>
      <c r="N207" t="s">
        <v>37</v>
      </c>
      <c r="O207">
        <v>1</v>
      </c>
      <c r="P207" t="s">
        <v>25</v>
      </c>
      <c r="Q207">
        <v>2</v>
      </c>
      <c r="R207" t="s">
        <v>33</v>
      </c>
      <c r="S207" t="s">
        <v>27</v>
      </c>
      <c r="T207">
        <v>1</v>
      </c>
    </row>
    <row r="208" spans="1:20" x14ac:dyDescent="0.25">
      <c r="A208">
        <v>8</v>
      </c>
      <c r="B208" t="s">
        <v>51</v>
      </c>
      <c r="C208">
        <v>4</v>
      </c>
      <c r="D208" t="s">
        <v>28</v>
      </c>
      <c r="E208">
        <v>2</v>
      </c>
      <c r="F208" t="s">
        <v>29</v>
      </c>
      <c r="G208">
        <v>4</v>
      </c>
      <c r="H208" s="1">
        <v>42705</v>
      </c>
      <c r="I208">
        <v>3</v>
      </c>
      <c r="J208" t="s">
        <v>264</v>
      </c>
      <c r="K208">
        <v>3</v>
      </c>
      <c r="L208" t="s">
        <v>35</v>
      </c>
      <c r="M208">
        <v>5</v>
      </c>
      <c r="N208" t="s">
        <v>38</v>
      </c>
      <c r="O208">
        <v>2</v>
      </c>
      <c r="P208" t="s">
        <v>32</v>
      </c>
      <c r="Q208">
        <v>2</v>
      </c>
      <c r="R208" t="s">
        <v>33</v>
      </c>
      <c r="S208" t="s">
        <v>27</v>
      </c>
      <c r="T208">
        <v>1</v>
      </c>
    </row>
    <row r="209" spans="1:20" x14ac:dyDescent="0.25">
      <c r="A209">
        <v>8</v>
      </c>
      <c r="B209" t="s">
        <v>51</v>
      </c>
      <c r="C209">
        <v>4</v>
      </c>
      <c r="D209" t="s">
        <v>28</v>
      </c>
      <c r="E209">
        <v>2</v>
      </c>
      <c r="F209" t="s">
        <v>29</v>
      </c>
      <c r="G209">
        <v>4</v>
      </c>
      <c r="H209" s="1">
        <v>42705</v>
      </c>
      <c r="I209">
        <v>3</v>
      </c>
      <c r="J209" t="s">
        <v>265</v>
      </c>
      <c r="K209">
        <v>4</v>
      </c>
      <c r="L209" t="s">
        <v>23</v>
      </c>
      <c r="M209">
        <v>3</v>
      </c>
      <c r="N209" t="s">
        <v>24</v>
      </c>
      <c r="O209">
        <v>1</v>
      </c>
      <c r="P209" t="s">
        <v>25</v>
      </c>
      <c r="Q209">
        <v>2</v>
      </c>
      <c r="R209" t="s">
        <v>33</v>
      </c>
      <c r="S209" t="s">
        <v>27</v>
      </c>
      <c r="T209">
        <v>1</v>
      </c>
    </row>
    <row r="210" spans="1:20" x14ac:dyDescent="0.25">
      <c r="A210">
        <v>8</v>
      </c>
      <c r="B210" t="s">
        <v>51</v>
      </c>
      <c r="C210">
        <v>4</v>
      </c>
      <c r="D210" t="s">
        <v>28</v>
      </c>
      <c r="E210">
        <v>2</v>
      </c>
      <c r="F210" t="s">
        <v>29</v>
      </c>
      <c r="G210">
        <v>4</v>
      </c>
      <c r="H210" s="1">
        <v>42705</v>
      </c>
      <c r="I210">
        <v>3</v>
      </c>
      <c r="J210" t="s">
        <v>266</v>
      </c>
      <c r="K210">
        <v>5</v>
      </c>
      <c r="L210" t="s">
        <v>55</v>
      </c>
      <c r="M210">
        <v>8</v>
      </c>
      <c r="N210" t="s">
        <v>31</v>
      </c>
      <c r="O210">
        <v>3</v>
      </c>
      <c r="P210" t="s">
        <v>31</v>
      </c>
      <c r="Q210">
        <v>2</v>
      </c>
      <c r="R210" t="s">
        <v>33</v>
      </c>
      <c r="S210" t="s">
        <v>27</v>
      </c>
      <c r="T210">
        <v>1</v>
      </c>
    </row>
    <row r="211" spans="1:20" x14ac:dyDescent="0.25">
      <c r="A211">
        <v>8</v>
      </c>
      <c r="B211" t="s">
        <v>51</v>
      </c>
      <c r="C211">
        <v>4</v>
      </c>
      <c r="D211" t="s">
        <v>28</v>
      </c>
      <c r="E211">
        <v>3</v>
      </c>
      <c r="F211" t="s">
        <v>40</v>
      </c>
      <c r="G211">
        <v>2</v>
      </c>
      <c r="H211" s="1">
        <v>42644</v>
      </c>
      <c r="I211">
        <v>2</v>
      </c>
      <c r="J211" t="s">
        <v>267</v>
      </c>
      <c r="K211">
        <v>2</v>
      </c>
      <c r="L211" t="s">
        <v>34</v>
      </c>
      <c r="M211">
        <v>8</v>
      </c>
      <c r="N211" t="s">
        <v>31</v>
      </c>
      <c r="O211">
        <v>2</v>
      </c>
      <c r="P211" t="s">
        <v>32</v>
      </c>
      <c r="Q211">
        <v>2</v>
      </c>
      <c r="R211" t="s">
        <v>33</v>
      </c>
      <c r="S211" t="s">
        <v>27</v>
      </c>
      <c r="T211">
        <v>1</v>
      </c>
    </row>
    <row r="212" spans="1:20" x14ac:dyDescent="0.25">
      <c r="A212">
        <v>8</v>
      </c>
      <c r="B212" t="s">
        <v>51</v>
      </c>
      <c r="C212">
        <v>4</v>
      </c>
      <c r="D212" t="s">
        <v>28</v>
      </c>
      <c r="E212">
        <v>3</v>
      </c>
      <c r="F212" t="s">
        <v>40</v>
      </c>
      <c r="G212">
        <v>2</v>
      </c>
      <c r="H212" s="1">
        <v>42644</v>
      </c>
      <c r="I212">
        <v>2</v>
      </c>
      <c r="J212" t="s">
        <v>268</v>
      </c>
      <c r="K212">
        <v>3</v>
      </c>
      <c r="L212" t="s">
        <v>35</v>
      </c>
      <c r="M212">
        <v>1</v>
      </c>
      <c r="N212" t="s">
        <v>36</v>
      </c>
      <c r="O212">
        <v>1</v>
      </c>
      <c r="P212" t="s">
        <v>25</v>
      </c>
      <c r="Q212">
        <v>2</v>
      </c>
      <c r="R212" t="s">
        <v>33</v>
      </c>
      <c r="S212" t="s">
        <v>27</v>
      </c>
      <c r="T212">
        <v>1</v>
      </c>
    </row>
    <row r="213" spans="1:20" x14ac:dyDescent="0.25">
      <c r="A213">
        <v>8</v>
      </c>
      <c r="B213" t="s">
        <v>51</v>
      </c>
      <c r="C213">
        <v>4</v>
      </c>
      <c r="D213" t="s">
        <v>28</v>
      </c>
      <c r="E213">
        <v>3</v>
      </c>
      <c r="F213" t="s">
        <v>40</v>
      </c>
      <c r="G213">
        <v>2</v>
      </c>
      <c r="H213" s="1">
        <v>42644</v>
      </c>
      <c r="I213">
        <v>2</v>
      </c>
      <c r="J213" t="s">
        <v>269</v>
      </c>
      <c r="K213">
        <v>3</v>
      </c>
      <c r="L213" t="s">
        <v>35</v>
      </c>
      <c r="M213">
        <v>5</v>
      </c>
      <c r="N213" t="s">
        <v>38</v>
      </c>
      <c r="O213">
        <v>1</v>
      </c>
      <c r="P213" t="s">
        <v>25</v>
      </c>
      <c r="Q213">
        <v>2</v>
      </c>
      <c r="R213" t="s">
        <v>33</v>
      </c>
      <c r="S213" t="s">
        <v>27</v>
      </c>
      <c r="T213">
        <v>1</v>
      </c>
    </row>
    <row r="214" spans="1:20" x14ac:dyDescent="0.25">
      <c r="A214">
        <v>8</v>
      </c>
      <c r="B214" t="s">
        <v>51</v>
      </c>
      <c r="C214">
        <v>4</v>
      </c>
      <c r="D214" t="s">
        <v>28</v>
      </c>
      <c r="E214">
        <v>3</v>
      </c>
      <c r="F214" t="s">
        <v>40</v>
      </c>
      <c r="G214">
        <v>2</v>
      </c>
      <c r="H214" s="1">
        <v>42644</v>
      </c>
      <c r="I214">
        <v>2</v>
      </c>
      <c r="J214" t="s">
        <v>270</v>
      </c>
      <c r="K214">
        <v>3</v>
      </c>
      <c r="L214" t="s">
        <v>35</v>
      </c>
      <c r="M214">
        <v>6</v>
      </c>
      <c r="N214" t="s">
        <v>39</v>
      </c>
      <c r="O214">
        <v>2</v>
      </c>
      <c r="P214" t="s">
        <v>32</v>
      </c>
      <c r="Q214">
        <v>2</v>
      </c>
      <c r="R214" t="s">
        <v>33</v>
      </c>
      <c r="S214" t="s">
        <v>27</v>
      </c>
      <c r="T214">
        <v>3</v>
      </c>
    </row>
    <row r="215" spans="1:20" x14ac:dyDescent="0.25">
      <c r="A215">
        <v>8</v>
      </c>
      <c r="B215" t="s">
        <v>51</v>
      </c>
      <c r="C215">
        <v>4</v>
      </c>
      <c r="D215" t="s">
        <v>28</v>
      </c>
      <c r="E215">
        <v>3</v>
      </c>
      <c r="F215" t="s">
        <v>40</v>
      </c>
      <c r="G215">
        <v>2</v>
      </c>
      <c r="H215" s="1">
        <v>42644</v>
      </c>
      <c r="I215">
        <v>2</v>
      </c>
      <c r="J215" t="s">
        <v>271</v>
      </c>
      <c r="K215">
        <v>4</v>
      </c>
      <c r="L215" t="s">
        <v>23</v>
      </c>
      <c r="M215">
        <v>3</v>
      </c>
      <c r="N215" t="s">
        <v>24</v>
      </c>
      <c r="O215">
        <v>1</v>
      </c>
      <c r="P215" t="s">
        <v>25</v>
      </c>
      <c r="Q215">
        <v>2</v>
      </c>
      <c r="R215" t="s">
        <v>33</v>
      </c>
      <c r="S215" t="s">
        <v>27</v>
      </c>
      <c r="T215">
        <v>4</v>
      </c>
    </row>
    <row r="216" spans="1:20" x14ac:dyDescent="0.25">
      <c r="A216">
        <v>8</v>
      </c>
      <c r="B216" t="s">
        <v>51</v>
      </c>
      <c r="C216">
        <v>4</v>
      </c>
      <c r="D216" t="s">
        <v>28</v>
      </c>
      <c r="E216">
        <v>3</v>
      </c>
      <c r="F216" t="s">
        <v>40</v>
      </c>
      <c r="G216">
        <v>2</v>
      </c>
      <c r="H216" s="1">
        <v>42644</v>
      </c>
      <c r="I216">
        <v>2</v>
      </c>
      <c r="J216" t="s">
        <v>272</v>
      </c>
      <c r="K216">
        <v>4</v>
      </c>
      <c r="L216" t="s">
        <v>23</v>
      </c>
      <c r="M216">
        <v>3</v>
      </c>
      <c r="N216" t="s">
        <v>24</v>
      </c>
      <c r="O216">
        <v>2</v>
      </c>
      <c r="P216" t="s">
        <v>32</v>
      </c>
      <c r="Q216">
        <v>2</v>
      </c>
      <c r="R216" t="s">
        <v>33</v>
      </c>
      <c r="S216" t="s">
        <v>27</v>
      </c>
      <c r="T216">
        <v>1</v>
      </c>
    </row>
    <row r="217" spans="1:20" x14ac:dyDescent="0.25">
      <c r="A217">
        <v>8</v>
      </c>
      <c r="B217" t="s">
        <v>51</v>
      </c>
      <c r="C217">
        <v>4</v>
      </c>
      <c r="D217" t="s">
        <v>28</v>
      </c>
      <c r="E217">
        <v>3</v>
      </c>
      <c r="F217" t="s">
        <v>40</v>
      </c>
      <c r="G217">
        <v>2</v>
      </c>
      <c r="H217" s="1">
        <v>42644</v>
      </c>
      <c r="I217">
        <v>3</v>
      </c>
      <c r="J217" t="s">
        <v>273</v>
      </c>
      <c r="K217">
        <v>3</v>
      </c>
      <c r="L217" t="s">
        <v>35</v>
      </c>
      <c r="M217">
        <v>1</v>
      </c>
      <c r="N217" t="s">
        <v>36</v>
      </c>
      <c r="O217">
        <v>1</v>
      </c>
      <c r="P217" t="s">
        <v>25</v>
      </c>
      <c r="Q217">
        <v>2</v>
      </c>
      <c r="R217" t="s">
        <v>33</v>
      </c>
      <c r="S217" t="s">
        <v>27</v>
      </c>
      <c r="T217">
        <v>1</v>
      </c>
    </row>
    <row r="218" spans="1:20" x14ac:dyDescent="0.25">
      <c r="A218">
        <v>8</v>
      </c>
      <c r="B218" t="s">
        <v>51</v>
      </c>
      <c r="C218">
        <v>4</v>
      </c>
      <c r="D218" t="s">
        <v>28</v>
      </c>
      <c r="E218">
        <v>3</v>
      </c>
      <c r="F218" t="s">
        <v>40</v>
      </c>
      <c r="G218">
        <v>2</v>
      </c>
      <c r="H218" s="1">
        <v>42644</v>
      </c>
      <c r="I218">
        <v>3</v>
      </c>
      <c r="J218" t="s">
        <v>274</v>
      </c>
      <c r="K218">
        <v>4</v>
      </c>
      <c r="L218" t="s">
        <v>23</v>
      </c>
      <c r="M218">
        <v>3</v>
      </c>
      <c r="N218" t="s">
        <v>24</v>
      </c>
      <c r="O218">
        <v>1</v>
      </c>
      <c r="P218" t="s">
        <v>25</v>
      </c>
      <c r="Q218">
        <v>1</v>
      </c>
      <c r="R218" t="s">
        <v>26</v>
      </c>
      <c r="S218" t="s">
        <v>27</v>
      </c>
      <c r="T218">
        <v>1</v>
      </c>
    </row>
    <row r="219" spans="1:20" x14ac:dyDescent="0.25">
      <c r="A219">
        <v>8</v>
      </c>
      <c r="B219" t="s">
        <v>51</v>
      </c>
      <c r="C219">
        <v>4</v>
      </c>
      <c r="D219" t="s">
        <v>28</v>
      </c>
      <c r="E219">
        <v>3</v>
      </c>
      <c r="F219" t="s">
        <v>40</v>
      </c>
      <c r="G219">
        <v>2</v>
      </c>
      <c r="H219" s="1">
        <v>42644</v>
      </c>
      <c r="I219">
        <v>4</v>
      </c>
      <c r="J219" t="s">
        <v>275</v>
      </c>
      <c r="K219">
        <v>3</v>
      </c>
      <c r="L219" t="s">
        <v>35</v>
      </c>
      <c r="M219">
        <v>1</v>
      </c>
      <c r="N219" t="s">
        <v>36</v>
      </c>
      <c r="O219">
        <v>1</v>
      </c>
      <c r="P219" t="s">
        <v>25</v>
      </c>
      <c r="Q219">
        <v>2</v>
      </c>
      <c r="R219" t="s">
        <v>33</v>
      </c>
      <c r="S219" t="s">
        <v>27</v>
      </c>
      <c r="T219">
        <v>1</v>
      </c>
    </row>
    <row r="220" spans="1:20" x14ac:dyDescent="0.25">
      <c r="A220">
        <v>8</v>
      </c>
      <c r="B220" t="s">
        <v>51</v>
      </c>
      <c r="C220">
        <v>4</v>
      </c>
      <c r="D220" t="s">
        <v>28</v>
      </c>
      <c r="E220">
        <v>3</v>
      </c>
      <c r="F220" t="s">
        <v>40</v>
      </c>
      <c r="G220">
        <v>2</v>
      </c>
      <c r="H220" s="1">
        <v>42644</v>
      </c>
      <c r="I220">
        <v>4</v>
      </c>
      <c r="J220" t="s">
        <v>276</v>
      </c>
      <c r="K220">
        <v>3</v>
      </c>
      <c r="L220" t="s">
        <v>35</v>
      </c>
      <c r="M220">
        <v>6</v>
      </c>
      <c r="N220" t="s">
        <v>39</v>
      </c>
      <c r="O220">
        <v>1</v>
      </c>
      <c r="P220" t="s">
        <v>25</v>
      </c>
      <c r="Q220">
        <v>1</v>
      </c>
      <c r="R220" t="s">
        <v>26</v>
      </c>
      <c r="S220" t="s">
        <v>27</v>
      </c>
      <c r="T220">
        <v>1</v>
      </c>
    </row>
    <row r="221" spans="1:20" x14ac:dyDescent="0.25">
      <c r="A221">
        <v>8</v>
      </c>
      <c r="B221" t="s">
        <v>51</v>
      </c>
      <c r="C221">
        <v>4</v>
      </c>
      <c r="D221" t="s">
        <v>28</v>
      </c>
      <c r="E221">
        <v>3</v>
      </c>
      <c r="F221" t="s">
        <v>40</v>
      </c>
      <c r="G221">
        <v>2</v>
      </c>
      <c r="H221" s="1">
        <v>42644</v>
      </c>
      <c r="I221">
        <v>4</v>
      </c>
      <c r="J221" t="s">
        <v>277</v>
      </c>
      <c r="K221">
        <v>3</v>
      </c>
      <c r="L221" t="s">
        <v>35</v>
      </c>
      <c r="M221">
        <v>6</v>
      </c>
      <c r="N221" t="s">
        <v>39</v>
      </c>
      <c r="O221">
        <v>1</v>
      </c>
      <c r="P221" t="s">
        <v>25</v>
      </c>
      <c r="Q221">
        <v>2</v>
      </c>
      <c r="R221" t="s">
        <v>33</v>
      </c>
      <c r="S221" t="s">
        <v>27</v>
      </c>
      <c r="T221">
        <v>1</v>
      </c>
    </row>
    <row r="222" spans="1:20" x14ac:dyDescent="0.25">
      <c r="A222">
        <v>8</v>
      </c>
      <c r="B222" t="s">
        <v>51</v>
      </c>
      <c r="C222">
        <v>4</v>
      </c>
      <c r="D222" t="s">
        <v>28</v>
      </c>
      <c r="E222">
        <v>3</v>
      </c>
      <c r="F222" t="s">
        <v>40</v>
      </c>
      <c r="G222">
        <v>2</v>
      </c>
      <c r="H222" s="1">
        <v>42644</v>
      </c>
      <c r="I222">
        <v>4</v>
      </c>
      <c r="J222" t="s">
        <v>278</v>
      </c>
      <c r="K222">
        <v>4</v>
      </c>
      <c r="L222" t="s">
        <v>23</v>
      </c>
      <c r="M222">
        <v>3</v>
      </c>
      <c r="N222" t="s">
        <v>24</v>
      </c>
      <c r="O222">
        <v>2</v>
      </c>
      <c r="P222" t="s">
        <v>32</v>
      </c>
      <c r="Q222">
        <v>1</v>
      </c>
      <c r="R222" t="s">
        <v>26</v>
      </c>
      <c r="S222" t="s">
        <v>27</v>
      </c>
      <c r="T222">
        <v>1</v>
      </c>
    </row>
    <row r="223" spans="1:20" x14ac:dyDescent="0.25">
      <c r="A223">
        <v>8</v>
      </c>
      <c r="B223" t="s">
        <v>51</v>
      </c>
      <c r="C223">
        <v>4</v>
      </c>
      <c r="D223" t="s">
        <v>28</v>
      </c>
      <c r="E223">
        <v>3</v>
      </c>
      <c r="F223" t="s">
        <v>40</v>
      </c>
      <c r="G223">
        <v>3</v>
      </c>
      <c r="H223" s="1">
        <v>42675</v>
      </c>
      <c r="I223">
        <v>1</v>
      </c>
      <c r="J223" t="s">
        <v>279</v>
      </c>
      <c r="K223">
        <v>3</v>
      </c>
      <c r="L223" t="s">
        <v>35</v>
      </c>
      <c r="M223">
        <v>1</v>
      </c>
      <c r="N223" t="s">
        <v>36</v>
      </c>
      <c r="O223">
        <v>2</v>
      </c>
      <c r="P223" t="s">
        <v>32</v>
      </c>
      <c r="Q223">
        <v>2</v>
      </c>
      <c r="R223" t="s">
        <v>33</v>
      </c>
      <c r="S223" t="s">
        <v>27</v>
      </c>
      <c r="T223">
        <v>1</v>
      </c>
    </row>
    <row r="224" spans="1:20" x14ac:dyDescent="0.25">
      <c r="A224">
        <v>8</v>
      </c>
      <c r="B224" t="s">
        <v>51</v>
      </c>
      <c r="C224">
        <v>4</v>
      </c>
      <c r="D224" t="s">
        <v>28</v>
      </c>
      <c r="E224">
        <v>3</v>
      </c>
      <c r="F224" t="s">
        <v>40</v>
      </c>
      <c r="G224">
        <v>3</v>
      </c>
      <c r="H224" s="1">
        <v>42675</v>
      </c>
      <c r="I224">
        <v>2</v>
      </c>
      <c r="J224" t="s">
        <v>280</v>
      </c>
      <c r="K224">
        <v>1</v>
      </c>
      <c r="L224" t="s">
        <v>30</v>
      </c>
      <c r="M224">
        <v>1</v>
      </c>
      <c r="N224" t="s">
        <v>36</v>
      </c>
      <c r="O224">
        <v>1</v>
      </c>
      <c r="P224" t="s">
        <v>25</v>
      </c>
      <c r="Q224">
        <v>2</v>
      </c>
      <c r="R224" t="s">
        <v>33</v>
      </c>
      <c r="S224" t="s">
        <v>27</v>
      </c>
      <c r="T224">
        <v>1</v>
      </c>
    </row>
    <row r="225" spans="1:20" x14ac:dyDescent="0.25">
      <c r="A225">
        <v>8</v>
      </c>
      <c r="B225" t="s">
        <v>51</v>
      </c>
      <c r="C225">
        <v>4</v>
      </c>
      <c r="D225" t="s">
        <v>28</v>
      </c>
      <c r="E225">
        <v>3</v>
      </c>
      <c r="F225" t="s">
        <v>40</v>
      </c>
      <c r="G225">
        <v>3</v>
      </c>
      <c r="H225" s="1">
        <v>42675</v>
      </c>
      <c r="I225">
        <v>2</v>
      </c>
      <c r="J225" t="s">
        <v>281</v>
      </c>
      <c r="K225">
        <v>2</v>
      </c>
      <c r="L225" t="s">
        <v>34</v>
      </c>
      <c r="M225">
        <v>4</v>
      </c>
      <c r="N225" t="s">
        <v>37</v>
      </c>
      <c r="O225">
        <v>2</v>
      </c>
      <c r="P225" t="s">
        <v>32</v>
      </c>
      <c r="Q225">
        <v>2</v>
      </c>
      <c r="R225" t="s">
        <v>33</v>
      </c>
      <c r="S225" t="s">
        <v>27</v>
      </c>
      <c r="T225">
        <v>1</v>
      </c>
    </row>
    <row r="226" spans="1:20" x14ac:dyDescent="0.25">
      <c r="A226">
        <v>8</v>
      </c>
      <c r="B226" t="s">
        <v>51</v>
      </c>
      <c r="C226">
        <v>4</v>
      </c>
      <c r="D226" t="s">
        <v>28</v>
      </c>
      <c r="E226">
        <v>3</v>
      </c>
      <c r="F226" t="s">
        <v>40</v>
      </c>
      <c r="G226">
        <v>3</v>
      </c>
      <c r="H226" s="1">
        <v>42675</v>
      </c>
      <c r="I226">
        <v>2</v>
      </c>
      <c r="J226" t="s">
        <v>282</v>
      </c>
      <c r="K226">
        <v>2</v>
      </c>
      <c r="L226" t="s">
        <v>34</v>
      </c>
      <c r="M226">
        <v>8</v>
      </c>
      <c r="N226" t="s">
        <v>31</v>
      </c>
      <c r="O226">
        <v>1</v>
      </c>
      <c r="P226" t="s">
        <v>25</v>
      </c>
      <c r="Q226">
        <v>2</v>
      </c>
      <c r="R226" t="s">
        <v>33</v>
      </c>
      <c r="S226" t="s">
        <v>27</v>
      </c>
      <c r="T226">
        <v>2</v>
      </c>
    </row>
    <row r="227" spans="1:20" x14ac:dyDescent="0.25">
      <c r="A227">
        <v>8</v>
      </c>
      <c r="B227" t="s">
        <v>51</v>
      </c>
      <c r="C227">
        <v>4</v>
      </c>
      <c r="D227" t="s">
        <v>28</v>
      </c>
      <c r="E227">
        <v>3</v>
      </c>
      <c r="F227" t="s">
        <v>40</v>
      </c>
      <c r="G227">
        <v>3</v>
      </c>
      <c r="H227" s="1">
        <v>42675</v>
      </c>
      <c r="I227">
        <v>2</v>
      </c>
      <c r="J227" t="s">
        <v>283</v>
      </c>
      <c r="K227">
        <v>3</v>
      </c>
      <c r="L227" t="s">
        <v>35</v>
      </c>
      <c r="M227">
        <v>1</v>
      </c>
      <c r="N227" t="s">
        <v>36</v>
      </c>
      <c r="O227">
        <v>1</v>
      </c>
      <c r="P227" t="s">
        <v>25</v>
      </c>
      <c r="Q227">
        <v>2</v>
      </c>
      <c r="R227" t="s">
        <v>33</v>
      </c>
      <c r="S227" t="s">
        <v>27</v>
      </c>
      <c r="T227">
        <v>1</v>
      </c>
    </row>
    <row r="228" spans="1:20" x14ac:dyDescent="0.25">
      <c r="A228">
        <v>8</v>
      </c>
      <c r="B228" t="s">
        <v>51</v>
      </c>
      <c r="C228">
        <v>4</v>
      </c>
      <c r="D228" t="s">
        <v>28</v>
      </c>
      <c r="E228">
        <v>3</v>
      </c>
      <c r="F228" t="s">
        <v>40</v>
      </c>
      <c r="G228">
        <v>3</v>
      </c>
      <c r="H228" s="1">
        <v>42675</v>
      </c>
      <c r="I228">
        <v>2</v>
      </c>
      <c r="J228" t="s">
        <v>284</v>
      </c>
      <c r="K228">
        <v>3</v>
      </c>
      <c r="L228" t="s">
        <v>35</v>
      </c>
      <c r="M228">
        <v>1</v>
      </c>
      <c r="N228" t="s">
        <v>36</v>
      </c>
      <c r="O228">
        <v>2</v>
      </c>
      <c r="P228" t="s">
        <v>32</v>
      </c>
      <c r="Q228">
        <v>2</v>
      </c>
      <c r="R228" t="s">
        <v>33</v>
      </c>
      <c r="S228" t="s">
        <v>27</v>
      </c>
      <c r="T228">
        <v>1</v>
      </c>
    </row>
    <row r="229" spans="1:20" x14ac:dyDescent="0.25">
      <c r="A229">
        <v>8</v>
      </c>
      <c r="B229" t="s">
        <v>51</v>
      </c>
      <c r="C229">
        <v>4</v>
      </c>
      <c r="D229" t="s">
        <v>28</v>
      </c>
      <c r="E229">
        <v>3</v>
      </c>
      <c r="F229" t="s">
        <v>40</v>
      </c>
      <c r="G229">
        <v>3</v>
      </c>
      <c r="H229" s="1">
        <v>42675</v>
      </c>
      <c r="I229">
        <v>2</v>
      </c>
      <c r="J229" t="s">
        <v>285</v>
      </c>
      <c r="K229">
        <v>3</v>
      </c>
      <c r="L229" t="s">
        <v>35</v>
      </c>
      <c r="M229">
        <v>4</v>
      </c>
      <c r="N229" t="s">
        <v>37</v>
      </c>
      <c r="O229">
        <v>1</v>
      </c>
      <c r="P229" t="s">
        <v>25</v>
      </c>
      <c r="Q229">
        <v>2</v>
      </c>
      <c r="R229" t="s">
        <v>33</v>
      </c>
      <c r="S229" t="s">
        <v>27</v>
      </c>
      <c r="T229">
        <v>5</v>
      </c>
    </row>
    <row r="230" spans="1:20" x14ac:dyDescent="0.25">
      <c r="A230">
        <v>8</v>
      </c>
      <c r="B230" t="s">
        <v>51</v>
      </c>
      <c r="C230">
        <v>4</v>
      </c>
      <c r="D230" t="s">
        <v>28</v>
      </c>
      <c r="E230">
        <v>3</v>
      </c>
      <c r="F230" t="s">
        <v>40</v>
      </c>
      <c r="G230">
        <v>3</v>
      </c>
      <c r="H230" s="1">
        <v>42675</v>
      </c>
      <c r="I230">
        <v>2</v>
      </c>
      <c r="J230" t="s">
        <v>286</v>
      </c>
      <c r="K230">
        <v>3</v>
      </c>
      <c r="L230" t="s">
        <v>35</v>
      </c>
      <c r="M230">
        <v>4</v>
      </c>
      <c r="N230" t="s">
        <v>37</v>
      </c>
      <c r="O230">
        <v>2</v>
      </c>
      <c r="P230" t="s">
        <v>32</v>
      </c>
      <c r="Q230">
        <v>2</v>
      </c>
      <c r="R230" t="s">
        <v>33</v>
      </c>
      <c r="S230" t="s">
        <v>27</v>
      </c>
      <c r="T230">
        <v>1</v>
      </c>
    </row>
    <row r="231" spans="1:20" x14ac:dyDescent="0.25">
      <c r="A231">
        <v>8</v>
      </c>
      <c r="B231" t="s">
        <v>51</v>
      </c>
      <c r="C231">
        <v>4</v>
      </c>
      <c r="D231" t="s">
        <v>28</v>
      </c>
      <c r="E231">
        <v>3</v>
      </c>
      <c r="F231" t="s">
        <v>40</v>
      </c>
      <c r="G231">
        <v>3</v>
      </c>
      <c r="H231" s="1">
        <v>42675</v>
      </c>
      <c r="I231">
        <v>2</v>
      </c>
      <c r="J231" t="s">
        <v>287</v>
      </c>
      <c r="K231">
        <v>3</v>
      </c>
      <c r="L231" t="s">
        <v>35</v>
      </c>
      <c r="M231">
        <v>5</v>
      </c>
      <c r="N231" t="s">
        <v>38</v>
      </c>
      <c r="O231">
        <v>2</v>
      </c>
      <c r="P231" t="s">
        <v>32</v>
      </c>
      <c r="Q231">
        <v>2</v>
      </c>
      <c r="R231" t="s">
        <v>33</v>
      </c>
      <c r="S231" t="s">
        <v>27</v>
      </c>
      <c r="T231">
        <v>2</v>
      </c>
    </row>
    <row r="232" spans="1:20" x14ac:dyDescent="0.25">
      <c r="A232">
        <v>8</v>
      </c>
      <c r="B232" t="s">
        <v>51</v>
      </c>
      <c r="C232">
        <v>4</v>
      </c>
      <c r="D232" t="s">
        <v>28</v>
      </c>
      <c r="E232">
        <v>3</v>
      </c>
      <c r="F232" t="s">
        <v>40</v>
      </c>
      <c r="G232">
        <v>3</v>
      </c>
      <c r="H232" s="1">
        <v>42675</v>
      </c>
      <c r="I232">
        <v>2</v>
      </c>
      <c r="J232" t="s">
        <v>288</v>
      </c>
      <c r="K232">
        <v>3</v>
      </c>
      <c r="L232" t="s">
        <v>35</v>
      </c>
      <c r="M232">
        <v>6</v>
      </c>
      <c r="N232" t="s">
        <v>39</v>
      </c>
      <c r="O232">
        <v>1</v>
      </c>
      <c r="P232" t="s">
        <v>25</v>
      </c>
      <c r="Q232">
        <v>2</v>
      </c>
      <c r="R232" t="s">
        <v>33</v>
      </c>
      <c r="S232" t="s">
        <v>27</v>
      </c>
      <c r="T232">
        <v>3</v>
      </c>
    </row>
    <row r="233" spans="1:20" x14ac:dyDescent="0.25">
      <c r="A233">
        <v>8</v>
      </c>
      <c r="B233" t="s">
        <v>51</v>
      </c>
      <c r="C233">
        <v>4</v>
      </c>
      <c r="D233" t="s">
        <v>28</v>
      </c>
      <c r="E233">
        <v>3</v>
      </c>
      <c r="F233" t="s">
        <v>40</v>
      </c>
      <c r="G233">
        <v>3</v>
      </c>
      <c r="H233" s="1">
        <v>42675</v>
      </c>
      <c r="I233">
        <v>2</v>
      </c>
      <c r="J233" t="s">
        <v>289</v>
      </c>
      <c r="K233">
        <v>3</v>
      </c>
      <c r="L233" t="s">
        <v>35</v>
      </c>
      <c r="M233">
        <v>6</v>
      </c>
      <c r="N233" t="s">
        <v>39</v>
      </c>
      <c r="O233">
        <v>2</v>
      </c>
      <c r="P233" t="s">
        <v>32</v>
      </c>
      <c r="Q233">
        <v>1</v>
      </c>
      <c r="R233" t="s">
        <v>26</v>
      </c>
      <c r="S233" t="s">
        <v>27</v>
      </c>
      <c r="T233">
        <v>1</v>
      </c>
    </row>
    <row r="234" spans="1:20" x14ac:dyDescent="0.25">
      <c r="A234">
        <v>8</v>
      </c>
      <c r="B234" t="s">
        <v>51</v>
      </c>
      <c r="C234">
        <v>4</v>
      </c>
      <c r="D234" t="s">
        <v>28</v>
      </c>
      <c r="E234">
        <v>3</v>
      </c>
      <c r="F234" t="s">
        <v>40</v>
      </c>
      <c r="G234">
        <v>3</v>
      </c>
      <c r="H234" s="1">
        <v>42675</v>
      </c>
      <c r="I234">
        <v>2</v>
      </c>
      <c r="J234" t="s">
        <v>290</v>
      </c>
      <c r="K234">
        <v>3</v>
      </c>
      <c r="L234" t="s">
        <v>35</v>
      </c>
      <c r="M234">
        <v>6</v>
      </c>
      <c r="N234" t="s">
        <v>39</v>
      </c>
      <c r="O234">
        <v>2</v>
      </c>
      <c r="P234" t="s">
        <v>32</v>
      </c>
      <c r="Q234">
        <v>2</v>
      </c>
      <c r="R234" t="s">
        <v>33</v>
      </c>
      <c r="S234" t="s">
        <v>27</v>
      </c>
      <c r="T234">
        <v>2</v>
      </c>
    </row>
    <row r="235" spans="1:20" x14ac:dyDescent="0.25">
      <c r="A235">
        <v>8</v>
      </c>
      <c r="B235" t="s">
        <v>51</v>
      </c>
      <c r="C235">
        <v>4</v>
      </c>
      <c r="D235" t="s">
        <v>28</v>
      </c>
      <c r="E235">
        <v>3</v>
      </c>
      <c r="F235" t="s">
        <v>40</v>
      </c>
      <c r="G235">
        <v>3</v>
      </c>
      <c r="H235" s="1">
        <v>42675</v>
      </c>
      <c r="I235">
        <v>2</v>
      </c>
      <c r="J235" t="s">
        <v>291</v>
      </c>
      <c r="K235">
        <v>4</v>
      </c>
      <c r="L235" t="s">
        <v>23</v>
      </c>
      <c r="M235">
        <v>3</v>
      </c>
      <c r="N235" t="s">
        <v>24</v>
      </c>
      <c r="O235">
        <v>1</v>
      </c>
      <c r="P235" t="s">
        <v>25</v>
      </c>
      <c r="Q235">
        <v>2</v>
      </c>
      <c r="R235" t="s">
        <v>33</v>
      </c>
      <c r="S235" t="s">
        <v>27</v>
      </c>
      <c r="T235">
        <v>3</v>
      </c>
    </row>
    <row r="236" spans="1:20" x14ac:dyDescent="0.25">
      <c r="A236">
        <v>8</v>
      </c>
      <c r="B236" t="s">
        <v>51</v>
      </c>
      <c r="C236">
        <v>4</v>
      </c>
      <c r="D236" t="s">
        <v>28</v>
      </c>
      <c r="E236">
        <v>3</v>
      </c>
      <c r="F236" t="s">
        <v>40</v>
      </c>
      <c r="G236">
        <v>3</v>
      </c>
      <c r="H236" s="1">
        <v>42675</v>
      </c>
      <c r="I236">
        <v>2</v>
      </c>
      <c r="J236" t="s">
        <v>292</v>
      </c>
      <c r="K236">
        <v>4</v>
      </c>
      <c r="L236" t="s">
        <v>23</v>
      </c>
      <c r="M236">
        <v>3</v>
      </c>
      <c r="N236" t="s">
        <v>24</v>
      </c>
      <c r="O236">
        <v>2</v>
      </c>
      <c r="P236" t="s">
        <v>32</v>
      </c>
      <c r="Q236">
        <v>2</v>
      </c>
      <c r="R236" t="s">
        <v>33</v>
      </c>
      <c r="S236" t="s">
        <v>27</v>
      </c>
      <c r="T236">
        <v>2</v>
      </c>
    </row>
    <row r="237" spans="1:20" x14ac:dyDescent="0.25">
      <c r="A237">
        <v>8</v>
      </c>
      <c r="B237" t="s">
        <v>51</v>
      </c>
      <c r="C237">
        <v>4</v>
      </c>
      <c r="D237" t="s">
        <v>28</v>
      </c>
      <c r="E237">
        <v>3</v>
      </c>
      <c r="F237" t="s">
        <v>40</v>
      </c>
      <c r="G237">
        <v>3</v>
      </c>
      <c r="H237" s="1">
        <v>42675</v>
      </c>
      <c r="I237">
        <v>3</v>
      </c>
      <c r="J237" t="s">
        <v>293</v>
      </c>
      <c r="K237">
        <v>1</v>
      </c>
      <c r="L237" t="s">
        <v>30</v>
      </c>
      <c r="M237">
        <v>1</v>
      </c>
      <c r="N237" t="s">
        <v>36</v>
      </c>
      <c r="O237">
        <v>1</v>
      </c>
      <c r="P237" t="s">
        <v>25</v>
      </c>
      <c r="Q237">
        <v>2</v>
      </c>
      <c r="R237" t="s">
        <v>33</v>
      </c>
      <c r="S237" t="s">
        <v>27</v>
      </c>
      <c r="T237">
        <v>1</v>
      </c>
    </row>
    <row r="238" spans="1:20" x14ac:dyDescent="0.25">
      <c r="A238">
        <v>8</v>
      </c>
      <c r="B238" t="s">
        <v>51</v>
      </c>
      <c r="C238">
        <v>4</v>
      </c>
      <c r="D238" t="s">
        <v>28</v>
      </c>
      <c r="E238">
        <v>3</v>
      </c>
      <c r="F238" t="s">
        <v>40</v>
      </c>
      <c r="G238">
        <v>3</v>
      </c>
      <c r="H238" s="1">
        <v>42675</v>
      </c>
      <c r="I238">
        <v>3</v>
      </c>
      <c r="J238" t="s">
        <v>294</v>
      </c>
      <c r="K238">
        <v>1</v>
      </c>
      <c r="L238" t="s">
        <v>30</v>
      </c>
      <c r="M238">
        <v>1</v>
      </c>
      <c r="N238" t="s">
        <v>36</v>
      </c>
      <c r="O238">
        <v>2</v>
      </c>
      <c r="P238" t="s">
        <v>32</v>
      </c>
      <c r="Q238">
        <v>1</v>
      </c>
      <c r="R238" t="s">
        <v>26</v>
      </c>
      <c r="S238" t="s">
        <v>27</v>
      </c>
      <c r="T238">
        <v>1</v>
      </c>
    </row>
    <row r="239" spans="1:20" x14ac:dyDescent="0.25">
      <c r="A239">
        <v>8</v>
      </c>
      <c r="B239" t="s">
        <v>51</v>
      </c>
      <c r="C239">
        <v>4</v>
      </c>
      <c r="D239" t="s">
        <v>28</v>
      </c>
      <c r="E239">
        <v>3</v>
      </c>
      <c r="F239" t="s">
        <v>40</v>
      </c>
      <c r="G239">
        <v>3</v>
      </c>
      <c r="H239" s="1">
        <v>42675</v>
      </c>
      <c r="I239">
        <v>3</v>
      </c>
      <c r="J239" t="s">
        <v>295</v>
      </c>
      <c r="K239">
        <v>3</v>
      </c>
      <c r="L239" t="s">
        <v>35</v>
      </c>
      <c r="M239">
        <v>1</v>
      </c>
      <c r="N239" t="s">
        <v>36</v>
      </c>
      <c r="O239">
        <v>1</v>
      </c>
      <c r="P239" t="s">
        <v>25</v>
      </c>
      <c r="Q239">
        <v>2</v>
      </c>
      <c r="R239" t="s">
        <v>33</v>
      </c>
      <c r="S239" t="s">
        <v>27</v>
      </c>
      <c r="T239">
        <v>1</v>
      </c>
    </row>
    <row r="240" spans="1:20" x14ac:dyDescent="0.25">
      <c r="A240">
        <v>8</v>
      </c>
      <c r="B240" t="s">
        <v>51</v>
      </c>
      <c r="C240">
        <v>4</v>
      </c>
      <c r="D240" t="s">
        <v>28</v>
      </c>
      <c r="E240">
        <v>3</v>
      </c>
      <c r="F240" t="s">
        <v>40</v>
      </c>
      <c r="G240">
        <v>3</v>
      </c>
      <c r="H240" s="1">
        <v>42675</v>
      </c>
      <c r="I240">
        <v>3</v>
      </c>
      <c r="J240" t="s">
        <v>296</v>
      </c>
      <c r="K240">
        <v>3</v>
      </c>
      <c r="L240" t="s">
        <v>35</v>
      </c>
      <c r="M240">
        <v>3</v>
      </c>
      <c r="N240" t="s">
        <v>24</v>
      </c>
      <c r="O240">
        <v>1</v>
      </c>
      <c r="P240" t="s">
        <v>25</v>
      </c>
      <c r="Q240">
        <v>2</v>
      </c>
      <c r="R240" t="s">
        <v>33</v>
      </c>
      <c r="S240" t="s">
        <v>27</v>
      </c>
      <c r="T240">
        <v>1</v>
      </c>
    </row>
    <row r="241" spans="1:20" x14ac:dyDescent="0.25">
      <c r="A241">
        <v>8</v>
      </c>
      <c r="B241" t="s">
        <v>51</v>
      </c>
      <c r="C241">
        <v>4</v>
      </c>
      <c r="D241" t="s">
        <v>28</v>
      </c>
      <c r="E241">
        <v>3</v>
      </c>
      <c r="F241" t="s">
        <v>40</v>
      </c>
      <c r="G241">
        <v>3</v>
      </c>
      <c r="H241" s="1">
        <v>42675</v>
      </c>
      <c r="I241">
        <v>3</v>
      </c>
      <c r="J241" t="s">
        <v>297</v>
      </c>
      <c r="K241">
        <v>3</v>
      </c>
      <c r="L241" t="s">
        <v>35</v>
      </c>
      <c r="M241">
        <v>4</v>
      </c>
      <c r="N241" t="s">
        <v>37</v>
      </c>
      <c r="O241">
        <v>1</v>
      </c>
      <c r="P241" t="s">
        <v>25</v>
      </c>
      <c r="Q241">
        <v>2</v>
      </c>
      <c r="R241" t="s">
        <v>33</v>
      </c>
      <c r="S241" t="s">
        <v>27</v>
      </c>
      <c r="T241">
        <v>2</v>
      </c>
    </row>
    <row r="242" spans="1:20" x14ac:dyDescent="0.25">
      <c r="A242">
        <v>8</v>
      </c>
      <c r="B242" t="s">
        <v>51</v>
      </c>
      <c r="C242">
        <v>4</v>
      </c>
      <c r="D242" t="s">
        <v>28</v>
      </c>
      <c r="E242">
        <v>3</v>
      </c>
      <c r="F242" t="s">
        <v>40</v>
      </c>
      <c r="G242">
        <v>3</v>
      </c>
      <c r="H242" s="1">
        <v>42675</v>
      </c>
      <c r="I242">
        <v>3</v>
      </c>
      <c r="J242" t="s">
        <v>298</v>
      </c>
      <c r="K242">
        <v>3</v>
      </c>
      <c r="L242" t="s">
        <v>35</v>
      </c>
      <c r="M242">
        <v>4</v>
      </c>
      <c r="N242" t="s">
        <v>37</v>
      </c>
      <c r="O242">
        <v>2</v>
      </c>
      <c r="P242" t="s">
        <v>32</v>
      </c>
      <c r="Q242">
        <v>2</v>
      </c>
      <c r="R242" t="s">
        <v>33</v>
      </c>
      <c r="S242" t="s">
        <v>27</v>
      </c>
      <c r="T242">
        <v>1</v>
      </c>
    </row>
    <row r="243" spans="1:20" x14ac:dyDescent="0.25">
      <c r="A243">
        <v>8</v>
      </c>
      <c r="B243" t="s">
        <v>51</v>
      </c>
      <c r="C243">
        <v>4</v>
      </c>
      <c r="D243" t="s">
        <v>28</v>
      </c>
      <c r="E243">
        <v>3</v>
      </c>
      <c r="F243" t="s">
        <v>40</v>
      </c>
      <c r="G243">
        <v>3</v>
      </c>
      <c r="H243" s="1">
        <v>42675</v>
      </c>
      <c r="I243">
        <v>3</v>
      </c>
      <c r="J243" t="s">
        <v>299</v>
      </c>
      <c r="K243">
        <v>3</v>
      </c>
      <c r="L243" t="s">
        <v>35</v>
      </c>
      <c r="M243">
        <v>5</v>
      </c>
      <c r="N243" t="s">
        <v>38</v>
      </c>
      <c r="O243">
        <v>2</v>
      </c>
      <c r="P243" t="s">
        <v>32</v>
      </c>
      <c r="Q243">
        <v>2</v>
      </c>
      <c r="R243" t="s">
        <v>33</v>
      </c>
      <c r="S243" t="s">
        <v>27</v>
      </c>
      <c r="T243">
        <v>1</v>
      </c>
    </row>
    <row r="244" spans="1:20" x14ac:dyDescent="0.25">
      <c r="A244">
        <v>8</v>
      </c>
      <c r="B244" t="s">
        <v>51</v>
      </c>
      <c r="C244">
        <v>4</v>
      </c>
      <c r="D244" t="s">
        <v>28</v>
      </c>
      <c r="E244">
        <v>3</v>
      </c>
      <c r="F244" t="s">
        <v>40</v>
      </c>
      <c r="G244">
        <v>3</v>
      </c>
      <c r="H244" s="1">
        <v>42675</v>
      </c>
      <c r="I244">
        <v>3</v>
      </c>
      <c r="J244" t="s">
        <v>300</v>
      </c>
      <c r="K244">
        <v>3</v>
      </c>
      <c r="L244" t="s">
        <v>35</v>
      </c>
      <c r="M244">
        <v>6</v>
      </c>
      <c r="N244" t="s">
        <v>39</v>
      </c>
      <c r="O244">
        <v>1</v>
      </c>
      <c r="P244" t="s">
        <v>25</v>
      </c>
      <c r="Q244">
        <v>2</v>
      </c>
      <c r="R244" t="s">
        <v>33</v>
      </c>
      <c r="S244" t="s">
        <v>27</v>
      </c>
      <c r="T244">
        <v>3</v>
      </c>
    </row>
    <row r="245" spans="1:20" x14ac:dyDescent="0.25">
      <c r="A245">
        <v>8</v>
      </c>
      <c r="B245" t="s">
        <v>51</v>
      </c>
      <c r="C245">
        <v>4</v>
      </c>
      <c r="D245" t="s">
        <v>28</v>
      </c>
      <c r="E245">
        <v>3</v>
      </c>
      <c r="F245" t="s">
        <v>40</v>
      </c>
      <c r="G245">
        <v>3</v>
      </c>
      <c r="H245" s="1">
        <v>42675</v>
      </c>
      <c r="I245">
        <v>3</v>
      </c>
      <c r="J245" t="s">
        <v>301</v>
      </c>
      <c r="K245">
        <v>4</v>
      </c>
      <c r="L245" t="s">
        <v>23</v>
      </c>
      <c r="M245">
        <v>3</v>
      </c>
      <c r="N245" t="s">
        <v>24</v>
      </c>
      <c r="O245">
        <v>1</v>
      </c>
      <c r="P245" t="s">
        <v>25</v>
      </c>
      <c r="Q245">
        <v>2</v>
      </c>
      <c r="R245" t="s">
        <v>33</v>
      </c>
      <c r="S245" t="s">
        <v>27</v>
      </c>
      <c r="T245">
        <v>3</v>
      </c>
    </row>
    <row r="246" spans="1:20" x14ac:dyDescent="0.25">
      <c r="A246">
        <v>8</v>
      </c>
      <c r="B246" t="s">
        <v>51</v>
      </c>
      <c r="C246">
        <v>4</v>
      </c>
      <c r="D246" t="s">
        <v>28</v>
      </c>
      <c r="E246">
        <v>3</v>
      </c>
      <c r="F246" t="s">
        <v>40</v>
      </c>
      <c r="G246">
        <v>3</v>
      </c>
      <c r="H246" s="1">
        <v>42675</v>
      </c>
      <c r="I246">
        <v>3</v>
      </c>
      <c r="J246" t="s">
        <v>302</v>
      </c>
      <c r="K246">
        <v>7</v>
      </c>
      <c r="L246" t="s">
        <v>31</v>
      </c>
      <c r="M246">
        <v>8</v>
      </c>
      <c r="N246" t="s">
        <v>31</v>
      </c>
      <c r="O246">
        <v>2</v>
      </c>
      <c r="P246" t="s">
        <v>32</v>
      </c>
      <c r="Q246">
        <v>2</v>
      </c>
      <c r="R246" t="s">
        <v>33</v>
      </c>
      <c r="S246" t="s">
        <v>27</v>
      </c>
      <c r="T246">
        <v>1</v>
      </c>
    </row>
    <row r="247" spans="1:20" x14ac:dyDescent="0.25">
      <c r="A247">
        <v>8</v>
      </c>
      <c r="B247" t="s">
        <v>51</v>
      </c>
      <c r="C247">
        <v>4</v>
      </c>
      <c r="D247" t="s">
        <v>28</v>
      </c>
      <c r="E247">
        <v>3</v>
      </c>
      <c r="F247" t="s">
        <v>40</v>
      </c>
      <c r="G247">
        <v>4</v>
      </c>
      <c r="H247" s="1">
        <v>42705</v>
      </c>
      <c r="I247">
        <v>2</v>
      </c>
      <c r="J247" t="s">
        <v>303</v>
      </c>
      <c r="K247">
        <v>1</v>
      </c>
      <c r="L247" t="s">
        <v>30</v>
      </c>
      <c r="M247">
        <v>1</v>
      </c>
      <c r="N247" t="s">
        <v>36</v>
      </c>
      <c r="O247">
        <v>1</v>
      </c>
      <c r="P247" t="s">
        <v>25</v>
      </c>
      <c r="Q247">
        <v>2</v>
      </c>
      <c r="R247" t="s">
        <v>33</v>
      </c>
      <c r="S247" t="s">
        <v>27</v>
      </c>
      <c r="T247">
        <v>2</v>
      </c>
    </row>
    <row r="248" spans="1:20" x14ac:dyDescent="0.25">
      <c r="A248">
        <v>8</v>
      </c>
      <c r="B248" t="s">
        <v>51</v>
      </c>
      <c r="C248">
        <v>4</v>
      </c>
      <c r="D248" t="s">
        <v>28</v>
      </c>
      <c r="E248">
        <v>3</v>
      </c>
      <c r="F248" t="s">
        <v>40</v>
      </c>
      <c r="G248">
        <v>4</v>
      </c>
      <c r="H248" s="1">
        <v>42705</v>
      </c>
      <c r="I248">
        <v>2</v>
      </c>
      <c r="J248" t="s">
        <v>304</v>
      </c>
      <c r="K248">
        <v>1</v>
      </c>
      <c r="L248" t="s">
        <v>30</v>
      </c>
      <c r="M248">
        <v>1</v>
      </c>
      <c r="N248" t="s">
        <v>36</v>
      </c>
      <c r="O248">
        <v>2</v>
      </c>
      <c r="P248" t="s">
        <v>32</v>
      </c>
      <c r="Q248">
        <v>1</v>
      </c>
      <c r="R248" t="s">
        <v>26</v>
      </c>
      <c r="S248" t="s">
        <v>27</v>
      </c>
      <c r="T248">
        <v>1</v>
      </c>
    </row>
    <row r="249" spans="1:20" x14ac:dyDescent="0.25">
      <c r="A249">
        <v>8</v>
      </c>
      <c r="B249" t="s">
        <v>51</v>
      </c>
      <c r="C249">
        <v>4</v>
      </c>
      <c r="D249" t="s">
        <v>28</v>
      </c>
      <c r="E249">
        <v>3</v>
      </c>
      <c r="F249" t="s">
        <v>40</v>
      </c>
      <c r="G249">
        <v>4</v>
      </c>
      <c r="H249" s="1">
        <v>42705</v>
      </c>
      <c r="I249">
        <v>2</v>
      </c>
      <c r="J249" t="s">
        <v>305</v>
      </c>
      <c r="K249">
        <v>2</v>
      </c>
      <c r="L249" t="s">
        <v>34</v>
      </c>
      <c r="M249">
        <v>2</v>
      </c>
      <c r="N249" t="s">
        <v>41</v>
      </c>
      <c r="O249">
        <v>2</v>
      </c>
      <c r="P249" t="s">
        <v>32</v>
      </c>
      <c r="Q249">
        <v>2</v>
      </c>
      <c r="R249" t="s">
        <v>33</v>
      </c>
      <c r="S249" t="s">
        <v>27</v>
      </c>
      <c r="T249">
        <v>2</v>
      </c>
    </row>
    <row r="250" spans="1:20" x14ac:dyDescent="0.25">
      <c r="A250">
        <v>8</v>
      </c>
      <c r="B250" t="s">
        <v>51</v>
      </c>
      <c r="C250">
        <v>4</v>
      </c>
      <c r="D250" t="s">
        <v>28</v>
      </c>
      <c r="E250">
        <v>3</v>
      </c>
      <c r="F250" t="s">
        <v>40</v>
      </c>
      <c r="G250">
        <v>4</v>
      </c>
      <c r="H250" s="1">
        <v>42705</v>
      </c>
      <c r="I250">
        <v>2</v>
      </c>
      <c r="J250" t="s">
        <v>306</v>
      </c>
      <c r="K250">
        <v>2</v>
      </c>
      <c r="L250" t="s">
        <v>34</v>
      </c>
      <c r="M250">
        <v>8</v>
      </c>
      <c r="N250" t="s">
        <v>31</v>
      </c>
      <c r="O250">
        <v>1</v>
      </c>
      <c r="P250" t="s">
        <v>25</v>
      </c>
      <c r="Q250">
        <v>2</v>
      </c>
      <c r="R250" t="s">
        <v>33</v>
      </c>
      <c r="S250" t="s">
        <v>27</v>
      </c>
      <c r="T250">
        <v>3</v>
      </c>
    </row>
    <row r="251" spans="1:20" x14ac:dyDescent="0.25">
      <c r="A251">
        <v>8</v>
      </c>
      <c r="B251" t="s">
        <v>51</v>
      </c>
      <c r="C251">
        <v>4</v>
      </c>
      <c r="D251" t="s">
        <v>28</v>
      </c>
      <c r="E251">
        <v>3</v>
      </c>
      <c r="F251" t="s">
        <v>40</v>
      </c>
      <c r="G251">
        <v>4</v>
      </c>
      <c r="H251" s="1">
        <v>42705</v>
      </c>
      <c r="I251">
        <v>2</v>
      </c>
      <c r="J251" t="s">
        <v>307</v>
      </c>
      <c r="K251">
        <v>2</v>
      </c>
      <c r="L251" t="s">
        <v>34</v>
      </c>
      <c r="M251">
        <v>8</v>
      </c>
      <c r="N251" t="s">
        <v>31</v>
      </c>
      <c r="O251">
        <v>2</v>
      </c>
      <c r="P251" t="s">
        <v>32</v>
      </c>
      <c r="Q251">
        <v>2</v>
      </c>
      <c r="R251" t="s">
        <v>33</v>
      </c>
      <c r="S251" t="s">
        <v>27</v>
      </c>
      <c r="T251">
        <v>2</v>
      </c>
    </row>
    <row r="252" spans="1:20" x14ac:dyDescent="0.25">
      <c r="A252">
        <v>8</v>
      </c>
      <c r="B252" t="s">
        <v>51</v>
      </c>
      <c r="C252">
        <v>4</v>
      </c>
      <c r="D252" t="s">
        <v>28</v>
      </c>
      <c r="E252">
        <v>3</v>
      </c>
      <c r="F252" t="s">
        <v>40</v>
      </c>
      <c r="G252">
        <v>4</v>
      </c>
      <c r="H252" s="1">
        <v>42705</v>
      </c>
      <c r="I252">
        <v>2</v>
      </c>
      <c r="J252" t="s">
        <v>308</v>
      </c>
      <c r="K252">
        <v>3</v>
      </c>
      <c r="L252" t="s">
        <v>35</v>
      </c>
      <c r="M252">
        <v>1</v>
      </c>
      <c r="N252" t="s">
        <v>36</v>
      </c>
      <c r="O252">
        <v>1</v>
      </c>
      <c r="P252" t="s">
        <v>25</v>
      </c>
      <c r="Q252">
        <v>2</v>
      </c>
      <c r="R252" t="s">
        <v>33</v>
      </c>
      <c r="S252" t="s">
        <v>27</v>
      </c>
      <c r="T252">
        <v>4</v>
      </c>
    </row>
    <row r="253" spans="1:20" x14ac:dyDescent="0.25">
      <c r="A253">
        <v>8</v>
      </c>
      <c r="B253" t="s">
        <v>51</v>
      </c>
      <c r="C253">
        <v>4</v>
      </c>
      <c r="D253" t="s">
        <v>28</v>
      </c>
      <c r="E253">
        <v>3</v>
      </c>
      <c r="F253" t="s">
        <v>40</v>
      </c>
      <c r="G253">
        <v>4</v>
      </c>
      <c r="H253" s="1">
        <v>42705</v>
      </c>
      <c r="I253">
        <v>2</v>
      </c>
      <c r="J253" t="s">
        <v>309</v>
      </c>
      <c r="K253">
        <v>3</v>
      </c>
      <c r="L253" t="s">
        <v>35</v>
      </c>
      <c r="M253">
        <v>1</v>
      </c>
      <c r="N253" t="s">
        <v>36</v>
      </c>
      <c r="O253">
        <v>2</v>
      </c>
      <c r="P253" t="s">
        <v>32</v>
      </c>
      <c r="Q253">
        <v>2</v>
      </c>
      <c r="R253" t="s">
        <v>33</v>
      </c>
      <c r="S253" t="s">
        <v>27</v>
      </c>
      <c r="T253">
        <v>5</v>
      </c>
    </row>
    <row r="254" spans="1:20" x14ac:dyDescent="0.25">
      <c r="A254">
        <v>8</v>
      </c>
      <c r="B254" t="s">
        <v>51</v>
      </c>
      <c r="C254">
        <v>4</v>
      </c>
      <c r="D254" t="s">
        <v>28</v>
      </c>
      <c r="E254">
        <v>3</v>
      </c>
      <c r="F254" t="s">
        <v>40</v>
      </c>
      <c r="G254">
        <v>4</v>
      </c>
      <c r="H254" s="1">
        <v>42705</v>
      </c>
      <c r="I254">
        <v>2</v>
      </c>
      <c r="J254" t="s">
        <v>310</v>
      </c>
      <c r="K254">
        <v>3</v>
      </c>
      <c r="L254" t="s">
        <v>35</v>
      </c>
      <c r="M254">
        <v>3</v>
      </c>
      <c r="N254" t="s">
        <v>24</v>
      </c>
      <c r="O254">
        <v>1</v>
      </c>
      <c r="P254" t="s">
        <v>25</v>
      </c>
      <c r="Q254">
        <v>2</v>
      </c>
      <c r="R254" t="s">
        <v>33</v>
      </c>
      <c r="S254" t="s">
        <v>27</v>
      </c>
      <c r="T254">
        <v>3</v>
      </c>
    </row>
    <row r="255" spans="1:20" x14ac:dyDescent="0.25">
      <c r="A255">
        <v>8</v>
      </c>
      <c r="B255" t="s">
        <v>51</v>
      </c>
      <c r="C255">
        <v>4</v>
      </c>
      <c r="D255" t="s">
        <v>28</v>
      </c>
      <c r="E255">
        <v>3</v>
      </c>
      <c r="F255" t="s">
        <v>40</v>
      </c>
      <c r="G255">
        <v>4</v>
      </c>
      <c r="H255" s="1">
        <v>42705</v>
      </c>
      <c r="I255">
        <v>2</v>
      </c>
      <c r="J255" t="s">
        <v>311</v>
      </c>
      <c r="K255">
        <v>3</v>
      </c>
      <c r="L255" t="s">
        <v>35</v>
      </c>
      <c r="M255">
        <v>3</v>
      </c>
      <c r="N255" t="s">
        <v>24</v>
      </c>
      <c r="O255">
        <v>2</v>
      </c>
      <c r="P255" t="s">
        <v>32</v>
      </c>
      <c r="Q255">
        <v>2</v>
      </c>
      <c r="R255" t="s">
        <v>33</v>
      </c>
      <c r="S255" t="s">
        <v>27</v>
      </c>
      <c r="T255">
        <v>1</v>
      </c>
    </row>
    <row r="256" spans="1:20" x14ac:dyDescent="0.25">
      <c r="A256">
        <v>8</v>
      </c>
      <c r="B256" t="s">
        <v>51</v>
      </c>
      <c r="C256">
        <v>4</v>
      </c>
      <c r="D256" t="s">
        <v>28</v>
      </c>
      <c r="E256">
        <v>3</v>
      </c>
      <c r="F256" t="s">
        <v>40</v>
      </c>
      <c r="G256">
        <v>4</v>
      </c>
      <c r="H256" s="1">
        <v>42705</v>
      </c>
      <c r="I256">
        <v>2</v>
      </c>
      <c r="J256" t="s">
        <v>312</v>
      </c>
      <c r="K256">
        <v>3</v>
      </c>
      <c r="L256" t="s">
        <v>35</v>
      </c>
      <c r="M256">
        <v>4</v>
      </c>
      <c r="N256" t="s">
        <v>37</v>
      </c>
      <c r="O256">
        <v>1</v>
      </c>
      <c r="P256" t="s">
        <v>25</v>
      </c>
      <c r="Q256">
        <v>1</v>
      </c>
      <c r="R256" t="s">
        <v>26</v>
      </c>
      <c r="S256" t="s">
        <v>27</v>
      </c>
      <c r="T256">
        <v>1</v>
      </c>
    </row>
    <row r="257" spans="1:20" x14ac:dyDescent="0.25">
      <c r="A257">
        <v>8</v>
      </c>
      <c r="B257" t="s">
        <v>51</v>
      </c>
      <c r="C257">
        <v>4</v>
      </c>
      <c r="D257" t="s">
        <v>28</v>
      </c>
      <c r="E257">
        <v>3</v>
      </c>
      <c r="F257" t="s">
        <v>40</v>
      </c>
      <c r="G257">
        <v>4</v>
      </c>
      <c r="H257" s="1">
        <v>42705</v>
      </c>
      <c r="I257">
        <v>2</v>
      </c>
      <c r="J257" t="s">
        <v>313</v>
      </c>
      <c r="K257">
        <v>3</v>
      </c>
      <c r="L257" t="s">
        <v>35</v>
      </c>
      <c r="M257">
        <v>4</v>
      </c>
      <c r="N257" t="s">
        <v>37</v>
      </c>
      <c r="O257">
        <v>1</v>
      </c>
      <c r="P257" t="s">
        <v>25</v>
      </c>
      <c r="Q257">
        <v>2</v>
      </c>
      <c r="R257" t="s">
        <v>33</v>
      </c>
      <c r="S257" t="s">
        <v>27</v>
      </c>
      <c r="T257">
        <v>4</v>
      </c>
    </row>
    <row r="258" spans="1:20" x14ac:dyDescent="0.25">
      <c r="A258">
        <v>8</v>
      </c>
      <c r="B258" t="s">
        <v>51</v>
      </c>
      <c r="C258">
        <v>4</v>
      </c>
      <c r="D258" t="s">
        <v>28</v>
      </c>
      <c r="E258">
        <v>3</v>
      </c>
      <c r="F258" t="s">
        <v>40</v>
      </c>
      <c r="G258">
        <v>4</v>
      </c>
      <c r="H258" s="1">
        <v>42705</v>
      </c>
      <c r="I258">
        <v>2</v>
      </c>
      <c r="J258" t="s">
        <v>314</v>
      </c>
      <c r="K258">
        <v>3</v>
      </c>
      <c r="L258" t="s">
        <v>35</v>
      </c>
      <c r="M258">
        <v>6</v>
      </c>
      <c r="N258" t="s">
        <v>39</v>
      </c>
      <c r="O258">
        <v>1</v>
      </c>
      <c r="P258" t="s">
        <v>25</v>
      </c>
      <c r="Q258">
        <v>2</v>
      </c>
      <c r="R258" t="s">
        <v>33</v>
      </c>
      <c r="S258" t="s">
        <v>27</v>
      </c>
      <c r="T258">
        <v>3</v>
      </c>
    </row>
    <row r="259" spans="1:20" x14ac:dyDescent="0.25">
      <c r="A259">
        <v>8</v>
      </c>
      <c r="B259" t="s">
        <v>51</v>
      </c>
      <c r="C259">
        <v>4</v>
      </c>
      <c r="D259" t="s">
        <v>28</v>
      </c>
      <c r="E259">
        <v>3</v>
      </c>
      <c r="F259" t="s">
        <v>40</v>
      </c>
      <c r="G259">
        <v>4</v>
      </c>
      <c r="H259" s="1">
        <v>42705</v>
      </c>
      <c r="I259">
        <v>2</v>
      </c>
      <c r="J259" t="s">
        <v>315</v>
      </c>
      <c r="K259">
        <v>3</v>
      </c>
      <c r="L259" t="s">
        <v>35</v>
      </c>
      <c r="M259">
        <v>6</v>
      </c>
      <c r="N259" t="s">
        <v>39</v>
      </c>
      <c r="O259">
        <v>2</v>
      </c>
      <c r="P259" t="s">
        <v>32</v>
      </c>
      <c r="Q259">
        <v>2</v>
      </c>
      <c r="R259" t="s">
        <v>33</v>
      </c>
      <c r="S259" t="s">
        <v>27</v>
      </c>
      <c r="T259">
        <v>3</v>
      </c>
    </row>
    <row r="260" spans="1:20" x14ac:dyDescent="0.25">
      <c r="A260">
        <v>8</v>
      </c>
      <c r="B260" t="s">
        <v>51</v>
      </c>
      <c r="C260">
        <v>4</v>
      </c>
      <c r="D260" t="s">
        <v>28</v>
      </c>
      <c r="E260">
        <v>3</v>
      </c>
      <c r="F260" t="s">
        <v>40</v>
      </c>
      <c r="G260">
        <v>4</v>
      </c>
      <c r="H260" s="1">
        <v>42705</v>
      </c>
      <c r="I260">
        <v>2</v>
      </c>
      <c r="J260" t="s">
        <v>316</v>
      </c>
      <c r="K260">
        <v>4</v>
      </c>
      <c r="L260" t="s">
        <v>23</v>
      </c>
      <c r="M260">
        <v>1</v>
      </c>
      <c r="N260" t="s">
        <v>36</v>
      </c>
      <c r="O260">
        <v>1</v>
      </c>
      <c r="P260" t="s">
        <v>25</v>
      </c>
      <c r="Q260">
        <v>2</v>
      </c>
      <c r="R260" t="s">
        <v>33</v>
      </c>
      <c r="S260" t="s">
        <v>27</v>
      </c>
      <c r="T260">
        <v>1</v>
      </c>
    </row>
    <row r="261" spans="1:20" x14ac:dyDescent="0.25">
      <c r="A261">
        <v>8</v>
      </c>
      <c r="B261" t="s">
        <v>51</v>
      </c>
      <c r="C261">
        <v>4</v>
      </c>
      <c r="D261" t="s">
        <v>28</v>
      </c>
      <c r="E261">
        <v>3</v>
      </c>
      <c r="F261" t="s">
        <v>40</v>
      </c>
      <c r="G261">
        <v>4</v>
      </c>
      <c r="H261" s="1">
        <v>42705</v>
      </c>
      <c r="I261">
        <v>2</v>
      </c>
      <c r="J261" t="s">
        <v>317</v>
      </c>
      <c r="K261">
        <v>4</v>
      </c>
      <c r="L261" t="s">
        <v>23</v>
      </c>
      <c r="M261">
        <v>1</v>
      </c>
      <c r="N261" t="s">
        <v>36</v>
      </c>
      <c r="O261">
        <v>2</v>
      </c>
      <c r="P261" t="s">
        <v>32</v>
      </c>
      <c r="Q261">
        <v>2</v>
      </c>
      <c r="R261" t="s">
        <v>33</v>
      </c>
      <c r="S261" t="s">
        <v>27</v>
      </c>
      <c r="T261">
        <v>1</v>
      </c>
    </row>
    <row r="262" spans="1:20" x14ac:dyDescent="0.25">
      <c r="A262">
        <v>8</v>
      </c>
      <c r="B262" t="s">
        <v>51</v>
      </c>
      <c r="C262">
        <v>4</v>
      </c>
      <c r="D262" t="s">
        <v>28</v>
      </c>
      <c r="E262">
        <v>3</v>
      </c>
      <c r="F262" t="s">
        <v>40</v>
      </c>
      <c r="G262">
        <v>4</v>
      </c>
      <c r="H262" s="1">
        <v>42705</v>
      </c>
      <c r="I262">
        <v>2</v>
      </c>
      <c r="J262" t="s">
        <v>318</v>
      </c>
      <c r="K262">
        <v>4</v>
      </c>
      <c r="L262" t="s">
        <v>23</v>
      </c>
      <c r="M262">
        <v>3</v>
      </c>
      <c r="N262" t="s">
        <v>24</v>
      </c>
      <c r="O262">
        <v>1</v>
      </c>
      <c r="P262" t="s">
        <v>25</v>
      </c>
      <c r="Q262">
        <v>2</v>
      </c>
      <c r="R262" t="s">
        <v>33</v>
      </c>
      <c r="S262" t="s">
        <v>27</v>
      </c>
      <c r="T262">
        <v>2</v>
      </c>
    </row>
    <row r="263" spans="1:20" x14ac:dyDescent="0.25">
      <c r="A263">
        <v>8</v>
      </c>
      <c r="B263" t="s">
        <v>51</v>
      </c>
      <c r="C263">
        <v>4</v>
      </c>
      <c r="D263" t="s">
        <v>28</v>
      </c>
      <c r="E263">
        <v>3</v>
      </c>
      <c r="F263" t="s">
        <v>40</v>
      </c>
      <c r="G263">
        <v>4</v>
      </c>
      <c r="H263" s="1">
        <v>42705</v>
      </c>
      <c r="I263">
        <v>2</v>
      </c>
      <c r="J263" t="s">
        <v>319</v>
      </c>
      <c r="K263">
        <v>4</v>
      </c>
      <c r="L263" t="s">
        <v>23</v>
      </c>
      <c r="M263">
        <v>3</v>
      </c>
      <c r="N263" t="s">
        <v>24</v>
      </c>
      <c r="O263">
        <v>2</v>
      </c>
      <c r="P263" t="s">
        <v>32</v>
      </c>
      <c r="Q263">
        <v>1</v>
      </c>
      <c r="R263" t="s">
        <v>26</v>
      </c>
      <c r="S263" t="s">
        <v>27</v>
      </c>
      <c r="T263">
        <v>1</v>
      </c>
    </row>
    <row r="264" spans="1:20" x14ac:dyDescent="0.25">
      <c r="A264">
        <v>8</v>
      </c>
      <c r="B264" t="s">
        <v>51</v>
      </c>
      <c r="C264">
        <v>4</v>
      </c>
      <c r="D264" t="s">
        <v>28</v>
      </c>
      <c r="E264">
        <v>3</v>
      </c>
      <c r="F264" t="s">
        <v>40</v>
      </c>
      <c r="G264">
        <v>4</v>
      </c>
      <c r="H264" s="1">
        <v>42705</v>
      </c>
      <c r="I264">
        <v>2</v>
      </c>
      <c r="J264" t="s">
        <v>320</v>
      </c>
      <c r="K264">
        <v>4</v>
      </c>
      <c r="L264" t="s">
        <v>23</v>
      </c>
      <c r="M264">
        <v>3</v>
      </c>
      <c r="N264" t="s">
        <v>24</v>
      </c>
      <c r="O264">
        <v>2</v>
      </c>
      <c r="P264" t="s">
        <v>32</v>
      </c>
      <c r="Q264">
        <v>2</v>
      </c>
      <c r="R264" t="s">
        <v>33</v>
      </c>
      <c r="S264" t="s">
        <v>27</v>
      </c>
      <c r="T264">
        <v>1</v>
      </c>
    </row>
    <row r="265" spans="1:20" x14ac:dyDescent="0.25">
      <c r="A265">
        <v>8</v>
      </c>
      <c r="B265" t="s">
        <v>51</v>
      </c>
      <c r="C265">
        <v>4</v>
      </c>
      <c r="D265" t="s">
        <v>28</v>
      </c>
      <c r="E265">
        <v>3</v>
      </c>
      <c r="F265" t="s">
        <v>40</v>
      </c>
      <c r="G265">
        <v>4</v>
      </c>
      <c r="H265" s="1">
        <v>42705</v>
      </c>
      <c r="I265">
        <v>2</v>
      </c>
      <c r="J265" t="s">
        <v>321</v>
      </c>
      <c r="K265">
        <v>4</v>
      </c>
      <c r="L265" t="s">
        <v>23</v>
      </c>
      <c r="M265">
        <v>8</v>
      </c>
      <c r="N265" t="s">
        <v>31</v>
      </c>
      <c r="O265">
        <v>1</v>
      </c>
      <c r="P265" t="s">
        <v>25</v>
      </c>
      <c r="Q265">
        <v>2</v>
      </c>
      <c r="R265" t="s">
        <v>33</v>
      </c>
      <c r="S265" t="s">
        <v>27</v>
      </c>
      <c r="T265">
        <v>1</v>
      </c>
    </row>
    <row r="266" spans="1:20" x14ac:dyDescent="0.25">
      <c r="A266">
        <v>8</v>
      </c>
      <c r="B266" t="s">
        <v>51</v>
      </c>
      <c r="C266">
        <v>4</v>
      </c>
      <c r="D266" t="s">
        <v>28</v>
      </c>
      <c r="E266">
        <v>3</v>
      </c>
      <c r="F266" t="s">
        <v>40</v>
      </c>
      <c r="G266">
        <v>4</v>
      </c>
      <c r="H266" s="1">
        <v>42705</v>
      </c>
      <c r="I266">
        <v>2</v>
      </c>
      <c r="J266" t="s">
        <v>322</v>
      </c>
      <c r="K266">
        <v>7</v>
      </c>
      <c r="L266" t="s">
        <v>31</v>
      </c>
      <c r="M266">
        <v>8</v>
      </c>
      <c r="N266" t="s">
        <v>31</v>
      </c>
      <c r="O266">
        <v>1</v>
      </c>
      <c r="P266" t="s">
        <v>25</v>
      </c>
      <c r="Q266">
        <v>2</v>
      </c>
      <c r="R266" t="s">
        <v>33</v>
      </c>
      <c r="S266" t="s">
        <v>27</v>
      </c>
      <c r="T266">
        <v>1</v>
      </c>
    </row>
    <row r="267" spans="1:20" x14ac:dyDescent="0.25">
      <c r="A267">
        <v>8</v>
      </c>
      <c r="B267" t="s">
        <v>51</v>
      </c>
      <c r="C267">
        <v>4</v>
      </c>
      <c r="D267" t="s">
        <v>28</v>
      </c>
      <c r="E267">
        <v>3</v>
      </c>
      <c r="F267" t="s">
        <v>40</v>
      </c>
      <c r="G267">
        <v>4</v>
      </c>
      <c r="H267" s="1">
        <v>42705</v>
      </c>
      <c r="I267">
        <v>3</v>
      </c>
      <c r="J267" t="s">
        <v>323</v>
      </c>
      <c r="K267">
        <v>1</v>
      </c>
      <c r="L267" t="s">
        <v>30</v>
      </c>
      <c r="M267">
        <v>1</v>
      </c>
      <c r="N267" t="s">
        <v>36</v>
      </c>
      <c r="O267">
        <v>2</v>
      </c>
      <c r="P267" t="s">
        <v>32</v>
      </c>
      <c r="Q267">
        <v>2</v>
      </c>
      <c r="R267" t="s">
        <v>33</v>
      </c>
      <c r="S267" t="s">
        <v>27</v>
      </c>
      <c r="T267">
        <v>1</v>
      </c>
    </row>
    <row r="268" spans="1:20" x14ac:dyDescent="0.25">
      <c r="A268">
        <v>8</v>
      </c>
      <c r="B268" t="s">
        <v>51</v>
      </c>
      <c r="C268">
        <v>4</v>
      </c>
      <c r="D268" t="s">
        <v>28</v>
      </c>
      <c r="E268">
        <v>3</v>
      </c>
      <c r="F268" t="s">
        <v>40</v>
      </c>
      <c r="G268">
        <v>4</v>
      </c>
      <c r="H268" s="1">
        <v>42705</v>
      </c>
      <c r="I268">
        <v>3</v>
      </c>
      <c r="J268" t="s">
        <v>324</v>
      </c>
      <c r="K268">
        <v>3</v>
      </c>
      <c r="L268" t="s">
        <v>35</v>
      </c>
      <c r="M268">
        <v>1</v>
      </c>
      <c r="N268" t="s">
        <v>36</v>
      </c>
      <c r="O268">
        <v>1</v>
      </c>
      <c r="P268" t="s">
        <v>25</v>
      </c>
      <c r="Q268">
        <v>2</v>
      </c>
      <c r="R268" t="s">
        <v>33</v>
      </c>
      <c r="S268" t="s">
        <v>27</v>
      </c>
      <c r="T268">
        <v>1</v>
      </c>
    </row>
    <row r="269" spans="1:20" x14ac:dyDescent="0.25">
      <c r="A269">
        <v>8</v>
      </c>
      <c r="B269" t="s">
        <v>51</v>
      </c>
      <c r="C269">
        <v>4</v>
      </c>
      <c r="D269" t="s">
        <v>28</v>
      </c>
      <c r="E269">
        <v>3</v>
      </c>
      <c r="F269" t="s">
        <v>40</v>
      </c>
      <c r="G269">
        <v>4</v>
      </c>
      <c r="H269" s="1">
        <v>42705</v>
      </c>
      <c r="I269">
        <v>3</v>
      </c>
      <c r="J269" t="s">
        <v>325</v>
      </c>
      <c r="K269">
        <v>3</v>
      </c>
      <c r="L269" t="s">
        <v>35</v>
      </c>
      <c r="M269">
        <v>4</v>
      </c>
      <c r="N269" t="s">
        <v>37</v>
      </c>
      <c r="O269">
        <v>1</v>
      </c>
      <c r="P269" t="s">
        <v>25</v>
      </c>
      <c r="Q269">
        <v>1</v>
      </c>
      <c r="R269" t="s">
        <v>26</v>
      </c>
      <c r="S269" t="s">
        <v>27</v>
      </c>
      <c r="T269">
        <v>1</v>
      </c>
    </row>
    <row r="270" spans="1:20" x14ac:dyDescent="0.25">
      <c r="A270">
        <v>8</v>
      </c>
      <c r="B270" t="s">
        <v>51</v>
      </c>
      <c r="C270">
        <v>4</v>
      </c>
      <c r="D270" t="s">
        <v>28</v>
      </c>
      <c r="E270">
        <v>3</v>
      </c>
      <c r="F270" t="s">
        <v>40</v>
      </c>
      <c r="G270">
        <v>4</v>
      </c>
      <c r="H270" s="1">
        <v>42705</v>
      </c>
      <c r="I270">
        <v>3</v>
      </c>
      <c r="J270" t="s">
        <v>326</v>
      </c>
      <c r="K270">
        <v>3</v>
      </c>
      <c r="L270" t="s">
        <v>35</v>
      </c>
      <c r="M270">
        <v>4</v>
      </c>
      <c r="N270" t="s">
        <v>37</v>
      </c>
      <c r="O270">
        <v>1</v>
      </c>
      <c r="P270" t="s">
        <v>25</v>
      </c>
      <c r="Q270">
        <v>2</v>
      </c>
      <c r="R270" t="s">
        <v>33</v>
      </c>
      <c r="S270" t="s">
        <v>27</v>
      </c>
      <c r="T270">
        <v>1</v>
      </c>
    </row>
    <row r="271" spans="1:20" x14ac:dyDescent="0.25">
      <c r="A271">
        <v>8</v>
      </c>
      <c r="B271" t="s">
        <v>51</v>
      </c>
      <c r="C271">
        <v>4</v>
      </c>
      <c r="D271" t="s">
        <v>28</v>
      </c>
      <c r="E271">
        <v>3</v>
      </c>
      <c r="F271" t="s">
        <v>40</v>
      </c>
      <c r="G271">
        <v>4</v>
      </c>
      <c r="H271" s="1">
        <v>42705</v>
      </c>
      <c r="I271">
        <v>3</v>
      </c>
      <c r="J271" t="s">
        <v>327</v>
      </c>
      <c r="K271">
        <v>3</v>
      </c>
      <c r="L271" t="s">
        <v>35</v>
      </c>
      <c r="M271">
        <v>6</v>
      </c>
      <c r="N271" t="s">
        <v>39</v>
      </c>
      <c r="O271">
        <v>1</v>
      </c>
      <c r="P271" t="s">
        <v>25</v>
      </c>
      <c r="Q271">
        <v>1</v>
      </c>
      <c r="R271" t="s">
        <v>26</v>
      </c>
      <c r="S271" t="s">
        <v>27</v>
      </c>
      <c r="T271">
        <v>1</v>
      </c>
    </row>
    <row r="272" spans="1:20" x14ac:dyDescent="0.25">
      <c r="A272">
        <v>8</v>
      </c>
      <c r="B272" t="s">
        <v>51</v>
      </c>
      <c r="C272">
        <v>4</v>
      </c>
      <c r="D272" t="s">
        <v>28</v>
      </c>
      <c r="E272">
        <v>3</v>
      </c>
      <c r="F272" t="s">
        <v>40</v>
      </c>
      <c r="G272">
        <v>4</v>
      </c>
      <c r="H272" s="1">
        <v>42705</v>
      </c>
      <c r="I272">
        <v>3</v>
      </c>
      <c r="J272" t="s">
        <v>328</v>
      </c>
      <c r="K272">
        <v>4</v>
      </c>
      <c r="L272" t="s">
        <v>23</v>
      </c>
      <c r="M272">
        <v>1</v>
      </c>
      <c r="N272" t="s">
        <v>36</v>
      </c>
      <c r="O272">
        <v>2</v>
      </c>
      <c r="P272" t="s">
        <v>32</v>
      </c>
      <c r="Q272">
        <v>1</v>
      </c>
      <c r="R272" t="s">
        <v>26</v>
      </c>
      <c r="S272" t="s">
        <v>27</v>
      </c>
      <c r="T272">
        <v>1</v>
      </c>
    </row>
    <row r="273" spans="1:20" x14ac:dyDescent="0.25">
      <c r="A273">
        <v>8</v>
      </c>
      <c r="B273" t="s">
        <v>51</v>
      </c>
      <c r="C273">
        <v>4</v>
      </c>
      <c r="D273" t="s">
        <v>28</v>
      </c>
      <c r="E273">
        <v>3</v>
      </c>
      <c r="F273" t="s">
        <v>40</v>
      </c>
      <c r="G273">
        <v>4</v>
      </c>
      <c r="H273" s="1">
        <v>42705</v>
      </c>
      <c r="I273">
        <v>3</v>
      </c>
      <c r="J273" t="s">
        <v>329</v>
      </c>
      <c r="K273">
        <v>4</v>
      </c>
      <c r="L273" t="s">
        <v>23</v>
      </c>
      <c r="M273">
        <v>3</v>
      </c>
      <c r="N273" t="s">
        <v>24</v>
      </c>
      <c r="O273">
        <v>1</v>
      </c>
      <c r="P273" t="s">
        <v>25</v>
      </c>
      <c r="Q273">
        <v>2</v>
      </c>
      <c r="R273" t="s">
        <v>33</v>
      </c>
      <c r="S273" t="s">
        <v>27</v>
      </c>
      <c r="T273">
        <v>3</v>
      </c>
    </row>
    <row r="274" spans="1:20" x14ac:dyDescent="0.25">
      <c r="A274">
        <v>8</v>
      </c>
      <c r="B274" t="s">
        <v>51</v>
      </c>
      <c r="C274">
        <v>4</v>
      </c>
      <c r="D274" t="s">
        <v>28</v>
      </c>
      <c r="E274">
        <v>3</v>
      </c>
      <c r="F274" t="s">
        <v>40</v>
      </c>
      <c r="G274">
        <v>4</v>
      </c>
      <c r="H274" s="1">
        <v>42705</v>
      </c>
      <c r="I274">
        <v>3</v>
      </c>
      <c r="J274" t="s">
        <v>330</v>
      </c>
      <c r="K274">
        <v>4</v>
      </c>
      <c r="L274" t="s">
        <v>23</v>
      </c>
      <c r="M274">
        <v>3</v>
      </c>
      <c r="N274" t="s">
        <v>24</v>
      </c>
      <c r="O274">
        <v>2</v>
      </c>
      <c r="P274" t="s">
        <v>32</v>
      </c>
      <c r="Q274">
        <v>1</v>
      </c>
      <c r="R274" t="s">
        <v>26</v>
      </c>
      <c r="S274" t="s">
        <v>27</v>
      </c>
      <c r="T274">
        <v>1</v>
      </c>
    </row>
    <row r="275" spans="1:20" x14ac:dyDescent="0.25">
      <c r="A275">
        <v>8</v>
      </c>
      <c r="B275" t="s">
        <v>51</v>
      </c>
      <c r="C275">
        <v>4</v>
      </c>
      <c r="D275" t="s">
        <v>28</v>
      </c>
      <c r="E275">
        <v>3</v>
      </c>
      <c r="F275" t="s">
        <v>40</v>
      </c>
      <c r="G275">
        <v>4</v>
      </c>
      <c r="H275" s="1">
        <v>42705</v>
      </c>
      <c r="I275">
        <v>3</v>
      </c>
      <c r="J275" t="s">
        <v>331</v>
      </c>
      <c r="K275">
        <v>4</v>
      </c>
      <c r="L275" t="s">
        <v>23</v>
      </c>
      <c r="M275">
        <v>3</v>
      </c>
      <c r="N275" t="s">
        <v>24</v>
      </c>
      <c r="O275">
        <v>2</v>
      </c>
      <c r="P275" t="s">
        <v>32</v>
      </c>
      <c r="Q275">
        <v>2</v>
      </c>
      <c r="R275" t="s">
        <v>33</v>
      </c>
      <c r="S275" t="s">
        <v>27</v>
      </c>
      <c r="T275">
        <v>1</v>
      </c>
    </row>
    <row r="276" spans="1:20" x14ac:dyDescent="0.25">
      <c r="A276">
        <v>8</v>
      </c>
      <c r="B276" t="s">
        <v>51</v>
      </c>
      <c r="C276">
        <v>4</v>
      </c>
      <c r="D276" t="s">
        <v>28</v>
      </c>
      <c r="E276">
        <v>3</v>
      </c>
      <c r="F276" t="s">
        <v>40</v>
      </c>
      <c r="G276">
        <v>4</v>
      </c>
      <c r="H276" s="1">
        <v>42705</v>
      </c>
      <c r="I276">
        <v>4</v>
      </c>
      <c r="J276" t="s">
        <v>332</v>
      </c>
      <c r="K276">
        <v>1</v>
      </c>
      <c r="L276" t="s">
        <v>30</v>
      </c>
      <c r="M276">
        <v>1</v>
      </c>
      <c r="N276" t="s">
        <v>36</v>
      </c>
      <c r="O276">
        <v>1</v>
      </c>
      <c r="P276" t="s">
        <v>25</v>
      </c>
      <c r="Q276">
        <v>1</v>
      </c>
      <c r="R276" t="s">
        <v>26</v>
      </c>
      <c r="S276" t="s">
        <v>27</v>
      </c>
      <c r="T276">
        <v>1</v>
      </c>
    </row>
    <row r="277" spans="1:20" x14ac:dyDescent="0.25">
      <c r="A277">
        <v>8</v>
      </c>
      <c r="B277" t="s">
        <v>51</v>
      </c>
      <c r="C277">
        <v>4</v>
      </c>
      <c r="D277" t="s">
        <v>28</v>
      </c>
      <c r="E277">
        <v>3</v>
      </c>
      <c r="F277" t="s">
        <v>40</v>
      </c>
      <c r="G277">
        <v>4</v>
      </c>
      <c r="H277" s="1">
        <v>42705</v>
      </c>
      <c r="I277">
        <v>4</v>
      </c>
      <c r="J277" t="s">
        <v>333</v>
      </c>
      <c r="K277">
        <v>3</v>
      </c>
      <c r="L277" t="s">
        <v>35</v>
      </c>
      <c r="M277">
        <v>1</v>
      </c>
      <c r="N277" t="s">
        <v>36</v>
      </c>
      <c r="O277">
        <v>1</v>
      </c>
      <c r="P277" t="s">
        <v>25</v>
      </c>
      <c r="Q277">
        <v>1</v>
      </c>
      <c r="R277" t="s">
        <v>26</v>
      </c>
      <c r="S277" t="s">
        <v>27</v>
      </c>
      <c r="T277">
        <v>1</v>
      </c>
    </row>
    <row r="278" spans="1:20" x14ac:dyDescent="0.25">
      <c r="A278">
        <v>8</v>
      </c>
      <c r="B278" t="s">
        <v>51</v>
      </c>
      <c r="C278">
        <v>4</v>
      </c>
      <c r="D278" t="s">
        <v>28</v>
      </c>
      <c r="E278">
        <v>3</v>
      </c>
      <c r="F278" t="s">
        <v>40</v>
      </c>
      <c r="G278">
        <v>4</v>
      </c>
      <c r="H278" s="1">
        <v>42705</v>
      </c>
      <c r="I278">
        <v>4</v>
      </c>
      <c r="J278" t="s">
        <v>334</v>
      </c>
      <c r="K278">
        <v>4</v>
      </c>
      <c r="L278" t="s">
        <v>23</v>
      </c>
      <c r="M278">
        <v>3</v>
      </c>
      <c r="N278" t="s">
        <v>24</v>
      </c>
      <c r="O278">
        <v>2</v>
      </c>
      <c r="P278" t="s">
        <v>32</v>
      </c>
      <c r="Q278">
        <v>1</v>
      </c>
      <c r="R278" t="s">
        <v>26</v>
      </c>
      <c r="S278" t="s">
        <v>27</v>
      </c>
      <c r="T278">
        <v>1</v>
      </c>
    </row>
    <row r="279" spans="1:20" x14ac:dyDescent="0.25">
      <c r="A279">
        <v>8</v>
      </c>
      <c r="B279" t="s">
        <v>51</v>
      </c>
      <c r="C279">
        <v>4</v>
      </c>
      <c r="D279" t="s">
        <v>28</v>
      </c>
      <c r="E279">
        <v>4</v>
      </c>
      <c r="F279" t="s">
        <v>43</v>
      </c>
      <c r="G279">
        <v>2</v>
      </c>
      <c r="H279" s="1">
        <v>42644</v>
      </c>
      <c r="I279">
        <v>2</v>
      </c>
      <c r="J279" t="s">
        <v>335</v>
      </c>
      <c r="K279">
        <v>4</v>
      </c>
      <c r="L279" t="s">
        <v>23</v>
      </c>
      <c r="M279">
        <v>1</v>
      </c>
      <c r="N279" t="s">
        <v>36</v>
      </c>
      <c r="O279">
        <v>2</v>
      </c>
      <c r="P279" t="s">
        <v>32</v>
      </c>
      <c r="Q279">
        <v>2</v>
      </c>
      <c r="R279" t="s">
        <v>33</v>
      </c>
      <c r="S279" t="s">
        <v>27</v>
      </c>
      <c r="T279">
        <v>1</v>
      </c>
    </row>
    <row r="280" spans="1:20" x14ac:dyDescent="0.25">
      <c r="A280">
        <v>8</v>
      </c>
      <c r="B280" t="s">
        <v>51</v>
      </c>
      <c r="C280">
        <v>4</v>
      </c>
      <c r="D280" t="s">
        <v>28</v>
      </c>
      <c r="E280">
        <v>4</v>
      </c>
      <c r="F280" t="s">
        <v>43</v>
      </c>
      <c r="G280">
        <v>2</v>
      </c>
      <c r="H280" s="1">
        <v>42644</v>
      </c>
      <c r="I280">
        <v>2</v>
      </c>
      <c r="J280" t="s">
        <v>336</v>
      </c>
      <c r="K280">
        <v>4</v>
      </c>
      <c r="L280" t="s">
        <v>23</v>
      </c>
      <c r="M280">
        <v>3</v>
      </c>
      <c r="N280" t="s">
        <v>24</v>
      </c>
      <c r="O280">
        <v>1</v>
      </c>
      <c r="P280" t="s">
        <v>25</v>
      </c>
      <c r="Q280">
        <v>2</v>
      </c>
      <c r="R280" t="s">
        <v>33</v>
      </c>
      <c r="S280" t="s">
        <v>27</v>
      </c>
      <c r="T280">
        <v>1</v>
      </c>
    </row>
    <row r="281" spans="1:20" x14ac:dyDescent="0.25">
      <c r="A281">
        <v>8</v>
      </c>
      <c r="B281" t="s">
        <v>51</v>
      </c>
      <c r="C281">
        <v>4</v>
      </c>
      <c r="D281" t="s">
        <v>28</v>
      </c>
      <c r="E281">
        <v>4</v>
      </c>
      <c r="F281" t="s">
        <v>43</v>
      </c>
      <c r="G281">
        <v>2</v>
      </c>
      <c r="H281" s="1">
        <v>42644</v>
      </c>
      <c r="I281">
        <v>3</v>
      </c>
      <c r="J281" t="s">
        <v>337</v>
      </c>
      <c r="K281">
        <v>3</v>
      </c>
      <c r="L281" t="s">
        <v>35</v>
      </c>
      <c r="M281">
        <v>1</v>
      </c>
      <c r="N281" t="s">
        <v>36</v>
      </c>
      <c r="O281">
        <v>1</v>
      </c>
      <c r="P281" t="s">
        <v>25</v>
      </c>
      <c r="Q281">
        <v>2</v>
      </c>
      <c r="R281" t="s">
        <v>33</v>
      </c>
      <c r="S281" t="s">
        <v>27</v>
      </c>
      <c r="T281">
        <v>1</v>
      </c>
    </row>
    <row r="282" spans="1:20" x14ac:dyDescent="0.25">
      <c r="A282">
        <v>8</v>
      </c>
      <c r="B282" t="s">
        <v>51</v>
      </c>
      <c r="C282">
        <v>4</v>
      </c>
      <c r="D282" t="s">
        <v>28</v>
      </c>
      <c r="E282">
        <v>4</v>
      </c>
      <c r="F282" t="s">
        <v>43</v>
      </c>
      <c r="G282">
        <v>2</v>
      </c>
      <c r="H282" s="1">
        <v>42644</v>
      </c>
      <c r="I282">
        <v>3</v>
      </c>
      <c r="J282" t="s">
        <v>338</v>
      </c>
      <c r="K282">
        <v>3</v>
      </c>
      <c r="L282" t="s">
        <v>35</v>
      </c>
      <c r="M282">
        <v>4</v>
      </c>
      <c r="N282" t="s">
        <v>37</v>
      </c>
      <c r="O282">
        <v>2</v>
      </c>
      <c r="P282" t="s">
        <v>32</v>
      </c>
      <c r="Q282">
        <v>2</v>
      </c>
      <c r="R282" t="s">
        <v>33</v>
      </c>
      <c r="S282" t="s">
        <v>27</v>
      </c>
      <c r="T282">
        <v>1</v>
      </c>
    </row>
    <row r="283" spans="1:20" x14ac:dyDescent="0.25">
      <c r="A283">
        <v>8</v>
      </c>
      <c r="B283" t="s">
        <v>51</v>
      </c>
      <c r="C283">
        <v>4</v>
      </c>
      <c r="D283" t="s">
        <v>28</v>
      </c>
      <c r="E283">
        <v>4</v>
      </c>
      <c r="F283" t="s">
        <v>43</v>
      </c>
      <c r="G283">
        <v>2</v>
      </c>
      <c r="H283" s="1">
        <v>42644</v>
      </c>
      <c r="I283">
        <v>3</v>
      </c>
      <c r="J283" t="s">
        <v>339</v>
      </c>
      <c r="K283">
        <v>4</v>
      </c>
      <c r="L283" t="s">
        <v>23</v>
      </c>
      <c r="M283">
        <v>3</v>
      </c>
      <c r="N283" t="s">
        <v>24</v>
      </c>
      <c r="O283">
        <v>2</v>
      </c>
      <c r="P283" t="s">
        <v>32</v>
      </c>
      <c r="Q283">
        <v>2</v>
      </c>
      <c r="R283" t="s">
        <v>33</v>
      </c>
      <c r="S283" t="s">
        <v>27</v>
      </c>
      <c r="T283">
        <v>1</v>
      </c>
    </row>
    <row r="284" spans="1:20" x14ac:dyDescent="0.25">
      <c r="A284">
        <v>8</v>
      </c>
      <c r="B284" t="s">
        <v>51</v>
      </c>
      <c r="C284">
        <v>4</v>
      </c>
      <c r="D284" t="s">
        <v>28</v>
      </c>
      <c r="E284">
        <v>4</v>
      </c>
      <c r="F284" t="s">
        <v>43</v>
      </c>
      <c r="G284">
        <v>2</v>
      </c>
      <c r="H284" s="1">
        <v>42644</v>
      </c>
      <c r="I284">
        <v>4</v>
      </c>
      <c r="J284" t="s">
        <v>340</v>
      </c>
      <c r="K284">
        <v>2</v>
      </c>
      <c r="L284" t="s">
        <v>34</v>
      </c>
      <c r="M284">
        <v>8</v>
      </c>
      <c r="N284" t="s">
        <v>31</v>
      </c>
      <c r="O284">
        <v>1</v>
      </c>
      <c r="P284" t="s">
        <v>25</v>
      </c>
      <c r="Q284">
        <v>2</v>
      </c>
      <c r="R284" t="s">
        <v>33</v>
      </c>
      <c r="S284" t="s">
        <v>27</v>
      </c>
      <c r="T284">
        <v>1</v>
      </c>
    </row>
    <row r="285" spans="1:20" x14ac:dyDescent="0.25">
      <c r="A285">
        <v>8</v>
      </c>
      <c r="B285" t="s">
        <v>51</v>
      </c>
      <c r="C285">
        <v>4</v>
      </c>
      <c r="D285" t="s">
        <v>28</v>
      </c>
      <c r="E285">
        <v>4</v>
      </c>
      <c r="F285" t="s">
        <v>43</v>
      </c>
      <c r="G285">
        <v>3</v>
      </c>
      <c r="H285" s="1">
        <v>42675</v>
      </c>
      <c r="I285">
        <v>4</v>
      </c>
      <c r="J285" t="s">
        <v>341</v>
      </c>
      <c r="K285">
        <v>4</v>
      </c>
      <c r="L285" t="s">
        <v>23</v>
      </c>
      <c r="M285">
        <v>3</v>
      </c>
      <c r="N285" t="s">
        <v>24</v>
      </c>
      <c r="O285">
        <v>2</v>
      </c>
      <c r="P285" t="s">
        <v>32</v>
      </c>
      <c r="Q285">
        <v>1</v>
      </c>
      <c r="R285" t="s">
        <v>26</v>
      </c>
      <c r="S285" t="s">
        <v>27</v>
      </c>
      <c r="T285">
        <v>1</v>
      </c>
    </row>
    <row r="286" spans="1:20" x14ac:dyDescent="0.25">
      <c r="A286">
        <v>8</v>
      </c>
      <c r="B286" t="s">
        <v>51</v>
      </c>
      <c r="C286">
        <v>4</v>
      </c>
      <c r="D286" t="s">
        <v>28</v>
      </c>
      <c r="E286">
        <v>4</v>
      </c>
      <c r="F286" t="s">
        <v>43</v>
      </c>
      <c r="G286">
        <v>3</v>
      </c>
      <c r="H286" s="1">
        <v>42675</v>
      </c>
      <c r="I286">
        <v>4</v>
      </c>
      <c r="J286" t="s">
        <v>342</v>
      </c>
      <c r="K286">
        <v>4</v>
      </c>
      <c r="L286" t="s">
        <v>23</v>
      </c>
      <c r="M286">
        <v>3</v>
      </c>
      <c r="N286" t="s">
        <v>24</v>
      </c>
      <c r="O286">
        <v>2</v>
      </c>
      <c r="P286" t="s">
        <v>32</v>
      </c>
      <c r="Q286">
        <v>2</v>
      </c>
      <c r="R286" t="s">
        <v>33</v>
      </c>
      <c r="S286" t="s">
        <v>27</v>
      </c>
      <c r="T286">
        <v>1</v>
      </c>
    </row>
    <row r="287" spans="1:20" x14ac:dyDescent="0.25">
      <c r="A287">
        <v>8</v>
      </c>
      <c r="B287" t="s">
        <v>51</v>
      </c>
      <c r="C287">
        <v>4</v>
      </c>
      <c r="D287" t="s">
        <v>28</v>
      </c>
      <c r="E287">
        <v>4</v>
      </c>
      <c r="F287" t="s">
        <v>43</v>
      </c>
      <c r="G287">
        <v>4</v>
      </c>
      <c r="H287" s="1">
        <v>42705</v>
      </c>
      <c r="I287">
        <v>3</v>
      </c>
      <c r="J287" t="s">
        <v>343</v>
      </c>
      <c r="K287">
        <v>3</v>
      </c>
      <c r="L287" t="s">
        <v>35</v>
      </c>
      <c r="M287">
        <v>3</v>
      </c>
      <c r="N287" t="s">
        <v>24</v>
      </c>
      <c r="O287">
        <v>2</v>
      </c>
      <c r="P287" t="s">
        <v>32</v>
      </c>
      <c r="Q287">
        <v>2</v>
      </c>
      <c r="R287" t="s">
        <v>33</v>
      </c>
      <c r="S287" t="s">
        <v>27</v>
      </c>
      <c r="T287">
        <v>1</v>
      </c>
    </row>
    <row r="288" spans="1:20" x14ac:dyDescent="0.25">
      <c r="A288">
        <v>8</v>
      </c>
      <c r="B288" t="s">
        <v>51</v>
      </c>
      <c r="C288">
        <v>5</v>
      </c>
      <c r="D288" t="s">
        <v>42</v>
      </c>
      <c r="E288">
        <v>1</v>
      </c>
      <c r="F288" t="s">
        <v>22</v>
      </c>
      <c r="G288">
        <v>2</v>
      </c>
      <c r="H288" s="1">
        <v>42644</v>
      </c>
      <c r="I288">
        <v>2</v>
      </c>
      <c r="J288" t="s">
        <v>344</v>
      </c>
      <c r="K288">
        <v>2</v>
      </c>
      <c r="L288" t="s">
        <v>34</v>
      </c>
      <c r="M288">
        <v>2</v>
      </c>
      <c r="N288" t="s">
        <v>41</v>
      </c>
      <c r="O288">
        <v>2</v>
      </c>
      <c r="P288" t="s">
        <v>32</v>
      </c>
      <c r="Q288">
        <v>2</v>
      </c>
      <c r="R288" t="s">
        <v>33</v>
      </c>
      <c r="S288" t="s">
        <v>27</v>
      </c>
      <c r="T288">
        <v>1</v>
      </c>
    </row>
    <row r="289" spans="1:20" x14ac:dyDescent="0.25">
      <c r="A289">
        <v>8</v>
      </c>
      <c r="B289" t="s">
        <v>51</v>
      </c>
      <c r="C289">
        <v>5</v>
      </c>
      <c r="D289" t="s">
        <v>42</v>
      </c>
      <c r="E289">
        <v>1</v>
      </c>
      <c r="F289" t="s">
        <v>22</v>
      </c>
      <c r="G289">
        <v>2</v>
      </c>
      <c r="H289" s="1">
        <v>42644</v>
      </c>
      <c r="I289">
        <v>2</v>
      </c>
      <c r="J289" t="s">
        <v>345</v>
      </c>
      <c r="K289">
        <v>2</v>
      </c>
      <c r="L289" t="s">
        <v>34</v>
      </c>
      <c r="M289">
        <v>8</v>
      </c>
      <c r="N289" t="s">
        <v>31</v>
      </c>
      <c r="O289">
        <v>1</v>
      </c>
      <c r="P289" t="s">
        <v>25</v>
      </c>
      <c r="Q289">
        <v>2</v>
      </c>
      <c r="R289" t="s">
        <v>33</v>
      </c>
      <c r="S289" t="s">
        <v>27</v>
      </c>
      <c r="T289">
        <v>1</v>
      </c>
    </row>
    <row r="290" spans="1:20" x14ac:dyDescent="0.25">
      <c r="A290">
        <v>8</v>
      </c>
      <c r="B290" t="s">
        <v>51</v>
      </c>
      <c r="C290">
        <v>5</v>
      </c>
      <c r="D290" t="s">
        <v>42</v>
      </c>
      <c r="E290">
        <v>1</v>
      </c>
      <c r="F290" t="s">
        <v>22</v>
      </c>
      <c r="G290">
        <v>2</v>
      </c>
      <c r="H290" s="1">
        <v>42644</v>
      </c>
      <c r="I290">
        <v>2</v>
      </c>
      <c r="J290" t="s">
        <v>346</v>
      </c>
      <c r="K290">
        <v>3</v>
      </c>
      <c r="L290" t="s">
        <v>35</v>
      </c>
      <c r="M290">
        <v>3</v>
      </c>
      <c r="N290" t="s">
        <v>24</v>
      </c>
      <c r="O290">
        <v>1</v>
      </c>
      <c r="P290" t="s">
        <v>25</v>
      </c>
      <c r="Q290">
        <v>2</v>
      </c>
      <c r="R290" t="s">
        <v>33</v>
      </c>
      <c r="S290" t="s">
        <v>27</v>
      </c>
      <c r="T290">
        <v>1</v>
      </c>
    </row>
    <row r="291" spans="1:20" x14ac:dyDescent="0.25">
      <c r="A291">
        <v>8</v>
      </c>
      <c r="B291" t="s">
        <v>51</v>
      </c>
      <c r="C291">
        <v>5</v>
      </c>
      <c r="D291" t="s">
        <v>42</v>
      </c>
      <c r="E291">
        <v>1</v>
      </c>
      <c r="F291" t="s">
        <v>22</v>
      </c>
      <c r="G291">
        <v>2</v>
      </c>
      <c r="H291" s="1">
        <v>42644</v>
      </c>
      <c r="I291">
        <v>2</v>
      </c>
      <c r="J291" t="s">
        <v>347</v>
      </c>
      <c r="K291">
        <v>4</v>
      </c>
      <c r="L291" t="s">
        <v>23</v>
      </c>
      <c r="M291">
        <v>8</v>
      </c>
      <c r="N291" t="s">
        <v>31</v>
      </c>
      <c r="O291">
        <v>2</v>
      </c>
      <c r="P291" t="s">
        <v>32</v>
      </c>
      <c r="Q291">
        <v>2</v>
      </c>
      <c r="R291" t="s">
        <v>33</v>
      </c>
      <c r="S291" t="s">
        <v>27</v>
      </c>
      <c r="T291">
        <v>1</v>
      </c>
    </row>
    <row r="292" spans="1:20" x14ac:dyDescent="0.25">
      <c r="A292">
        <v>8</v>
      </c>
      <c r="B292" t="s">
        <v>51</v>
      </c>
      <c r="C292">
        <v>5</v>
      </c>
      <c r="D292" t="s">
        <v>42</v>
      </c>
      <c r="E292">
        <v>1</v>
      </c>
      <c r="F292" t="s">
        <v>22</v>
      </c>
      <c r="G292">
        <v>2</v>
      </c>
      <c r="H292" s="1">
        <v>42644</v>
      </c>
      <c r="I292">
        <v>3</v>
      </c>
      <c r="J292" t="s">
        <v>348</v>
      </c>
      <c r="K292">
        <v>1</v>
      </c>
      <c r="L292" t="s">
        <v>30</v>
      </c>
      <c r="M292">
        <v>1</v>
      </c>
      <c r="N292" t="s">
        <v>36</v>
      </c>
      <c r="O292">
        <v>1</v>
      </c>
      <c r="P292" t="s">
        <v>25</v>
      </c>
      <c r="Q292">
        <v>1</v>
      </c>
      <c r="R292" t="s">
        <v>26</v>
      </c>
      <c r="S292" t="s">
        <v>27</v>
      </c>
      <c r="T292">
        <v>1</v>
      </c>
    </row>
    <row r="293" spans="1:20" x14ac:dyDescent="0.25">
      <c r="A293">
        <v>8</v>
      </c>
      <c r="B293" t="s">
        <v>51</v>
      </c>
      <c r="C293">
        <v>5</v>
      </c>
      <c r="D293" t="s">
        <v>42</v>
      </c>
      <c r="E293">
        <v>1</v>
      </c>
      <c r="F293" t="s">
        <v>22</v>
      </c>
      <c r="G293">
        <v>2</v>
      </c>
      <c r="H293" s="1">
        <v>42644</v>
      </c>
      <c r="I293">
        <v>3</v>
      </c>
      <c r="J293" t="s">
        <v>349</v>
      </c>
      <c r="K293">
        <v>1</v>
      </c>
      <c r="L293" t="s">
        <v>30</v>
      </c>
      <c r="M293">
        <v>8</v>
      </c>
      <c r="N293" t="s">
        <v>31</v>
      </c>
      <c r="O293">
        <v>1</v>
      </c>
      <c r="P293" t="s">
        <v>25</v>
      </c>
      <c r="Q293">
        <v>2</v>
      </c>
      <c r="R293" t="s">
        <v>33</v>
      </c>
      <c r="S293" t="s">
        <v>27</v>
      </c>
      <c r="T293">
        <v>1</v>
      </c>
    </row>
    <row r="294" spans="1:20" x14ac:dyDescent="0.25">
      <c r="A294">
        <v>8</v>
      </c>
      <c r="B294" t="s">
        <v>51</v>
      </c>
      <c r="C294">
        <v>5</v>
      </c>
      <c r="D294" t="s">
        <v>42</v>
      </c>
      <c r="E294">
        <v>1</v>
      </c>
      <c r="F294" t="s">
        <v>22</v>
      </c>
      <c r="G294">
        <v>2</v>
      </c>
      <c r="H294" s="1">
        <v>42644</v>
      </c>
      <c r="I294">
        <v>3</v>
      </c>
      <c r="J294" t="s">
        <v>350</v>
      </c>
      <c r="K294">
        <v>2</v>
      </c>
      <c r="L294" t="s">
        <v>34</v>
      </c>
      <c r="M294">
        <v>8</v>
      </c>
      <c r="N294" t="s">
        <v>31</v>
      </c>
      <c r="O294">
        <v>1</v>
      </c>
      <c r="P294" t="s">
        <v>25</v>
      </c>
      <c r="Q294">
        <v>2</v>
      </c>
      <c r="R294" t="s">
        <v>33</v>
      </c>
      <c r="S294" t="s">
        <v>27</v>
      </c>
      <c r="T294">
        <v>2</v>
      </c>
    </row>
    <row r="295" spans="1:20" x14ac:dyDescent="0.25">
      <c r="A295">
        <v>8</v>
      </c>
      <c r="B295" t="s">
        <v>51</v>
      </c>
      <c r="C295">
        <v>5</v>
      </c>
      <c r="D295" t="s">
        <v>42</v>
      </c>
      <c r="E295">
        <v>1</v>
      </c>
      <c r="F295" t="s">
        <v>22</v>
      </c>
      <c r="G295">
        <v>2</v>
      </c>
      <c r="H295" s="1">
        <v>42644</v>
      </c>
      <c r="I295">
        <v>3</v>
      </c>
      <c r="J295" t="s">
        <v>351</v>
      </c>
      <c r="K295">
        <v>3</v>
      </c>
      <c r="L295" t="s">
        <v>35</v>
      </c>
      <c r="M295">
        <v>3</v>
      </c>
      <c r="N295" t="s">
        <v>24</v>
      </c>
      <c r="O295">
        <v>1</v>
      </c>
      <c r="P295" t="s">
        <v>25</v>
      </c>
      <c r="Q295">
        <v>2</v>
      </c>
      <c r="R295" t="s">
        <v>33</v>
      </c>
      <c r="S295" t="s">
        <v>27</v>
      </c>
      <c r="T295">
        <v>1</v>
      </c>
    </row>
    <row r="296" spans="1:20" x14ac:dyDescent="0.25">
      <c r="A296">
        <v>8</v>
      </c>
      <c r="B296" t="s">
        <v>51</v>
      </c>
      <c r="C296">
        <v>5</v>
      </c>
      <c r="D296" t="s">
        <v>42</v>
      </c>
      <c r="E296">
        <v>1</v>
      </c>
      <c r="F296" t="s">
        <v>22</v>
      </c>
      <c r="G296">
        <v>2</v>
      </c>
      <c r="H296" s="1">
        <v>42644</v>
      </c>
      <c r="I296">
        <v>3</v>
      </c>
      <c r="J296" t="s">
        <v>352</v>
      </c>
      <c r="K296">
        <v>3</v>
      </c>
      <c r="L296" t="s">
        <v>35</v>
      </c>
      <c r="M296">
        <v>6</v>
      </c>
      <c r="N296" t="s">
        <v>39</v>
      </c>
      <c r="O296">
        <v>1</v>
      </c>
      <c r="P296" t="s">
        <v>25</v>
      </c>
      <c r="Q296">
        <v>2</v>
      </c>
      <c r="R296" t="s">
        <v>33</v>
      </c>
      <c r="S296" t="s">
        <v>27</v>
      </c>
      <c r="T296">
        <v>1</v>
      </c>
    </row>
    <row r="297" spans="1:20" x14ac:dyDescent="0.25">
      <c r="A297">
        <v>8</v>
      </c>
      <c r="B297" t="s">
        <v>51</v>
      </c>
      <c r="C297">
        <v>5</v>
      </c>
      <c r="D297" t="s">
        <v>42</v>
      </c>
      <c r="E297">
        <v>1</v>
      </c>
      <c r="F297" t="s">
        <v>22</v>
      </c>
      <c r="G297">
        <v>2</v>
      </c>
      <c r="H297" s="1">
        <v>42644</v>
      </c>
      <c r="I297">
        <v>3</v>
      </c>
      <c r="J297" t="s">
        <v>353</v>
      </c>
      <c r="K297">
        <v>4</v>
      </c>
      <c r="L297" t="s">
        <v>23</v>
      </c>
      <c r="M297">
        <v>3</v>
      </c>
      <c r="N297" t="s">
        <v>24</v>
      </c>
      <c r="O297">
        <v>1</v>
      </c>
      <c r="P297" t="s">
        <v>25</v>
      </c>
      <c r="Q297">
        <v>1</v>
      </c>
      <c r="R297" t="s">
        <v>26</v>
      </c>
      <c r="S297" t="s">
        <v>27</v>
      </c>
      <c r="T297">
        <v>3</v>
      </c>
    </row>
    <row r="298" spans="1:20" x14ac:dyDescent="0.25">
      <c r="A298">
        <v>8</v>
      </c>
      <c r="B298" t="s">
        <v>51</v>
      </c>
      <c r="C298">
        <v>5</v>
      </c>
      <c r="D298" t="s">
        <v>42</v>
      </c>
      <c r="E298">
        <v>1</v>
      </c>
      <c r="F298" t="s">
        <v>22</v>
      </c>
      <c r="G298">
        <v>2</v>
      </c>
      <c r="H298" s="1">
        <v>42644</v>
      </c>
      <c r="I298">
        <v>3</v>
      </c>
      <c r="J298" t="s">
        <v>354</v>
      </c>
      <c r="K298">
        <v>4</v>
      </c>
      <c r="L298" t="s">
        <v>23</v>
      </c>
      <c r="M298">
        <v>3</v>
      </c>
      <c r="N298" t="s">
        <v>24</v>
      </c>
      <c r="O298">
        <v>1</v>
      </c>
      <c r="P298" t="s">
        <v>25</v>
      </c>
      <c r="Q298">
        <v>2</v>
      </c>
      <c r="R298" t="s">
        <v>33</v>
      </c>
      <c r="S298" t="s">
        <v>27</v>
      </c>
      <c r="T298">
        <v>4</v>
      </c>
    </row>
    <row r="299" spans="1:20" x14ac:dyDescent="0.25">
      <c r="A299">
        <v>8</v>
      </c>
      <c r="B299" t="s">
        <v>51</v>
      </c>
      <c r="C299">
        <v>5</v>
      </c>
      <c r="D299" t="s">
        <v>42</v>
      </c>
      <c r="E299">
        <v>1</v>
      </c>
      <c r="F299" t="s">
        <v>22</v>
      </c>
      <c r="G299">
        <v>2</v>
      </c>
      <c r="H299" s="1">
        <v>42644</v>
      </c>
      <c r="I299">
        <v>3</v>
      </c>
      <c r="J299" t="s">
        <v>355</v>
      </c>
      <c r="K299">
        <v>4</v>
      </c>
      <c r="L299" t="s">
        <v>23</v>
      </c>
      <c r="M299">
        <v>8</v>
      </c>
      <c r="N299" t="s">
        <v>31</v>
      </c>
      <c r="O299">
        <v>1</v>
      </c>
      <c r="P299" t="s">
        <v>25</v>
      </c>
      <c r="Q299">
        <v>1</v>
      </c>
      <c r="R299" t="s">
        <v>26</v>
      </c>
      <c r="S299" t="s">
        <v>27</v>
      </c>
      <c r="T299">
        <v>1</v>
      </c>
    </row>
    <row r="300" spans="1:20" x14ac:dyDescent="0.25">
      <c r="A300">
        <v>8</v>
      </c>
      <c r="B300" t="s">
        <v>51</v>
      </c>
      <c r="C300">
        <v>5</v>
      </c>
      <c r="D300" t="s">
        <v>42</v>
      </c>
      <c r="E300">
        <v>1</v>
      </c>
      <c r="F300" t="s">
        <v>22</v>
      </c>
      <c r="G300">
        <v>2</v>
      </c>
      <c r="H300" s="1">
        <v>42644</v>
      </c>
      <c r="I300">
        <v>3</v>
      </c>
      <c r="J300" t="s">
        <v>356</v>
      </c>
      <c r="K300">
        <v>4</v>
      </c>
      <c r="L300" t="s">
        <v>23</v>
      </c>
      <c r="M300">
        <v>8</v>
      </c>
      <c r="N300" t="s">
        <v>31</v>
      </c>
      <c r="O300">
        <v>1</v>
      </c>
      <c r="P300" t="s">
        <v>25</v>
      </c>
      <c r="Q300">
        <v>2</v>
      </c>
      <c r="R300" t="s">
        <v>33</v>
      </c>
      <c r="S300" t="s">
        <v>27</v>
      </c>
      <c r="T300">
        <v>3</v>
      </c>
    </row>
    <row r="301" spans="1:20" x14ac:dyDescent="0.25">
      <c r="A301">
        <v>8</v>
      </c>
      <c r="B301" t="s">
        <v>51</v>
      </c>
      <c r="C301">
        <v>5</v>
      </c>
      <c r="D301" t="s">
        <v>42</v>
      </c>
      <c r="E301">
        <v>1</v>
      </c>
      <c r="F301" t="s">
        <v>22</v>
      </c>
      <c r="G301">
        <v>2</v>
      </c>
      <c r="H301" s="1">
        <v>42644</v>
      </c>
      <c r="I301">
        <v>3</v>
      </c>
      <c r="J301" t="s">
        <v>357</v>
      </c>
      <c r="K301">
        <v>7</v>
      </c>
      <c r="L301" t="s">
        <v>31</v>
      </c>
      <c r="M301">
        <v>8</v>
      </c>
      <c r="N301" t="s">
        <v>31</v>
      </c>
      <c r="O301">
        <v>3</v>
      </c>
      <c r="P301" t="s">
        <v>31</v>
      </c>
      <c r="Q301">
        <v>6</v>
      </c>
      <c r="R301" t="s">
        <v>31</v>
      </c>
      <c r="S301" t="s">
        <v>27</v>
      </c>
      <c r="T301">
        <v>1</v>
      </c>
    </row>
    <row r="302" spans="1:20" x14ac:dyDescent="0.25">
      <c r="A302">
        <v>8</v>
      </c>
      <c r="B302" t="s">
        <v>51</v>
      </c>
      <c r="C302">
        <v>5</v>
      </c>
      <c r="D302" t="s">
        <v>42</v>
      </c>
      <c r="E302">
        <v>1</v>
      </c>
      <c r="F302" t="s">
        <v>22</v>
      </c>
      <c r="G302">
        <v>2</v>
      </c>
      <c r="H302" s="1">
        <v>42644</v>
      </c>
      <c r="I302">
        <v>4</v>
      </c>
      <c r="J302" t="s">
        <v>358</v>
      </c>
      <c r="K302">
        <v>2</v>
      </c>
      <c r="L302" t="s">
        <v>34</v>
      </c>
      <c r="M302">
        <v>2</v>
      </c>
      <c r="N302" t="s">
        <v>41</v>
      </c>
      <c r="O302">
        <v>2</v>
      </c>
      <c r="P302" t="s">
        <v>32</v>
      </c>
      <c r="Q302">
        <v>1</v>
      </c>
      <c r="R302" t="s">
        <v>26</v>
      </c>
      <c r="S302" t="s">
        <v>27</v>
      </c>
      <c r="T302">
        <v>1</v>
      </c>
    </row>
    <row r="303" spans="1:20" x14ac:dyDescent="0.25">
      <c r="A303">
        <v>8</v>
      </c>
      <c r="B303" t="s">
        <v>51</v>
      </c>
      <c r="C303">
        <v>5</v>
      </c>
      <c r="D303" t="s">
        <v>42</v>
      </c>
      <c r="E303">
        <v>1</v>
      </c>
      <c r="F303" t="s">
        <v>22</v>
      </c>
      <c r="G303">
        <v>2</v>
      </c>
      <c r="H303" s="1">
        <v>42644</v>
      </c>
      <c r="I303">
        <v>4</v>
      </c>
      <c r="J303" t="s">
        <v>359</v>
      </c>
      <c r="K303">
        <v>2</v>
      </c>
      <c r="L303" t="s">
        <v>34</v>
      </c>
      <c r="M303">
        <v>8</v>
      </c>
      <c r="N303" t="s">
        <v>31</v>
      </c>
      <c r="O303">
        <v>1</v>
      </c>
      <c r="P303" t="s">
        <v>25</v>
      </c>
      <c r="Q303">
        <v>5</v>
      </c>
      <c r="R303" t="s">
        <v>56</v>
      </c>
      <c r="S303" t="s">
        <v>27</v>
      </c>
      <c r="T303">
        <v>1</v>
      </c>
    </row>
    <row r="304" spans="1:20" x14ac:dyDescent="0.25">
      <c r="A304">
        <v>8</v>
      </c>
      <c r="B304" t="s">
        <v>51</v>
      </c>
      <c r="C304">
        <v>5</v>
      </c>
      <c r="D304" t="s">
        <v>42</v>
      </c>
      <c r="E304">
        <v>1</v>
      </c>
      <c r="F304" t="s">
        <v>22</v>
      </c>
      <c r="G304">
        <v>2</v>
      </c>
      <c r="H304" s="1">
        <v>42644</v>
      </c>
      <c r="I304">
        <v>4</v>
      </c>
      <c r="J304" t="s">
        <v>360</v>
      </c>
      <c r="K304">
        <v>2</v>
      </c>
      <c r="L304" t="s">
        <v>34</v>
      </c>
      <c r="M304">
        <v>8</v>
      </c>
      <c r="N304" t="s">
        <v>31</v>
      </c>
      <c r="O304">
        <v>2</v>
      </c>
      <c r="P304" t="s">
        <v>32</v>
      </c>
      <c r="Q304">
        <v>2</v>
      </c>
      <c r="R304" t="s">
        <v>33</v>
      </c>
      <c r="S304" t="s">
        <v>27</v>
      </c>
      <c r="T304">
        <v>1</v>
      </c>
    </row>
    <row r="305" spans="1:20" x14ac:dyDescent="0.25">
      <c r="A305">
        <v>8</v>
      </c>
      <c r="B305" t="s">
        <v>51</v>
      </c>
      <c r="C305">
        <v>5</v>
      </c>
      <c r="D305" t="s">
        <v>42</v>
      </c>
      <c r="E305">
        <v>1</v>
      </c>
      <c r="F305" t="s">
        <v>22</v>
      </c>
      <c r="G305">
        <v>2</v>
      </c>
      <c r="H305" s="1">
        <v>42644</v>
      </c>
      <c r="I305">
        <v>4</v>
      </c>
      <c r="J305" t="s">
        <v>361</v>
      </c>
      <c r="K305">
        <v>3</v>
      </c>
      <c r="L305" t="s">
        <v>35</v>
      </c>
      <c r="M305">
        <v>1</v>
      </c>
      <c r="N305" t="s">
        <v>36</v>
      </c>
      <c r="O305">
        <v>1</v>
      </c>
      <c r="P305" t="s">
        <v>25</v>
      </c>
      <c r="Q305">
        <v>1</v>
      </c>
      <c r="R305" t="s">
        <v>26</v>
      </c>
      <c r="S305" t="s">
        <v>27</v>
      </c>
      <c r="T305">
        <v>1</v>
      </c>
    </row>
    <row r="306" spans="1:20" x14ac:dyDescent="0.25">
      <c r="A306">
        <v>8</v>
      </c>
      <c r="B306" t="s">
        <v>51</v>
      </c>
      <c r="C306">
        <v>5</v>
      </c>
      <c r="D306" t="s">
        <v>42</v>
      </c>
      <c r="E306">
        <v>1</v>
      </c>
      <c r="F306" t="s">
        <v>22</v>
      </c>
      <c r="G306">
        <v>2</v>
      </c>
      <c r="H306" s="1">
        <v>42644</v>
      </c>
      <c r="I306">
        <v>4</v>
      </c>
      <c r="J306" t="s">
        <v>362</v>
      </c>
      <c r="K306">
        <v>3</v>
      </c>
      <c r="L306" t="s">
        <v>35</v>
      </c>
      <c r="M306">
        <v>1</v>
      </c>
      <c r="N306" t="s">
        <v>36</v>
      </c>
      <c r="O306">
        <v>1</v>
      </c>
      <c r="P306" t="s">
        <v>25</v>
      </c>
      <c r="Q306">
        <v>2</v>
      </c>
      <c r="R306" t="s">
        <v>33</v>
      </c>
      <c r="S306" t="s">
        <v>27</v>
      </c>
      <c r="T306">
        <v>1</v>
      </c>
    </row>
    <row r="307" spans="1:20" x14ac:dyDescent="0.25">
      <c r="A307">
        <v>8</v>
      </c>
      <c r="B307" t="s">
        <v>51</v>
      </c>
      <c r="C307">
        <v>5</v>
      </c>
      <c r="D307" t="s">
        <v>42</v>
      </c>
      <c r="E307">
        <v>1</v>
      </c>
      <c r="F307" t="s">
        <v>22</v>
      </c>
      <c r="G307">
        <v>2</v>
      </c>
      <c r="H307" s="1">
        <v>42644</v>
      </c>
      <c r="I307">
        <v>4</v>
      </c>
      <c r="J307" t="s">
        <v>363</v>
      </c>
      <c r="K307">
        <v>3</v>
      </c>
      <c r="L307" t="s">
        <v>35</v>
      </c>
      <c r="M307">
        <v>3</v>
      </c>
      <c r="N307" t="s">
        <v>24</v>
      </c>
      <c r="O307">
        <v>1</v>
      </c>
      <c r="P307" t="s">
        <v>25</v>
      </c>
      <c r="Q307">
        <v>1</v>
      </c>
      <c r="R307" t="s">
        <v>26</v>
      </c>
      <c r="S307" t="s">
        <v>27</v>
      </c>
      <c r="T307">
        <v>1</v>
      </c>
    </row>
    <row r="308" spans="1:20" x14ac:dyDescent="0.25">
      <c r="A308">
        <v>8</v>
      </c>
      <c r="B308" t="s">
        <v>51</v>
      </c>
      <c r="C308">
        <v>5</v>
      </c>
      <c r="D308" t="s">
        <v>42</v>
      </c>
      <c r="E308">
        <v>1</v>
      </c>
      <c r="F308" t="s">
        <v>22</v>
      </c>
      <c r="G308">
        <v>2</v>
      </c>
      <c r="H308" s="1">
        <v>42644</v>
      </c>
      <c r="I308">
        <v>4</v>
      </c>
      <c r="J308" t="s">
        <v>364</v>
      </c>
      <c r="K308">
        <v>3</v>
      </c>
      <c r="L308" t="s">
        <v>35</v>
      </c>
      <c r="M308">
        <v>4</v>
      </c>
      <c r="N308" t="s">
        <v>37</v>
      </c>
      <c r="O308">
        <v>1</v>
      </c>
      <c r="P308" t="s">
        <v>25</v>
      </c>
      <c r="Q308">
        <v>1</v>
      </c>
      <c r="R308" t="s">
        <v>26</v>
      </c>
      <c r="S308" t="s">
        <v>27</v>
      </c>
      <c r="T308">
        <v>1</v>
      </c>
    </row>
    <row r="309" spans="1:20" x14ac:dyDescent="0.25">
      <c r="A309">
        <v>8</v>
      </c>
      <c r="B309" t="s">
        <v>51</v>
      </c>
      <c r="C309">
        <v>5</v>
      </c>
      <c r="D309" t="s">
        <v>42</v>
      </c>
      <c r="E309">
        <v>1</v>
      </c>
      <c r="F309" t="s">
        <v>22</v>
      </c>
      <c r="G309">
        <v>2</v>
      </c>
      <c r="H309" s="1">
        <v>42644</v>
      </c>
      <c r="I309">
        <v>4</v>
      </c>
      <c r="J309" t="s">
        <v>365</v>
      </c>
      <c r="K309">
        <v>4</v>
      </c>
      <c r="L309" t="s">
        <v>23</v>
      </c>
      <c r="M309">
        <v>3</v>
      </c>
      <c r="N309" t="s">
        <v>24</v>
      </c>
      <c r="O309">
        <v>1</v>
      </c>
      <c r="P309" t="s">
        <v>25</v>
      </c>
      <c r="Q309">
        <v>1</v>
      </c>
      <c r="R309" t="s">
        <v>26</v>
      </c>
      <c r="S309" t="s">
        <v>27</v>
      </c>
      <c r="T309">
        <v>4</v>
      </c>
    </row>
    <row r="310" spans="1:20" x14ac:dyDescent="0.25">
      <c r="A310">
        <v>8</v>
      </c>
      <c r="B310" t="s">
        <v>51</v>
      </c>
      <c r="C310">
        <v>5</v>
      </c>
      <c r="D310" t="s">
        <v>42</v>
      </c>
      <c r="E310">
        <v>1</v>
      </c>
      <c r="F310" t="s">
        <v>22</v>
      </c>
      <c r="G310">
        <v>2</v>
      </c>
      <c r="H310" s="1">
        <v>42644</v>
      </c>
      <c r="I310">
        <v>4</v>
      </c>
      <c r="J310" t="s">
        <v>366</v>
      </c>
      <c r="K310">
        <v>4</v>
      </c>
      <c r="L310" t="s">
        <v>23</v>
      </c>
      <c r="M310">
        <v>3</v>
      </c>
      <c r="N310" t="s">
        <v>24</v>
      </c>
      <c r="O310">
        <v>2</v>
      </c>
      <c r="P310" t="s">
        <v>32</v>
      </c>
      <c r="Q310">
        <v>2</v>
      </c>
      <c r="R310" t="s">
        <v>33</v>
      </c>
      <c r="S310" t="s">
        <v>27</v>
      </c>
      <c r="T310">
        <v>1</v>
      </c>
    </row>
    <row r="311" spans="1:20" x14ac:dyDescent="0.25">
      <c r="A311">
        <v>8</v>
      </c>
      <c r="B311" t="s">
        <v>51</v>
      </c>
      <c r="C311">
        <v>5</v>
      </c>
      <c r="D311" t="s">
        <v>42</v>
      </c>
      <c r="E311">
        <v>1</v>
      </c>
      <c r="F311" t="s">
        <v>22</v>
      </c>
      <c r="G311">
        <v>2</v>
      </c>
      <c r="H311" s="1">
        <v>42644</v>
      </c>
      <c r="I311">
        <v>4</v>
      </c>
      <c r="J311" t="s">
        <v>367</v>
      </c>
      <c r="K311">
        <v>4</v>
      </c>
      <c r="L311" t="s">
        <v>23</v>
      </c>
      <c r="M311">
        <v>6</v>
      </c>
      <c r="N311" t="s">
        <v>39</v>
      </c>
      <c r="O311">
        <v>1</v>
      </c>
      <c r="P311" t="s">
        <v>25</v>
      </c>
      <c r="Q311">
        <v>1</v>
      </c>
      <c r="R311" t="s">
        <v>26</v>
      </c>
      <c r="S311" t="s">
        <v>27</v>
      </c>
      <c r="T311">
        <v>1</v>
      </c>
    </row>
    <row r="312" spans="1:20" x14ac:dyDescent="0.25">
      <c r="A312">
        <v>8</v>
      </c>
      <c r="B312" t="s">
        <v>51</v>
      </c>
      <c r="C312">
        <v>5</v>
      </c>
      <c r="D312" t="s">
        <v>42</v>
      </c>
      <c r="E312">
        <v>1</v>
      </c>
      <c r="F312" t="s">
        <v>22</v>
      </c>
      <c r="G312">
        <v>3</v>
      </c>
      <c r="H312" s="1">
        <v>42675</v>
      </c>
      <c r="I312">
        <v>2</v>
      </c>
      <c r="J312" t="s">
        <v>368</v>
      </c>
      <c r="K312">
        <v>2</v>
      </c>
      <c r="L312" t="s">
        <v>34</v>
      </c>
      <c r="M312">
        <v>2</v>
      </c>
      <c r="N312" t="s">
        <v>41</v>
      </c>
      <c r="O312">
        <v>2</v>
      </c>
      <c r="P312" t="s">
        <v>32</v>
      </c>
      <c r="Q312">
        <v>2</v>
      </c>
      <c r="R312" t="s">
        <v>33</v>
      </c>
      <c r="S312" t="s">
        <v>27</v>
      </c>
      <c r="T312">
        <v>1</v>
      </c>
    </row>
    <row r="313" spans="1:20" x14ac:dyDescent="0.25">
      <c r="A313">
        <v>8</v>
      </c>
      <c r="B313" t="s">
        <v>51</v>
      </c>
      <c r="C313">
        <v>5</v>
      </c>
      <c r="D313" t="s">
        <v>42</v>
      </c>
      <c r="E313">
        <v>1</v>
      </c>
      <c r="F313" t="s">
        <v>22</v>
      </c>
      <c r="G313">
        <v>3</v>
      </c>
      <c r="H313" s="1">
        <v>42675</v>
      </c>
      <c r="I313">
        <v>2</v>
      </c>
      <c r="J313" t="s">
        <v>369</v>
      </c>
      <c r="K313">
        <v>3</v>
      </c>
      <c r="L313" t="s">
        <v>35</v>
      </c>
      <c r="M313">
        <v>1</v>
      </c>
      <c r="N313" t="s">
        <v>36</v>
      </c>
      <c r="O313">
        <v>1</v>
      </c>
      <c r="P313" t="s">
        <v>25</v>
      </c>
      <c r="Q313">
        <v>2</v>
      </c>
      <c r="R313" t="s">
        <v>33</v>
      </c>
      <c r="S313" t="s">
        <v>27</v>
      </c>
      <c r="T313">
        <v>1</v>
      </c>
    </row>
    <row r="314" spans="1:20" x14ac:dyDescent="0.25">
      <c r="A314">
        <v>8</v>
      </c>
      <c r="B314" t="s">
        <v>51</v>
      </c>
      <c r="C314">
        <v>5</v>
      </c>
      <c r="D314" t="s">
        <v>42</v>
      </c>
      <c r="E314">
        <v>1</v>
      </c>
      <c r="F314" t="s">
        <v>22</v>
      </c>
      <c r="G314">
        <v>3</v>
      </c>
      <c r="H314" s="1">
        <v>42675</v>
      </c>
      <c r="I314">
        <v>2</v>
      </c>
      <c r="J314" t="s">
        <v>370</v>
      </c>
      <c r="K314">
        <v>3</v>
      </c>
      <c r="L314" t="s">
        <v>35</v>
      </c>
      <c r="M314">
        <v>3</v>
      </c>
      <c r="N314" t="s">
        <v>24</v>
      </c>
      <c r="O314">
        <v>1</v>
      </c>
      <c r="P314" t="s">
        <v>25</v>
      </c>
      <c r="Q314">
        <v>2</v>
      </c>
      <c r="R314" t="s">
        <v>33</v>
      </c>
      <c r="S314" t="s">
        <v>27</v>
      </c>
      <c r="T314">
        <v>1</v>
      </c>
    </row>
    <row r="315" spans="1:20" x14ac:dyDescent="0.25">
      <c r="A315">
        <v>8</v>
      </c>
      <c r="B315" t="s">
        <v>51</v>
      </c>
      <c r="C315">
        <v>5</v>
      </c>
      <c r="D315" t="s">
        <v>42</v>
      </c>
      <c r="E315">
        <v>1</v>
      </c>
      <c r="F315" t="s">
        <v>22</v>
      </c>
      <c r="G315">
        <v>3</v>
      </c>
      <c r="H315" s="1">
        <v>42675</v>
      </c>
      <c r="I315">
        <v>2</v>
      </c>
      <c r="J315" t="s">
        <v>371</v>
      </c>
      <c r="K315">
        <v>4</v>
      </c>
      <c r="L315" t="s">
        <v>23</v>
      </c>
      <c r="M315">
        <v>3</v>
      </c>
      <c r="N315" t="s">
        <v>24</v>
      </c>
      <c r="O315">
        <v>1</v>
      </c>
      <c r="P315" t="s">
        <v>25</v>
      </c>
      <c r="Q315">
        <v>2</v>
      </c>
      <c r="R315" t="s">
        <v>33</v>
      </c>
      <c r="S315" t="s">
        <v>27</v>
      </c>
      <c r="T315">
        <v>1</v>
      </c>
    </row>
    <row r="316" spans="1:20" x14ac:dyDescent="0.25">
      <c r="A316">
        <v>8</v>
      </c>
      <c r="B316" t="s">
        <v>51</v>
      </c>
      <c r="C316">
        <v>5</v>
      </c>
      <c r="D316" t="s">
        <v>42</v>
      </c>
      <c r="E316">
        <v>1</v>
      </c>
      <c r="F316" t="s">
        <v>22</v>
      </c>
      <c r="G316">
        <v>3</v>
      </c>
      <c r="H316" s="1">
        <v>42675</v>
      </c>
      <c r="I316">
        <v>3</v>
      </c>
      <c r="J316" t="s">
        <v>372</v>
      </c>
      <c r="K316">
        <v>2</v>
      </c>
      <c r="L316" t="s">
        <v>34</v>
      </c>
      <c r="M316">
        <v>8</v>
      </c>
      <c r="N316" t="s">
        <v>31</v>
      </c>
      <c r="O316">
        <v>1</v>
      </c>
      <c r="P316" t="s">
        <v>25</v>
      </c>
      <c r="Q316">
        <v>1</v>
      </c>
      <c r="R316" t="s">
        <v>26</v>
      </c>
      <c r="S316" t="s">
        <v>27</v>
      </c>
      <c r="T316">
        <v>2</v>
      </c>
    </row>
    <row r="317" spans="1:20" x14ac:dyDescent="0.25">
      <c r="A317">
        <v>8</v>
      </c>
      <c r="B317" t="s">
        <v>51</v>
      </c>
      <c r="C317">
        <v>5</v>
      </c>
      <c r="D317" t="s">
        <v>42</v>
      </c>
      <c r="E317">
        <v>1</v>
      </c>
      <c r="F317" t="s">
        <v>22</v>
      </c>
      <c r="G317">
        <v>3</v>
      </c>
      <c r="H317" s="1">
        <v>42675</v>
      </c>
      <c r="I317">
        <v>3</v>
      </c>
      <c r="J317" t="s">
        <v>373</v>
      </c>
      <c r="K317">
        <v>3</v>
      </c>
      <c r="L317" t="s">
        <v>35</v>
      </c>
      <c r="M317">
        <v>5</v>
      </c>
      <c r="N317" t="s">
        <v>38</v>
      </c>
      <c r="O317">
        <v>1</v>
      </c>
      <c r="P317" t="s">
        <v>25</v>
      </c>
      <c r="Q317">
        <v>1</v>
      </c>
      <c r="R317" t="s">
        <v>26</v>
      </c>
      <c r="S317" t="s">
        <v>27</v>
      </c>
      <c r="T317">
        <v>1</v>
      </c>
    </row>
    <row r="318" spans="1:20" x14ac:dyDescent="0.25">
      <c r="A318">
        <v>8</v>
      </c>
      <c r="B318" t="s">
        <v>51</v>
      </c>
      <c r="C318">
        <v>5</v>
      </c>
      <c r="D318" t="s">
        <v>42</v>
      </c>
      <c r="E318">
        <v>1</v>
      </c>
      <c r="F318" t="s">
        <v>22</v>
      </c>
      <c r="G318">
        <v>3</v>
      </c>
      <c r="H318" s="1">
        <v>42675</v>
      </c>
      <c r="I318">
        <v>3</v>
      </c>
      <c r="J318" t="s">
        <v>374</v>
      </c>
      <c r="K318">
        <v>3</v>
      </c>
      <c r="L318" t="s">
        <v>35</v>
      </c>
      <c r="M318">
        <v>5</v>
      </c>
      <c r="N318" t="s">
        <v>38</v>
      </c>
      <c r="O318">
        <v>1</v>
      </c>
      <c r="P318" t="s">
        <v>25</v>
      </c>
      <c r="Q318">
        <v>2</v>
      </c>
      <c r="R318" t="s">
        <v>33</v>
      </c>
      <c r="S318" t="s">
        <v>27</v>
      </c>
      <c r="T318">
        <v>2</v>
      </c>
    </row>
    <row r="319" spans="1:20" x14ac:dyDescent="0.25">
      <c r="A319">
        <v>8</v>
      </c>
      <c r="B319" t="s">
        <v>51</v>
      </c>
      <c r="C319">
        <v>5</v>
      </c>
      <c r="D319" t="s">
        <v>42</v>
      </c>
      <c r="E319">
        <v>1</v>
      </c>
      <c r="F319" t="s">
        <v>22</v>
      </c>
      <c r="G319">
        <v>3</v>
      </c>
      <c r="H319" s="1">
        <v>42675</v>
      </c>
      <c r="I319">
        <v>3</v>
      </c>
      <c r="J319" t="s">
        <v>375</v>
      </c>
      <c r="K319">
        <v>3</v>
      </c>
      <c r="L319" t="s">
        <v>35</v>
      </c>
      <c r="M319">
        <v>6</v>
      </c>
      <c r="N319" t="s">
        <v>39</v>
      </c>
      <c r="O319">
        <v>1</v>
      </c>
      <c r="P319" t="s">
        <v>25</v>
      </c>
      <c r="Q319">
        <v>1</v>
      </c>
      <c r="R319" t="s">
        <v>26</v>
      </c>
      <c r="S319" t="s">
        <v>27</v>
      </c>
      <c r="T319">
        <v>1</v>
      </c>
    </row>
    <row r="320" spans="1:20" x14ac:dyDescent="0.25">
      <c r="A320">
        <v>8</v>
      </c>
      <c r="B320" t="s">
        <v>51</v>
      </c>
      <c r="C320">
        <v>5</v>
      </c>
      <c r="D320" t="s">
        <v>42</v>
      </c>
      <c r="E320">
        <v>1</v>
      </c>
      <c r="F320" t="s">
        <v>22</v>
      </c>
      <c r="G320">
        <v>3</v>
      </c>
      <c r="H320" s="1">
        <v>42675</v>
      </c>
      <c r="I320">
        <v>3</v>
      </c>
      <c r="J320" t="s">
        <v>376</v>
      </c>
      <c r="K320">
        <v>3</v>
      </c>
      <c r="L320" t="s">
        <v>35</v>
      </c>
      <c r="M320">
        <v>6</v>
      </c>
      <c r="N320" t="s">
        <v>39</v>
      </c>
      <c r="O320">
        <v>2</v>
      </c>
      <c r="P320" t="s">
        <v>32</v>
      </c>
      <c r="Q320">
        <v>1</v>
      </c>
      <c r="R320" t="s">
        <v>26</v>
      </c>
      <c r="S320" t="s">
        <v>27</v>
      </c>
      <c r="T320">
        <v>1</v>
      </c>
    </row>
    <row r="321" spans="1:20" x14ac:dyDescent="0.25">
      <c r="A321">
        <v>8</v>
      </c>
      <c r="B321" t="s">
        <v>51</v>
      </c>
      <c r="C321">
        <v>5</v>
      </c>
      <c r="D321" t="s">
        <v>42</v>
      </c>
      <c r="E321">
        <v>1</v>
      </c>
      <c r="F321" t="s">
        <v>22</v>
      </c>
      <c r="G321">
        <v>3</v>
      </c>
      <c r="H321" s="1">
        <v>42675</v>
      </c>
      <c r="I321">
        <v>3</v>
      </c>
      <c r="J321" t="s">
        <v>377</v>
      </c>
      <c r="K321">
        <v>4</v>
      </c>
      <c r="L321" t="s">
        <v>23</v>
      </c>
      <c r="M321">
        <v>2</v>
      </c>
      <c r="N321" t="s">
        <v>41</v>
      </c>
      <c r="O321">
        <v>2</v>
      </c>
      <c r="P321" t="s">
        <v>32</v>
      </c>
      <c r="Q321">
        <v>2</v>
      </c>
      <c r="R321" t="s">
        <v>33</v>
      </c>
      <c r="S321" t="s">
        <v>27</v>
      </c>
      <c r="T321">
        <v>1</v>
      </c>
    </row>
    <row r="322" spans="1:20" x14ac:dyDescent="0.25">
      <c r="A322">
        <v>8</v>
      </c>
      <c r="B322" t="s">
        <v>51</v>
      </c>
      <c r="C322">
        <v>5</v>
      </c>
      <c r="D322" t="s">
        <v>42</v>
      </c>
      <c r="E322">
        <v>1</v>
      </c>
      <c r="F322" t="s">
        <v>22</v>
      </c>
      <c r="G322">
        <v>3</v>
      </c>
      <c r="H322" s="1">
        <v>42675</v>
      </c>
      <c r="I322">
        <v>3</v>
      </c>
      <c r="J322" t="s">
        <v>378</v>
      </c>
      <c r="K322">
        <v>4</v>
      </c>
      <c r="L322" t="s">
        <v>23</v>
      </c>
      <c r="M322">
        <v>3</v>
      </c>
      <c r="N322" t="s">
        <v>24</v>
      </c>
      <c r="O322">
        <v>1</v>
      </c>
      <c r="P322" t="s">
        <v>25</v>
      </c>
      <c r="Q322">
        <v>1</v>
      </c>
      <c r="R322" t="s">
        <v>26</v>
      </c>
      <c r="S322" t="s">
        <v>27</v>
      </c>
      <c r="T322">
        <v>1</v>
      </c>
    </row>
    <row r="323" spans="1:20" x14ac:dyDescent="0.25">
      <c r="A323">
        <v>8</v>
      </c>
      <c r="B323" t="s">
        <v>51</v>
      </c>
      <c r="C323">
        <v>5</v>
      </c>
      <c r="D323" t="s">
        <v>42</v>
      </c>
      <c r="E323">
        <v>1</v>
      </c>
      <c r="F323" t="s">
        <v>22</v>
      </c>
      <c r="G323">
        <v>3</v>
      </c>
      <c r="H323" s="1">
        <v>42675</v>
      </c>
      <c r="I323">
        <v>3</v>
      </c>
      <c r="J323" t="s">
        <v>379</v>
      </c>
      <c r="K323">
        <v>4</v>
      </c>
      <c r="L323" t="s">
        <v>23</v>
      </c>
      <c r="M323">
        <v>3</v>
      </c>
      <c r="N323" t="s">
        <v>24</v>
      </c>
      <c r="O323">
        <v>1</v>
      </c>
      <c r="P323" t="s">
        <v>25</v>
      </c>
      <c r="Q323">
        <v>2</v>
      </c>
      <c r="R323" t="s">
        <v>33</v>
      </c>
      <c r="S323" t="s">
        <v>27</v>
      </c>
      <c r="T323">
        <v>2</v>
      </c>
    </row>
    <row r="324" spans="1:20" x14ac:dyDescent="0.25">
      <c r="A324">
        <v>8</v>
      </c>
      <c r="B324" t="s">
        <v>51</v>
      </c>
      <c r="C324">
        <v>5</v>
      </c>
      <c r="D324" t="s">
        <v>42</v>
      </c>
      <c r="E324">
        <v>1</v>
      </c>
      <c r="F324" t="s">
        <v>22</v>
      </c>
      <c r="G324">
        <v>3</v>
      </c>
      <c r="H324" s="1">
        <v>42675</v>
      </c>
      <c r="I324">
        <v>3</v>
      </c>
      <c r="J324" t="s">
        <v>380</v>
      </c>
      <c r="K324">
        <v>7</v>
      </c>
      <c r="L324" t="s">
        <v>31</v>
      </c>
      <c r="M324">
        <v>8</v>
      </c>
      <c r="N324" t="s">
        <v>31</v>
      </c>
      <c r="O324">
        <v>3</v>
      </c>
      <c r="P324" t="s">
        <v>31</v>
      </c>
      <c r="Q324">
        <v>6</v>
      </c>
      <c r="R324" t="s">
        <v>31</v>
      </c>
      <c r="S324" t="s">
        <v>27</v>
      </c>
      <c r="T324">
        <v>2</v>
      </c>
    </row>
    <row r="325" spans="1:20" x14ac:dyDescent="0.25">
      <c r="A325">
        <v>8</v>
      </c>
      <c r="B325" t="s">
        <v>51</v>
      </c>
      <c r="C325">
        <v>5</v>
      </c>
      <c r="D325" t="s">
        <v>42</v>
      </c>
      <c r="E325">
        <v>1</v>
      </c>
      <c r="F325" t="s">
        <v>22</v>
      </c>
      <c r="G325">
        <v>3</v>
      </c>
      <c r="H325" s="1">
        <v>42675</v>
      </c>
      <c r="I325">
        <v>4</v>
      </c>
      <c r="J325" t="s">
        <v>381</v>
      </c>
      <c r="K325">
        <v>2</v>
      </c>
      <c r="L325" t="s">
        <v>34</v>
      </c>
      <c r="M325">
        <v>2</v>
      </c>
      <c r="N325" t="s">
        <v>41</v>
      </c>
      <c r="O325">
        <v>1</v>
      </c>
      <c r="P325" t="s">
        <v>25</v>
      </c>
      <c r="Q325">
        <v>1</v>
      </c>
      <c r="R325" t="s">
        <v>26</v>
      </c>
      <c r="S325" t="s">
        <v>27</v>
      </c>
      <c r="T325">
        <v>1</v>
      </c>
    </row>
    <row r="326" spans="1:20" x14ac:dyDescent="0.25">
      <c r="A326">
        <v>8</v>
      </c>
      <c r="B326" t="s">
        <v>51</v>
      </c>
      <c r="C326">
        <v>5</v>
      </c>
      <c r="D326" t="s">
        <v>42</v>
      </c>
      <c r="E326">
        <v>1</v>
      </c>
      <c r="F326" t="s">
        <v>22</v>
      </c>
      <c r="G326">
        <v>3</v>
      </c>
      <c r="H326" s="1">
        <v>42675</v>
      </c>
      <c r="I326">
        <v>4</v>
      </c>
      <c r="J326" t="s">
        <v>382</v>
      </c>
      <c r="K326">
        <v>4</v>
      </c>
      <c r="L326" t="s">
        <v>23</v>
      </c>
      <c r="M326">
        <v>3</v>
      </c>
      <c r="N326" t="s">
        <v>24</v>
      </c>
      <c r="O326">
        <v>1</v>
      </c>
      <c r="P326" t="s">
        <v>25</v>
      </c>
      <c r="Q326">
        <v>1</v>
      </c>
      <c r="R326" t="s">
        <v>26</v>
      </c>
      <c r="S326" t="s">
        <v>27</v>
      </c>
      <c r="T326">
        <v>3</v>
      </c>
    </row>
    <row r="327" spans="1:20" x14ac:dyDescent="0.25">
      <c r="A327">
        <v>8</v>
      </c>
      <c r="B327" t="s">
        <v>51</v>
      </c>
      <c r="C327">
        <v>5</v>
      </c>
      <c r="D327" t="s">
        <v>42</v>
      </c>
      <c r="E327">
        <v>1</v>
      </c>
      <c r="F327" t="s">
        <v>22</v>
      </c>
      <c r="G327">
        <v>3</v>
      </c>
      <c r="H327" s="1">
        <v>42675</v>
      </c>
      <c r="I327">
        <v>4</v>
      </c>
      <c r="J327" t="s">
        <v>383</v>
      </c>
      <c r="K327">
        <v>4</v>
      </c>
      <c r="L327" t="s">
        <v>23</v>
      </c>
      <c r="M327">
        <v>3</v>
      </c>
      <c r="N327" t="s">
        <v>24</v>
      </c>
      <c r="O327">
        <v>1</v>
      </c>
      <c r="P327" t="s">
        <v>25</v>
      </c>
      <c r="Q327">
        <v>3</v>
      </c>
      <c r="R327" t="s">
        <v>53</v>
      </c>
      <c r="S327" t="s">
        <v>27</v>
      </c>
      <c r="T327">
        <v>1</v>
      </c>
    </row>
    <row r="328" spans="1:20" x14ac:dyDescent="0.25">
      <c r="A328">
        <v>8</v>
      </c>
      <c r="B328" t="s">
        <v>51</v>
      </c>
      <c r="C328">
        <v>5</v>
      </c>
      <c r="D328" t="s">
        <v>42</v>
      </c>
      <c r="E328">
        <v>1</v>
      </c>
      <c r="F328" t="s">
        <v>22</v>
      </c>
      <c r="G328">
        <v>3</v>
      </c>
      <c r="H328" s="1">
        <v>42675</v>
      </c>
      <c r="I328">
        <v>4</v>
      </c>
      <c r="J328" t="s">
        <v>384</v>
      </c>
      <c r="K328">
        <v>4</v>
      </c>
      <c r="L328" t="s">
        <v>23</v>
      </c>
      <c r="M328">
        <v>3</v>
      </c>
      <c r="N328" t="s">
        <v>24</v>
      </c>
      <c r="O328">
        <v>1</v>
      </c>
      <c r="P328" t="s">
        <v>25</v>
      </c>
      <c r="Q328">
        <v>5</v>
      </c>
      <c r="R328" t="s">
        <v>56</v>
      </c>
      <c r="S328" t="s">
        <v>27</v>
      </c>
      <c r="T328">
        <v>1</v>
      </c>
    </row>
    <row r="329" spans="1:20" x14ac:dyDescent="0.25">
      <c r="A329">
        <v>8</v>
      </c>
      <c r="B329" t="s">
        <v>51</v>
      </c>
      <c r="C329">
        <v>5</v>
      </c>
      <c r="D329" t="s">
        <v>42</v>
      </c>
      <c r="E329">
        <v>1</v>
      </c>
      <c r="F329" t="s">
        <v>22</v>
      </c>
      <c r="G329">
        <v>3</v>
      </c>
      <c r="H329" s="1">
        <v>42675</v>
      </c>
      <c r="I329">
        <v>4</v>
      </c>
      <c r="J329" t="s">
        <v>385</v>
      </c>
      <c r="K329">
        <v>4</v>
      </c>
      <c r="L329" t="s">
        <v>23</v>
      </c>
      <c r="M329">
        <v>3</v>
      </c>
      <c r="N329" t="s">
        <v>24</v>
      </c>
      <c r="O329">
        <v>2</v>
      </c>
      <c r="P329" t="s">
        <v>32</v>
      </c>
      <c r="Q329">
        <v>1</v>
      </c>
      <c r="R329" t="s">
        <v>26</v>
      </c>
      <c r="S329" t="s">
        <v>27</v>
      </c>
      <c r="T329">
        <v>1</v>
      </c>
    </row>
    <row r="330" spans="1:20" x14ac:dyDescent="0.25">
      <c r="A330">
        <v>8</v>
      </c>
      <c r="B330" t="s">
        <v>51</v>
      </c>
      <c r="C330">
        <v>5</v>
      </c>
      <c r="D330" t="s">
        <v>42</v>
      </c>
      <c r="E330">
        <v>1</v>
      </c>
      <c r="F330" t="s">
        <v>22</v>
      </c>
      <c r="G330">
        <v>3</v>
      </c>
      <c r="H330" s="1">
        <v>42675</v>
      </c>
      <c r="I330">
        <v>4</v>
      </c>
      <c r="J330" t="s">
        <v>386</v>
      </c>
      <c r="K330">
        <v>4</v>
      </c>
      <c r="L330" t="s">
        <v>23</v>
      </c>
      <c r="M330">
        <v>3</v>
      </c>
      <c r="N330" t="s">
        <v>24</v>
      </c>
      <c r="O330">
        <v>2</v>
      </c>
      <c r="P330" t="s">
        <v>32</v>
      </c>
      <c r="Q330">
        <v>2</v>
      </c>
      <c r="R330" t="s">
        <v>33</v>
      </c>
      <c r="S330" t="s">
        <v>27</v>
      </c>
      <c r="T330">
        <v>1</v>
      </c>
    </row>
    <row r="331" spans="1:20" x14ac:dyDescent="0.25">
      <c r="A331">
        <v>8</v>
      </c>
      <c r="B331" t="s">
        <v>51</v>
      </c>
      <c r="C331">
        <v>5</v>
      </c>
      <c r="D331" t="s">
        <v>42</v>
      </c>
      <c r="E331">
        <v>1</v>
      </c>
      <c r="F331" t="s">
        <v>22</v>
      </c>
      <c r="G331">
        <v>3</v>
      </c>
      <c r="H331" s="1">
        <v>42675</v>
      </c>
      <c r="I331">
        <v>4</v>
      </c>
      <c r="J331" t="s">
        <v>387</v>
      </c>
      <c r="K331">
        <v>4</v>
      </c>
      <c r="L331" t="s">
        <v>23</v>
      </c>
      <c r="M331">
        <v>8</v>
      </c>
      <c r="N331" t="s">
        <v>31</v>
      </c>
      <c r="O331">
        <v>1</v>
      </c>
      <c r="P331" t="s">
        <v>25</v>
      </c>
      <c r="Q331">
        <v>1</v>
      </c>
      <c r="R331" t="s">
        <v>26</v>
      </c>
      <c r="S331" t="s">
        <v>27</v>
      </c>
      <c r="T331">
        <v>1</v>
      </c>
    </row>
    <row r="332" spans="1:20" x14ac:dyDescent="0.25">
      <c r="A332">
        <v>8</v>
      </c>
      <c r="B332" t="s">
        <v>51</v>
      </c>
      <c r="C332">
        <v>5</v>
      </c>
      <c r="D332" t="s">
        <v>42</v>
      </c>
      <c r="E332">
        <v>1</v>
      </c>
      <c r="F332" t="s">
        <v>22</v>
      </c>
      <c r="G332">
        <v>3</v>
      </c>
      <c r="H332" s="1">
        <v>42675</v>
      </c>
      <c r="I332">
        <v>4</v>
      </c>
      <c r="J332" t="s">
        <v>388</v>
      </c>
      <c r="K332">
        <v>7</v>
      </c>
      <c r="L332" t="s">
        <v>31</v>
      </c>
      <c r="M332">
        <v>8</v>
      </c>
      <c r="N332" t="s">
        <v>31</v>
      </c>
      <c r="O332">
        <v>3</v>
      </c>
      <c r="P332" t="s">
        <v>31</v>
      </c>
      <c r="Q332">
        <v>6</v>
      </c>
      <c r="R332" t="s">
        <v>31</v>
      </c>
      <c r="S332" t="s">
        <v>27</v>
      </c>
      <c r="T332">
        <v>2</v>
      </c>
    </row>
    <row r="333" spans="1:20" x14ac:dyDescent="0.25">
      <c r="A333">
        <v>8</v>
      </c>
      <c r="B333" t="s">
        <v>51</v>
      </c>
      <c r="C333">
        <v>5</v>
      </c>
      <c r="D333" t="s">
        <v>42</v>
      </c>
      <c r="E333">
        <v>1</v>
      </c>
      <c r="F333" t="s">
        <v>22</v>
      </c>
      <c r="G333">
        <v>4</v>
      </c>
      <c r="H333" s="1">
        <v>42705</v>
      </c>
      <c r="I333">
        <v>2</v>
      </c>
      <c r="J333" t="s">
        <v>389</v>
      </c>
      <c r="K333">
        <v>3</v>
      </c>
      <c r="L333" t="s">
        <v>35</v>
      </c>
      <c r="M333">
        <v>3</v>
      </c>
      <c r="N333" t="s">
        <v>24</v>
      </c>
      <c r="O333">
        <v>1</v>
      </c>
      <c r="P333" t="s">
        <v>25</v>
      </c>
      <c r="Q333">
        <v>2</v>
      </c>
      <c r="R333" t="s">
        <v>33</v>
      </c>
      <c r="S333" t="s">
        <v>27</v>
      </c>
      <c r="T333">
        <v>1</v>
      </c>
    </row>
    <row r="334" spans="1:20" x14ac:dyDescent="0.25">
      <c r="A334">
        <v>8</v>
      </c>
      <c r="B334" t="s">
        <v>51</v>
      </c>
      <c r="C334">
        <v>5</v>
      </c>
      <c r="D334" t="s">
        <v>42</v>
      </c>
      <c r="E334">
        <v>1</v>
      </c>
      <c r="F334" t="s">
        <v>22</v>
      </c>
      <c r="G334">
        <v>4</v>
      </c>
      <c r="H334" s="1">
        <v>42705</v>
      </c>
      <c r="I334">
        <v>2</v>
      </c>
      <c r="J334" t="s">
        <v>390</v>
      </c>
      <c r="K334">
        <v>4</v>
      </c>
      <c r="L334" t="s">
        <v>23</v>
      </c>
      <c r="M334">
        <v>3</v>
      </c>
      <c r="N334" t="s">
        <v>24</v>
      </c>
      <c r="O334">
        <v>1</v>
      </c>
      <c r="P334" t="s">
        <v>25</v>
      </c>
      <c r="Q334">
        <v>2</v>
      </c>
      <c r="R334" t="s">
        <v>33</v>
      </c>
      <c r="S334" t="s">
        <v>27</v>
      </c>
      <c r="T334">
        <v>1</v>
      </c>
    </row>
    <row r="335" spans="1:20" x14ac:dyDescent="0.25">
      <c r="A335">
        <v>8</v>
      </c>
      <c r="B335" t="s">
        <v>51</v>
      </c>
      <c r="C335">
        <v>5</v>
      </c>
      <c r="D335" t="s">
        <v>42</v>
      </c>
      <c r="E335">
        <v>1</v>
      </c>
      <c r="F335" t="s">
        <v>22</v>
      </c>
      <c r="G335">
        <v>4</v>
      </c>
      <c r="H335" s="1">
        <v>42705</v>
      </c>
      <c r="I335">
        <v>3</v>
      </c>
      <c r="J335" t="s">
        <v>391</v>
      </c>
      <c r="K335">
        <v>2</v>
      </c>
      <c r="L335" t="s">
        <v>34</v>
      </c>
      <c r="M335">
        <v>8</v>
      </c>
      <c r="N335" t="s">
        <v>31</v>
      </c>
      <c r="O335">
        <v>1</v>
      </c>
      <c r="P335" t="s">
        <v>25</v>
      </c>
      <c r="Q335">
        <v>1</v>
      </c>
      <c r="R335" t="s">
        <v>26</v>
      </c>
      <c r="S335" t="s">
        <v>27</v>
      </c>
      <c r="T335">
        <v>1</v>
      </c>
    </row>
    <row r="336" spans="1:20" x14ac:dyDescent="0.25">
      <c r="A336">
        <v>8</v>
      </c>
      <c r="B336" t="s">
        <v>51</v>
      </c>
      <c r="C336">
        <v>5</v>
      </c>
      <c r="D336" t="s">
        <v>42</v>
      </c>
      <c r="E336">
        <v>1</v>
      </c>
      <c r="F336" t="s">
        <v>22</v>
      </c>
      <c r="G336">
        <v>4</v>
      </c>
      <c r="H336" s="1">
        <v>42705</v>
      </c>
      <c r="I336">
        <v>3</v>
      </c>
      <c r="J336" t="s">
        <v>392</v>
      </c>
      <c r="K336">
        <v>2</v>
      </c>
      <c r="L336" t="s">
        <v>34</v>
      </c>
      <c r="M336">
        <v>8</v>
      </c>
      <c r="N336" t="s">
        <v>31</v>
      </c>
      <c r="O336">
        <v>1</v>
      </c>
      <c r="P336" t="s">
        <v>25</v>
      </c>
      <c r="Q336">
        <v>2</v>
      </c>
      <c r="R336" t="s">
        <v>33</v>
      </c>
      <c r="S336" t="s">
        <v>27</v>
      </c>
      <c r="T336">
        <v>1</v>
      </c>
    </row>
    <row r="337" spans="1:20" x14ac:dyDescent="0.25">
      <c r="A337">
        <v>8</v>
      </c>
      <c r="B337" t="s">
        <v>51</v>
      </c>
      <c r="C337">
        <v>5</v>
      </c>
      <c r="D337" t="s">
        <v>42</v>
      </c>
      <c r="E337">
        <v>1</v>
      </c>
      <c r="F337" t="s">
        <v>22</v>
      </c>
      <c r="G337">
        <v>4</v>
      </c>
      <c r="H337" s="1">
        <v>42705</v>
      </c>
      <c r="I337">
        <v>3</v>
      </c>
      <c r="J337" t="s">
        <v>393</v>
      </c>
      <c r="K337">
        <v>3</v>
      </c>
      <c r="L337" t="s">
        <v>35</v>
      </c>
      <c r="M337">
        <v>1</v>
      </c>
      <c r="N337" t="s">
        <v>36</v>
      </c>
      <c r="O337">
        <v>1</v>
      </c>
      <c r="P337" t="s">
        <v>25</v>
      </c>
      <c r="Q337">
        <v>2</v>
      </c>
      <c r="R337" t="s">
        <v>33</v>
      </c>
      <c r="S337" t="s">
        <v>27</v>
      </c>
      <c r="T337">
        <v>1</v>
      </c>
    </row>
    <row r="338" spans="1:20" x14ac:dyDescent="0.25">
      <c r="A338">
        <v>8</v>
      </c>
      <c r="B338" t="s">
        <v>51</v>
      </c>
      <c r="C338">
        <v>5</v>
      </c>
      <c r="D338" t="s">
        <v>42</v>
      </c>
      <c r="E338">
        <v>1</v>
      </c>
      <c r="F338" t="s">
        <v>22</v>
      </c>
      <c r="G338">
        <v>4</v>
      </c>
      <c r="H338" s="1">
        <v>42705</v>
      </c>
      <c r="I338">
        <v>3</v>
      </c>
      <c r="J338" t="s">
        <v>394</v>
      </c>
      <c r="K338">
        <v>3</v>
      </c>
      <c r="L338" t="s">
        <v>35</v>
      </c>
      <c r="M338">
        <v>5</v>
      </c>
      <c r="N338" t="s">
        <v>38</v>
      </c>
      <c r="O338">
        <v>1</v>
      </c>
      <c r="P338" t="s">
        <v>25</v>
      </c>
      <c r="Q338">
        <v>1</v>
      </c>
      <c r="R338" t="s">
        <v>26</v>
      </c>
      <c r="S338" t="s">
        <v>27</v>
      </c>
      <c r="T338">
        <v>1</v>
      </c>
    </row>
    <row r="339" spans="1:20" x14ac:dyDescent="0.25">
      <c r="A339">
        <v>8</v>
      </c>
      <c r="B339" t="s">
        <v>51</v>
      </c>
      <c r="C339">
        <v>5</v>
      </c>
      <c r="D339" t="s">
        <v>42</v>
      </c>
      <c r="E339">
        <v>1</v>
      </c>
      <c r="F339" t="s">
        <v>22</v>
      </c>
      <c r="G339">
        <v>4</v>
      </c>
      <c r="H339" s="1">
        <v>42705</v>
      </c>
      <c r="I339">
        <v>3</v>
      </c>
      <c r="J339" t="s">
        <v>395</v>
      </c>
      <c r="K339">
        <v>3</v>
      </c>
      <c r="L339" t="s">
        <v>35</v>
      </c>
      <c r="M339">
        <v>5</v>
      </c>
      <c r="N339" t="s">
        <v>38</v>
      </c>
      <c r="O339">
        <v>1</v>
      </c>
      <c r="P339" t="s">
        <v>25</v>
      </c>
      <c r="Q339">
        <v>2</v>
      </c>
      <c r="R339" t="s">
        <v>33</v>
      </c>
      <c r="S339" t="s">
        <v>27</v>
      </c>
      <c r="T339">
        <v>1</v>
      </c>
    </row>
    <row r="340" spans="1:20" x14ac:dyDescent="0.25">
      <c r="A340">
        <v>8</v>
      </c>
      <c r="B340" t="s">
        <v>51</v>
      </c>
      <c r="C340">
        <v>5</v>
      </c>
      <c r="D340" t="s">
        <v>42</v>
      </c>
      <c r="E340">
        <v>1</v>
      </c>
      <c r="F340" t="s">
        <v>22</v>
      </c>
      <c r="G340">
        <v>4</v>
      </c>
      <c r="H340" s="1">
        <v>42705</v>
      </c>
      <c r="I340">
        <v>3</v>
      </c>
      <c r="J340" t="s">
        <v>396</v>
      </c>
      <c r="K340">
        <v>3</v>
      </c>
      <c r="L340" t="s">
        <v>35</v>
      </c>
      <c r="M340">
        <v>6</v>
      </c>
      <c r="N340" t="s">
        <v>39</v>
      </c>
      <c r="O340">
        <v>1</v>
      </c>
      <c r="P340" t="s">
        <v>25</v>
      </c>
      <c r="Q340">
        <v>2</v>
      </c>
      <c r="R340" t="s">
        <v>33</v>
      </c>
      <c r="S340" t="s">
        <v>27</v>
      </c>
      <c r="T340">
        <v>1</v>
      </c>
    </row>
    <row r="341" spans="1:20" x14ac:dyDescent="0.25">
      <c r="A341">
        <v>8</v>
      </c>
      <c r="B341" t="s">
        <v>51</v>
      </c>
      <c r="C341">
        <v>5</v>
      </c>
      <c r="D341" t="s">
        <v>42</v>
      </c>
      <c r="E341">
        <v>1</v>
      </c>
      <c r="F341" t="s">
        <v>22</v>
      </c>
      <c r="G341">
        <v>4</v>
      </c>
      <c r="H341" s="1">
        <v>42705</v>
      </c>
      <c r="I341">
        <v>3</v>
      </c>
      <c r="J341" t="s">
        <v>397</v>
      </c>
      <c r="K341">
        <v>4</v>
      </c>
      <c r="L341" t="s">
        <v>23</v>
      </c>
      <c r="M341">
        <v>3</v>
      </c>
      <c r="N341" t="s">
        <v>24</v>
      </c>
      <c r="O341">
        <v>1</v>
      </c>
      <c r="P341" t="s">
        <v>25</v>
      </c>
      <c r="Q341">
        <v>1</v>
      </c>
      <c r="R341" t="s">
        <v>26</v>
      </c>
      <c r="S341" t="s">
        <v>27</v>
      </c>
      <c r="T341">
        <v>1</v>
      </c>
    </row>
    <row r="342" spans="1:20" x14ac:dyDescent="0.25">
      <c r="A342">
        <v>8</v>
      </c>
      <c r="B342" t="s">
        <v>51</v>
      </c>
      <c r="C342">
        <v>5</v>
      </c>
      <c r="D342" t="s">
        <v>42</v>
      </c>
      <c r="E342">
        <v>1</v>
      </c>
      <c r="F342" t="s">
        <v>22</v>
      </c>
      <c r="G342">
        <v>4</v>
      </c>
      <c r="H342" s="1">
        <v>42705</v>
      </c>
      <c r="I342">
        <v>3</v>
      </c>
      <c r="J342" t="s">
        <v>398</v>
      </c>
      <c r="K342">
        <v>4</v>
      </c>
      <c r="L342" t="s">
        <v>23</v>
      </c>
      <c r="M342">
        <v>3</v>
      </c>
      <c r="N342" t="s">
        <v>24</v>
      </c>
      <c r="O342">
        <v>1</v>
      </c>
      <c r="P342" t="s">
        <v>25</v>
      </c>
      <c r="Q342">
        <v>2</v>
      </c>
      <c r="R342" t="s">
        <v>33</v>
      </c>
      <c r="S342" t="s">
        <v>27</v>
      </c>
      <c r="T342">
        <v>1</v>
      </c>
    </row>
    <row r="343" spans="1:20" x14ac:dyDescent="0.25">
      <c r="A343">
        <v>8</v>
      </c>
      <c r="B343" t="s">
        <v>51</v>
      </c>
      <c r="C343">
        <v>5</v>
      </c>
      <c r="D343" t="s">
        <v>42</v>
      </c>
      <c r="E343">
        <v>1</v>
      </c>
      <c r="F343" t="s">
        <v>22</v>
      </c>
      <c r="G343">
        <v>4</v>
      </c>
      <c r="H343" s="1">
        <v>42705</v>
      </c>
      <c r="I343">
        <v>3</v>
      </c>
      <c r="J343" t="s">
        <v>399</v>
      </c>
      <c r="K343">
        <v>4</v>
      </c>
      <c r="L343" t="s">
        <v>23</v>
      </c>
      <c r="M343">
        <v>8</v>
      </c>
      <c r="N343" t="s">
        <v>31</v>
      </c>
      <c r="O343">
        <v>2</v>
      </c>
      <c r="P343" t="s">
        <v>32</v>
      </c>
      <c r="Q343">
        <v>2</v>
      </c>
      <c r="R343" t="s">
        <v>33</v>
      </c>
      <c r="S343" t="s">
        <v>27</v>
      </c>
      <c r="T343">
        <v>1</v>
      </c>
    </row>
    <row r="344" spans="1:20" x14ac:dyDescent="0.25">
      <c r="A344">
        <v>8</v>
      </c>
      <c r="B344" t="s">
        <v>51</v>
      </c>
      <c r="C344">
        <v>5</v>
      </c>
      <c r="D344" t="s">
        <v>42</v>
      </c>
      <c r="E344">
        <v>1</v>
      </c>
      <c r="F344" t="s">
        <v>22</v>
      </c>
      <c r="G344">
        <v>4</v>
      </c>
      <c r="H344" s="1">
        <v>42705</v>
      </c>
      <c r="I344">
        <v>3</v>
      </c>
      <c r="J344" t="s">
        <v>400</v>
      </c>
      <c r="K344">
        <v>7</v>
      </c>
      <c r="L344" t="s">
        <v>31</v>
      </c>
      <c r="M344">
        <v>8</v>
      </c>
      <c r="N344" t="s">
        <v>31</v>
      </c>
      <c r="O344">
        <v>3</v>
      </c>
      <c r="P344" t="s">
        <v>31</v>
      </c>
      <c r="Q344">
        <v>6</v>
      </c>
      <c r="R344" t="s">
        <v>31</v>
      </c>
      <c r="S344" t="s">
        <v>27</v>
      </c>
      <c r="T344">
        <v>1</v>
      </c>
    </row>
    <row r="345" spans="1:20" x14ac:dyDescent="0.25">
      <c r="A345">
        <v>8</v>
      </c>
      <c r="B345" t="s">
        <v>51</v>
      </c>
      <c r="C345">
        <v>5</v>
      </c>
      <c r="D345" t="s">
        <v>42</v>
      </c>
      <c r="E345">
        <v>1</v>
      </c>
      <c r="F345" t="s">
        <v>22</v>
      </c>
      <c r="G345">
        <v>4</v>
      </c>
      <c r="H345" s="1">
        <v>42705</v>
      </c>
      <c r="I345">
        <v>4</v>
      </c>
      <c r="J345" t="s">
        <v>401</v>
      </c>
      <c r="K345">
        <v>2</v>
      </c>
      <c r="L345" t="s">
        <v>34</v>
      </c>
      <c r="M345">
        <v>2</v>
      </c>
      <c r="N345" t="s">
        <v>41</v>
      </c>
      <c r="O345">
        <v>1</v>
      </c>
      <c r="P345" t="s">
        <v>25</v>
      </c>
      <c r="Q345">
        <v>1</v>
      </c>
      <c r="R345" t="s">
        <v>26</v>
      </c>
      <c r="S345" t="s">
        <v>27</v>
      </c>
      <c r="T345">
        <v>1</v>
      </c>
    </row>
    <row r="346" spans="1:20" x14ac:dyDescent="0.25">
      <c r="A346">
        <v>8</v>
      </c>
      <c r="B346" t="s">
        <v>51</v>
      </c>
      <c r="C346">
        <v>5</v>
      </c>
      <c r="D346" t="s">
        <v>42</v>
      </c>
      <c r="E346">
        <v>1</v>
      </c>
      <c r="F346" t="s">
        <v>22</v>
      </c>
      <c r="G346">
        <v>4</v>
      </c>
      <c r="H346" s="1">
        <v>42705</v>
      </c>
      <c r="I346">
        <v>4</v>
      </c>
      <c r="J346" t="s">
        <v>402</v>
      </c>
      <c r="K346">
        <v>2</v>
      </c>
      <c r="L346" t="s">
        <v>34</v>
      </c>
      <c r="M346">
        <v>8</v>
      </c>
      <c r="N346" t="s">
        <v>31</v>
      </c>
      <c r="O346">
        <v>1</v>
      </c>
      <c r="P346" t="s">
        <v>25</v>
      </c>
      <c r="Q346">
        <v>1</v>
      </c>
      <c r="R346" t="s">
        <v>26</v>
      </c>
      <c r="S346" t="s">
        <v>27</v>
      </c>
      <c r="T346">
        <v>3</v>
      </c>
    </row>
    <row r="347" spans="1:20" x14ac:dyDescent="0.25">
      <c r="A347">
        <v>8</v>
      </c>
      <c r="B347" t="s">
        <v>51</v>
      </c>
      <c r="C347">
        <v>5</v>
      </c>
      <c r="D347" t="s">
        <v>42</v>
      </c>
      <c r="E347">
        <v>1</v>
      </c>
      <c r="F347" t="s">
        <v>22</v>
      </c>
      <c r="G347">
        <v>4</v>
      </c>
      <c r="H347" s="1">
        <v>42705</v>
      </c>
      <c r="I347">
        <v>4</v>
      </c>
      <c r="J347" t="s">
        <v>403</v>
      </c>
      <c r="K347">
        <v>3</v>
      </c>
      <c r="L347" t="s">
        <v>35</v>
      </c>
      <c r="M347">
        <v>5</v>
      </c>
      <c r="N347" t="s">
        <v>38</v>
      </c>
      <c r="O347">
        <v>1</v>
      </c>
      <c r="P347" t="s">
        <v>25</v>
      </c>
      <c r="Q347">
        <v>1</v>
      </c>
      <c r="R347" t="s">
        <v>26</v>
      </c>
      <c r="S347" t="s">
        <v>27</v>
      </c>
      <c r="T347">
        <v>1</v>
      </c>
    </row>
    <row r="348" spans="1:20" x14ac:dyDescent="0.25">
      <c r="A348">
        <v>8</v>
      </c>
      <c r="B348" t="s">
        <v>51</v>
      </c>
      <c r="C348">
        <v>5</v>
      </c>
      <c r="D348" t="s">
        <v>42</v>
      </c>
      <c r="E348">
        <v>1</v>
      </c>
      <c r="F348" t="s">
        <v>22</v>
      </c>
      <c r="G348">
        <v>4</v>
      </c>
      <c r="H348" s="1">
        <v>42705</v>
      </c>
      <c r="I348">
        <v>4</v>
      </c>
      <c r="J348" t="s">
        <v>404</v>
      </c>
      <c r="K348">
        <v>4</v>
      </c>
      <c r="L348" t="s">
        <v>23</v>
      </c>
      <c r="M348">
        <v>2</v>
      </c>
      <c r="N348" t="s">
        <v>41</v>
      </c>
      <c r="O348">
        <v>1</v>
      </c>
      <c r="P348" t="s">
        <v>25</v>
      </c>
      <c r="Q348">
        <v>1</v>
      </c>
      <c r="R348" t="s">
        <v>26</v>
      </c>
      <c r="S348" t="s">
        <v>27</v>
      </c>
      <c r="T348">
        <v>1</v>
      </c>
    </row>
    <row r="349" spans="1:20" x14ac:dyDescent="0.25">
      <c r="A349">
        <v>8</v>
      </c>
      <c r="B349" t="s">
        <v>51</v>
      </c>
      <c r="C349">
        <v>5</v>
      </c>
      <c r="D349" t="s">
        <v>42</v>
      </c>
      <c r="E349">
        <v>1</v>
      </c>
      <c r="F349" t="s">
        <v>22</v>
      </c>
      <c r="G349">
        <v>4</v>
      </c>
      <c r="H349" s="1">
        <v>42705</v>
      </c>
      <c r="I349">
        <v>4</v>
      </c>
      <c r="J349" t="s">
        <v>405</v>
      </c>
      <c r="K349">
        <v>4</v>
      </c>
      <c r="L349" t="s">
        <v>23</v>
      </c>
      <c r="M349">
        <v>3</v>
      </c>
      <c r="N349" t="s">
        <v>24</v>
      </c>
      <c r="O349">
        <v>1</v>
      </c>
      <c r="P349" t="s">
        <v>25</v>
      </c>
      <c r="Q349">
        <v>1</v>
      </c>
      <c r="R349" t="s">
        <v>26</v>
      </c>
      <c r="S349" t="s">
        <v>27</v>
      </c>
      <c r="T349">
        <v>1</v>
      </c>
    </row>
    <row r="350" spans="1:20" x14ac:dyDescent="0.25">
      <c r="A350">
        <v>8</v>
      </c>
      <c r="B350" t="s">
        <v>51</v>
      </c>
      <c r="C350">
        <v>5</v>
      </c>
      <c r="D350" t="s">
        <v>42</v>
      </c>
      <c r="E350">
        <v>1</v>
      </c>
      <c r="F350" t="s">
        <v>22</v>
      </c>
      <c r="G350">
        <v>4</v>
      </c>
      <c r="H350" s="1">
        <v>42705</v>
      </c>
      <c r="I350">
        <v>4</v>
      </c>
      <c r="J350" t="s">
        <v>406</v>
      </c>
      <c r="K350">
        <v>4</v>
      </c>
      <c r="L350" t="s">
        <v>23</v>
      </c>
      <c r="M350">
        <v>8</v>
      </c>
      <c r="N350" t="s">
        <v>31</v>
      </c>
      <c r="O350">
        <v>2</v>
      </c>
      <c r="P350" t="s">
        <v>32</v>
      </c>
      <c r="Q350">
        <v>1</v>
      </c>
      <c r="R350" t="s">
        <v>26</v>
      </c>
      <c r="S350" t="s">
        <v>27</v>
      </c>
      <c r="T350">
        <v>2</v>
      </c>
    </row>
    <row r="351" spans="1:20" x14ac:dyDescent="0.25">
      <c r="A351">
        <v>8</v>
      </c>
      <c r="B351" t="s">
        <v>51</v>
      </c>
      <c r="C351">
        <v>5</v>
      </c>
      <c r="D351" t="s">
        <v>42</v>
      </c>
      <c r="E351">
        <v>2</v>
      </c>
      <c r="F351" t="s">
        <v>29</v>
      </c>
      <c r="G351">
        <v>2</v>
      </c>
      <c r="H351" s="1">
        <v>42644</v>
      </c>
      <c r="I351">
        <v>3</v>
      </c>
      <c r="J351" t="s">
        <v>407</v>
      </c>
      <c r="K351">
        <v>2</v>
      </c>
      <c r="L351" t="s">
        <v>34</v>
      </c>
      <c r="M351">
        <v>8</v>
      </c>
      <c r="N351" t="s">
        <v>31</v>
      </c>
      <c r="O351">
        <v>1</v>
      </c>
      <c r="P351" t="s">
        <v>25</v>
      </c>
      <c r="Q351">
        <v>2</v>
      </c>
      <c r="R351" t="s">
        <v>33</v>
      </c>
      <c r="S351" t="s">
        <v>27</v>
      </c>
      <c r="T351">
        <v>1</v>
      </c>
    </row>
    <row r="352" spans="1:20" x14ac:dyDescent="0.25">
      <c r="A352">
        <v>8</v>
      </c>
      <c r="B352" t="s">
        <v>51</v>
      </c>
      <c r="C352">
        <v>5</v>
      </c>
      <c r="D352" t="s">
        <v>42</v>
      </c>
      <c r="E352">
        <v>2</v>
      </c>
      <c r="F352" t="s">
        <v>29</v>
      </c>
      <c r="G352">
        <v>2</v>
      </c>
      <c r="H352" s="1">
        <v>42644</v>
      </c>
      <c r="I352">
        <v>3</v>
      </c>
      <c r="J352" t="s">
        <v>408</v>
      </c>
      <c r="K352">
        <v>3</v>
      </c>
      <c r="L352" t="s">
        <v>35</v>
      </c>
      <c r="M352">
        <v>4</v>
      </c>
      <c r="N352" t="s">
        <v>37</v>
      </c>
      <c r="O352">
        <v>1</v>
      </c>
      <c r="P352" t="s">
        <v>25</v>
      </c>
      <c r="Q352">
        <v>1</v>
      </c>
      <c r="R352" t="s">
        <v>26</v>
      </c>
      <c r="S352" t="s">
        <v>27</v>
      </c>
      <c r="T352">
        <v>1</v>
      </c>
    </row>
    <row r="353" spans="1:20" x14ac:dyDescent="0.25">
      <c r="A353">
        <v>8</v>
      </c>
      <c r="B353" t="s">
        <v>51</v>
      </c>
      <c r="C353">
        <v>5</v>
      </c>
      <c r="D353" t="s">
        <v>42</v>
      </c>
      <c r="E353">
        <v>2</v>
      </c>
      <c r="F353" t="s">
        <v>29</v>
      </c>
      <c r="G353">
        <v>2</v>
      </c>
      <c r="H353" s="1">
        <v>42644</v>
      </c>
      <c r="I353">
        <v>4</v>
      </c>
      <c r="J353" t="s">
        <v>409</v>
      </c>
      <c r="K353">
        <v>4</v>
      </c>
      <c r="L353" t="s">
        <v>23</v>
      </c>
      <c r="M353">
        <v>2</v>
      </c>
      <c r="N353" t="s">
        <v>41</v>
      </c>
      <c r="O353">
        <v>1</v>
      </c>
      <c r="P353" t="s">
        <v>25</v>
      </c>
      <c r="Q353">
        <v>1</v>
      </c>
      <c r="R353" t="s">
        <v>26</v>
      </c>
      <c r="S353" t="s">
        <v>27</v>
      </c>
      <c r="T353">
        <v>1</v>
      </c>
    </row>
    <row r="354" spans="1:20" x14ac:dyDescent="0.25">
      <c r="A354">
        <v>8</v>
      </c>
      <c r="B354" t="s">
        <v>51</v>
      </c>
      <c r="C354">
        <v>5</v>
      </c>
      <c r="D354" t="s">
        <v>42</v>
      </c>
      <c r="E354">
        <v>2</v>
      </c>
      <c r="F354" t="s">
        <v>29</v>
      </c>
      <c r="G354">
        <v>3</v>
      </c>
      <c r="H354" s="1">
        <v>42675</v>
      </c>
      <c r="I354">
        <v>3</v>
      </c>
      <c r="J354" t="s">
        <v>410</v>
      </c>
      <c r="K354">
        <v>2</v>
      </c>
      <c r="L354" t="s">
        <v>34</v>
      </c>
      <c r="M354">
        <v>8</v>
      </c>
      <c r="N354" t="s">
        <v>31</v>
      </c>
      <c r="O354">
        <v>1</v>
      </c>
      <c r="P354" t="s">
        <v>25</v>
      </c>
      <c r="Q354">
        <v>1</v>
      </c>
      <c r="R354" t="s">
        <v>26</v>
      </c>
      <c r="S354" t="s">
        <v>27</v>
      </c>
      <c r="T354">
        <v>1</v>
      </c>
    </row>
    <row r="355" spans="1:20" x14ac:dyDescent="0.25">
      <c r="A355">
        <v>8</v>
      </c>
      <c r="B355" t="s">
        <v>51</v>
      </c>
      <c r="C355">
        <v>5</v>
      </c>
      <c r="D355" t="s">
        <v>42</v>
      </c>
      <c r="E355">
        <v>2</v>
      </c>
      <c r="F355" t="s">
        <v>29</v>
      </c>
      <c r="G355">
        <v>3</v>
      </c>
      <c r="H355" s="1">
        <v>42675</v>
      </c>
      <c r="I355">
        <v>3</v>
      </c>
      <c r="J355" t="s">
        <v>411</v>
      </c>
      <c r="K355">
        <v>4</v>
      </c>
      <c r="L355" t="s">
        <v>23</v>
      </c>
      <c r="M355">
        <v>3</v>
      </c>
      <c r="N355" t="s">
        <v>24</v>
      </c>
      <c r="O355">
        <v>1</v>
      </c>
      <c r="P355" t="s">
        <v>25</v>
      </c>
      <c r="Q355">
        <v>1</v>
      </c>
      <c r="R355" t="s">
        <v>26</v>
      </c>
      <c r="S355" t="s">
        <v>27</v>
      </c>
      <c r="T355">
        <v>1</v>
      </c>
    </row>
    <row r="356" spans="1:20" x14ac:dyDescent="0.25">
      <c r="A356">
        <v>8</v>
      </c>
      <c r="B356" t="s">
        <v>51</v>
      </c>
      <c r="C356">
        <v>5</v>
      </c>
      <c r="D356" t="s">
        <v>42</v>
      </c>
      <c r="E356">
        <v>2</v>
      </c>
      <c r="F356" t="s">
        <v>29</v>
      </c>
      <c r="G356">
        <v>3</v>
      </c>
      <c r="H356" s="1">
        <v>42675</v>
      </c>
      <c r="I356">
        <v>3</v>
      </c>
      <c r="J356" t="s">
        <v>412</v>
      </c>
      <c r="K356">
        <v>4</v>
      </c>
      <c r="L356" t="s">
        <v>23</v>
      </c>
      <c r="M356">
        <v>3</v>
      </c>
      <c r="N356" t="s">
        <v>24</v>
      </c>
      <c r="O356">
        <v>2</v>
      </c>
      <c r="P356" t="s">
        <v>32</v>
      </c>
      <c r="Q356">
        <v>2</v>
      </c>
      <c r="R356" t="s">
        <v>33</v>
      </c>
      <c r="S356" t="s">
        <v>27</v>
      </c>
      <c r="T356">
        <v>1</v>
      </c>
    </row>
    <row r="357" spans="1:20" x14ac:dyDescent="0.25">
      <c r="A357">
        <v>8</v>
      </c>
      <c r="B357" t="s">
        <v>51</v>
      </c>
      <c r="C357">
        <v>5</v>
      </c>
      <c r="D357" t="s">
        <v>42</v>
      </c>
      <c r="E357">
        <v>2</v>
      </c>
      <c r="F357" t="s">
        <v>29</v>
      </c>
      <c r="G357">
        <v>3</v>
      </c>
      <c r="H357" s="1">
        <v>42675</v>
      </c>
      <c r="I357">
        <v>4</v>
      </c>
      <c r="J357" t="s">
        <v>413</v>
      </c>
      <c r="K357">
        <v>3</v>
      </c>
      <c r="L357" t="s">
        <v>35</v>
      </c>
      <c r="M357">
        <v>1</v>
      </c>
      <c r="N357" t="s">
        <v>36</v>
      </c>
      <c r="O357">
        <v>2</v>
      </c>
      <c r="P357" t="s">
        <v>32</v>
      </c>
      <c r="Q357">
        <v>1</v>
      </c>
      <c r="R357" t="s">
        <v>26</v>
      </c>
      <c r="S357" t="s">
        <v>27</v>
      </c>
      <c r="T357">
        <v>2</v>
      </c>
    </row>
    <row r="358" spans="1:20" x14ac:dyDescent="0.25">
      <c r="A358">
        <v>8</v>
      </c>
      <c r="B358" t="s">
        <v>51</v>
      </c>
      <c r="C358">
        <v>5</v>
      </c>
      <c r="D358" t="s">
        <v>42</v>
      </c>
      <c r="E358">
        <v>2</v>
      </c>
      <c r="F358" t="s">
        <v>29</v>
      </c>
      <c r="G358">
        <v>3</v>
      </c>
      <c r="H358" s="1">
        <v>42675</v>
      </c>
      <c r="I358">
        <v>4</v>
      </c>
      <c r="J358" t="s">
        <v>414</v>
      </c>
      <c r="K358">
        <v>3</v>
      </c>
      <c r="L358" t="s">
        <v>35</v>
      </c>
      <c r="M358">
        <v>5</v>
      </c>
      <c r="N358" t="s">
        <v>38</v>
      </c>
      <c r="O358">
        <v>1</v>
      </c>
      <c r="P358" t="s">
        <v>25</v>
      </c>
      <c r="Q358">
        <v>1</v>
      </c>
      <c r="R358" t="s">
        <v>26</v>
      </c>
      <c r="S358" t="s">
        <v>27</v>
      </c>
      <c r="T358">
        <v>1</v>
      </c>
    </row>
    <row r="359" spans="1:20" x14ac:dyDescent="0.25">
      <c r="A359">
        <v>8</v>
      </c>
      <c r="B359" t="s">
        <v>51</v>
      </c>
      <c r="C359">
        <v>5</v>
      </c>
      <c r="D359" t="s">
        <v>42</v>
      </c>
      <c r="E359">
        <v>2</v>
      </c>
      <c r="F359" t="s">
        <v>29</v>
      </c>
      <c r="G359">
        <v>3</v>
      </c>
      <c r="H359" s="1">
        <v>42675</v>
      </c>
      <c r="I359">
        <v>4</v>
      </c>
      <c r="J359" t="s">
        <v>415</v>
      </c>
      <c r="K359">
        <v>3</v>
      </c>
      <c r="L359" t="s">
        <v>35</v>
      </c>
      <c r="M359">
        <v>6</v>
      </c>
      <c r="N359" t="s">
        <v>39</v>
      </c>
      <c r="O359">
        <v>1</v>
      </c>
      <c r="P359" t="s">
        <v>25</v>
      </c>
      <c r="Q359">
        <v>2</v>
      </c>
      <c r="R359" t="s">
        <v>33</v>
      </c>
      <c r="S359" t="s">
        <v>27</v>
      </c>
      <c r="T359">
        <v>1</v>
      </c>
    </row>
    <row r="360" spans="1:20" x14ac:dyDescent="0.25">
      <c r="A360">
        <v>8</v>
      </c>
      <c r="B360" t="s">
        <v>51</v>
      </c>
      <c r="C360">
        <v>5</v>
      </c>
      <c r="D360" t="s">
        <v>42</v>
      </c>
      <c r="E360">
        <v>2</v>
      </c>
      <c r="F360" t="s">
        <v>29</v>
      </c>
      <c r="G360">
        <v>3</v>
      </c>
      <c r="H360" s="1">
        <v>42675</v>
      </c>
      <c r="I360">
        <v>4</v>
      </c>
      <c r="J360" t="s">
        <v>416</v>
      </c>
      <c r="K360">
        <v>4</v>
      </c>
      <c r="L360" t="s">
        <v>23</v>
      </c>
      <c r="M360">
        <v>3</v>
      </c>
      <c r="N360" t="s">
        <v>24</v>
      </c>
      <c r="O360">
        <v>1</v>
      </c>
      <c r="P360" t="s">
        <v>25</v>
      </c>
      <c r="Q360">
        <v>1</v>
      </c>
      <c r="R360" t="s">
        <v>26</v>
      </c>
      <c r="S360" t="s">
        <v>27</v>
      </c>
      <c r="T360">
        <v>1</v>
      </c>
    </row>
    <row r="361" spans="1:20" x14ac:dyDescent="0.25">
      <c r="A361">
        <v>8</v>
      </c>
      <c r="B361" t="s">
        <v>51</v>
      </c>
      <c r="C361">
        <v>5</v>
      </c>
      <c r="D361" t="s">
        <v>42</v>
      </c>
      <c r="E361">
        <v>2</v>
      </c>
      <c r="F361" t="s">
        <v>29</v>
      </c>
      <c r="G361">
        <v>3</v>
      </c>
      <c r="H361" s="1">
        <v>42675</v>
      </c>
      <c r="I361">
        <v>4</v>
      </c>
      <c r="J361" t="s">
        <v>417</v>
      </c>
      <c r="K361">
        <v>4</v>
      </c>
      <c r="L361" t="s">
        <v>23</v>
      </c>
      <c r="M361">
        <v>6</v>
      </c>
      <c r="N361" t="s">
        <v>39</v>
      </c>
      <c r="O361">
        <v>2</v>
      </c>
      <c r="P361" t="s">
        <v>32</v>
      </c>
      <c r="Q361">
        <v>1</v>
      </c>
      <c r="R361" t="s">
        <v>26</v>
      </c>
      <c r="S361" t="s">
        <v>27</v>
      </c>
      <c r="T361">
        <v>1</v>
      </c>
    </row>
    <row r="362" spans="1:20" x14ac:dyDescent="0.25">
      <c r="A362">
        <v>8</v>
      </c>
      <c r="B362" t="s">
        <v>51</v>
      </c>
      <c r="C362">
        <v>5</v>
      </c>
      <c r="D362" t="s">
        <v>42</v>
      </c>
      <c r="E362">
        <v>2</v>
      </c>
      <c r="F362" t="s">
        <v>29</v>
      </c>
      <c r="G362">
        <v>3</v>
      </c>
      <c r="H362" s="1">
        <v>42675</v>
      </c>
      <c r="I362">
        <v>4</v>
      </c>
      <c r="J362" t="s">
        <v>418</v>
      </c>
      <c r="K362">
        <v>7</v>
      </c>
      <c r="L362" t="s">
        <v>31</v>
      </c>
      <c r="M362">
        <v>8</v>
      </c>
      <c r="N362" t="s">
        <v>31</v>
      </c>
      <c r="O362">
        <v>1</v>
      </c>
      <c r="P362" t="s">
        <v>25</v>
      </c>
      <c r="Q362">
        <v>1</v>
      </c>
      <c r="R362" t="s">
        <v>26</v>
      </c>
      <c r="S362" t="s">
        <v>27</v>
      </c>
      <c r="T362">
        <v>1</v>
      </c>
    </row>
    <row r="363" spans="1:20" x14ac:dyDescent="0.25">
      <c r="A363">
        <v>8</v>
      </c>
      <c r="B363" t="s">
        <v>51</v>
      </c>
      <c r="C363">
        <v>5</v>
      </c>
      <c r="D363" t="s">
        <v>42</v>
      </c>
      <c r="E363">
        <v>2</v>
      </c>
      <c r="F363" t="s">
        <v>29</v>
      </c>
      <c r="G363">
        <v>4</v>
      </c>
      <c r="H363" s="1">
        <v>42705</v>
      </c>
      <c r="I363">
        <v>2</v>
      </c>
      <c r="J363" t="s">
        <v>419</v>
      </c>
      <c r="K363">
        <v>4</v>
      </c>
      <c r="L363" t="s">
        <v>23</v>
      </c>
      <c r="M363">
        <v>3</v>
      </c>
      <c r="N363" t="s">
        <v>24</v>
      </c>
      <c r="O363">
        <v>2</v>
      </c>
      <c r="P363" t="s">
        <v>32</v>
      </c>
      <c r="Q363">
        <v>2</v>
      </c>
      <c r="R363" t="s">
        <v>33</v>
      </c>
      <c r="S363" t="s">
        <v>27</v>
      </c>
      <c r="T363">
        <v>1</v>
      </c>
    </row>
    <row r="364" spans="1:20" x14ac:dyDescent="0.25">
      <c r="A364">
        <v>8</v>
      </c>
      <c r="B364" t="s">
        <v>51</v>
      </c>
      <c r="C364">
        <v>5</v>
      </c>
      <c r="D364" t="s">
        <v>42</v>
      </c>
      <c r="E364">
        <v>2</v>
      </c>
      <c r="F364" t="s">
        <v>29</v>
      </c>
      <c r="G364">
        <v>4</v>
      </c>
      <c r="H364" s="1">
        <v>42705</v>
      </c>
      <c r="I364">
        <v>3</v>
      </c>
      <c r="J364" t="s">
        <v>420</v>
      </c>
      <c r="K364">
        <v>2</v>
      </c>
      <c r="L364" t="s">
        <v>34</v>
      </c>
      <c r="M364">
        <v>2</v>
      </c>
      <c r="N364" t="s">
        <v>41</v>
      </c>
      <c r="O364">
        <v>1</v>
      </c>
      <c r="P364" t="s">
        <v>25</v>
      </c>
      <c r="Q364">
        <v>2</v>
      </c>
      <c r="R364" t="s">
        <v>33</v>
      </c>
      <c r="S364" t="s">
        <v>27</v>
      </c>
      <c r="T364">
        <v>1</v>
      </c>
    </row>
    <row r="365" spans="1:20" x14ac:dyDescent="0.25">
      <c r="A365">
        <v>8</v>
      </c>
      <c r="B365" t="s">
        <v>51</v>
      </c>
      <c r="C365">
        <v>5</v>
      </c>
      <c r="D365" t="s">
        <v>42</v>
      </c>
      <c r="E365">
        <v>2</v>
      </c>
      <c r="F365" t="s">
        <v>29</v>
      </c>
      <c r="G365">
        <v>4</v>
      </c>
      <c r="H365" s="1">
        <v>42705</v>
      </c>
      <c r="I365">
        <v>3</v>
      </c>
      <c r="J365" t="s">
        <v>421</v>
      </c>
      <c r="K365">
        <v>4</v>
      </c>
      <c r="L365" t="s">
        <v>23</v>
      </c>
      <c r="M365">
        <v>3</v>
      </c>
      <c r="N365" t="s">
        <v>24</v>
      </c>
      <c r="O365">
        <v>1</v>
      </c>
      <c r="P365" t="s">
        <v>25</v>
      </c>
      <c r="Q365">
        <v>2</v>
      </c>
      <c r="R365" t="s">
        <v>33</v>
      </c>
      <c r="S365" t="s">
        <v>27</v>
      </c>
      <c r="T365">
        <v>1</v>
      </c>
    </row>
    <row r="366" spans="1:20" x14ac:dyDescent="0.25">
      <c r="A366">
        <v>8</v>
      </c>
      <c r="B366" t="s">
        <v>51</v>
      </c>
      <c r="C366">
        <v>5</v>
      </c>
      <c r="D366" t="s">
        <v>42</v>
      </c>
      <c r="E366">
        <v>2</v>
      </c>
      <c r="F366" t="s">
        <v>29</v>
      </c>
      <c r="G366">
        <v>4</v>
      </c>
      <c r="H366" s="1">
        <v>42705</v>
      </c>
      <c r="I366">
        <v>3</v>
      </c>
      <c r="J366" t="s">
        <v>422</v>
      </c>
      <c r="K366">
        <v>4</v>
      </c>
      <c r="L366" t="s">
        <v>23</v>
      </c>
      <c r="M366">
        <v>3</v>
      </c>
      <c r="N366" t="s">
        <v>24</v>
      </c>
      <c r="O366">
        <v>2</v>
      </c>
      <c r="P366" t="s">
        <v>32</v>
      </c>
      <c r="Q366">
        <v>2</v>
      </c>
      <c r="R366" t="s">
        <v>33</v>
      </c>
      <c r="S366" t="s">
        <v>27</v>
      </c>
      <c r="T366">
        <v>1</v>
      </c>
    </row>
    <row r="367" spans="1:20" x14ac:dyDescent="0.25">
      <c r="A367">
        <v>8</v>
      </c>
      <c r="B367" t="s">
        <v>51</v>
      </c>
      <c r="C367">
        <v>5</v>
      </c>
      <c r="D367" t="s">
        <v>42</v>
      </c>
      <c r="E367">
        <v>2</v>
      </c>
      <c r="F367" t="s">
        <v>29</v>
      </c>
      <c r="G367">
        <v>4</v>
      </c>
      <c r="H367" s="1">
        <v>42705</v>
      </c>
      <c r="I367">
        <v>4</v>
      </c>
      <c r="J367" t="s">
        <v>423</v>
      </c>
      <c r="K367">
        <v>2</v>
      </c>
      <c r="L367" t="s">
        <v>34</v>
      </c>
      <c r="M367">
        <v>8</v>
      </c>
      <c r="N367" t="s">
        <v>31</v>
      </c>
      <c r="O367">
        <v>1</v>
      </c>
      <c r="P367" t="s">
        <v>25</v>
      </c>
      <c r="Q367">
        <v>1</v>
      </c>
      <c r="R367" t="s">
        <v>26</v>
      </c>
      <c r="S367" t="s">
        <v>27</v>
      </c>
      <c r="T367">
        <v>1</v>
      </c>
    </row>
    <row r="368" spans="1:20" x14ac:dyDescent="0.25">
      <c r="A368">
        <v>8</v>
      </c>
      <c r="B368" t="s">
        <v>51</v>
      </c>
      <c r="C368">
        <v>5</v>
      </c>
      <c r="D368" t="s">
        <v>42</v>
      </c>
      <c r="E368">
        <v>2</v>
      </c>
      <c r="F368" t="s">
        <v>29</v>
      </c>
      <c r="G368">
        <v>4</v>
      </c>
      <c r="H368" s="1">
        <v>42705</v>
      </c>
      <c r="I368">
        <v>4</v>
      </c>
      <c r="J368" t="s">
        <v>424</v>
      </c>
      <c r="K368">
        <v>4</v>
      </c>
      <c r="L368" t="s">
        <v>23</v>
      </c>
      <c r="M368">
        <v>3</v>
      </c>
      <c r="N368" t="s">
        <v>24</v>
      </c>
      <c r="O368">
        <v>1</v>
      </c>
      <c r="P368" t="s">
        <v>25</v>
      </c>
      <c r="Q368">
        <v>1</v>
      </c>
      <c r="R368" t="s">
        <v>26</v>
      </c>
      <c r="S368" t="s">
        <v>27</v>
      </c>
      <c r="T368">
        <v>1</v>
      </c>
    </row>
    <row r="369" spans="1:20" x14ac:dyDescent="0.25">
      <c r="A369">
        <v>8</v>
      </c>
      <c r="B369" t="s">
        <v>51</v>
      </c>
      <c r="C369">
        <v>5</v>
      </c>
      <c r="D369" t="s">
        <v>42</v>
      </c>
      <c r="E369">
        <v>3</v>
      </c>
      <c r="F369" t="s">
        <v>40</v>
      </c>
      <c r="G369">
        <v>2</v>
      </c>
      <c r="H369" s="1">
        <v>42644</v>
      </c>
      <c r="I369">
        <v>2</v>
      </c>
      <c r="J369" t="s">
        <v>425</v>
      </c>
      <c r="K369">
        <v>3</v>
      </c>
      <c r="L369" t="s">
        <v>35</v>
      </c>
      <c r="M369">
        <v>1</v>
      </c>
      <c r="N369" t="s">
        <v>36</v>
      </c>
      <c r="O369">
        <v>1</v>
      </c>
      <c r="P369" t="s">
        <v>25</v>
      </c>
      <c r="Q369">
        <v>2</v>
      </c>
      <c r="R369" t="s">
        <v>33</v>
      </c>
      <c r="S369" t="s">
        <v>27</v>
      </c>
      <c r="T369">
        <v>2</v>
      </c>
    </row>
    <row r="370" spans="1:20" x14ac:dyDescent="0.25">
      <c r="A370">
        <v>8</v>
      </c>
      <c r="B370" t="s">
        <v>51</v>
      </c>
      <c r="C370">
        <v>5</v>
      </c>
      <c r="D370" t="s">
        <v>42</v>
      </c>
      <c r="E370">
        <v>3</v>
      </c>
      <c r="F370" t="s">
        <v>40</v>
      </c>
      <c r="G370">
        <v>2</v>
      </c>
      <c r="H370" s="1">
        <v>42644</v>
      </c>
      <c r="I370">
        <v>2</v>
      </c>
      <c r="J370" t="s">
        <v>426</v>
      </c>
      <c r="K370">
        <v>3</v>
      </c>
      <c r="L370" t="s">
        <v>35</v>
      </c>
      <c r="M370">
        <v>3</v>
      </c>
      <c r="N370" t="s">
        <v>24</v>
      </c>
      <c r="O370">
        <v>1</v>
      </c>
      <c r="P370" t="s">
        <v>25</v>
      </c>
      <c r="Q370">
        <v>2</v>
      </c>
      <c r="R370" t="s">
        <v>33</v>
      </c>
      <c r="S370" t="s">
        <v>27</v>
      </c>
      <c r="T370">
        <v>1</v>
      </c>
    </row>
    <row r="371" spans="1:20" x14ac:dyDescent="0.25">
      <c r="A371">
        <v>8</v>
      </c>
      <c r="B371" t="s">
        <v>51</v>
      </c>
      <c r="C371">
        <v>5</v>
      </c>
      <c r="D371" t="s">
        <v>42</v>
      </c>
      <c r="E371">
        <v>3</v>
      </c>
      <c r="F371" t="s">
        <v>40</v>
      </c>
      <c r="G371">
        <v>2</v>
      </c>
      <c r="H371" s="1">
        <v>42644</v>
      </c>
      <c r="I371">
        <v>3</v>
      </c>
      <c r="J371" t="s">
        <v>427</v>
      </c>
      <c r="K371">
        <v>2</v>
      </c>
      <c r="L371" t="s">
        <v>34</v>
      </c>
      <c r="M371">
        <v>2</v>
      </c>
      <c r="N371" t="s">
        <v>41</v>
      </c>
      <c r="O371">
        <v>1</v>
      </c>
      <c r="P371" t="s">
        <v>25</v>
      </c>
      <c r="Q371">
        <v>2</v>
      </c>
      <c r="R371" t="s">
        <v>33</v>
      </c>
      <c r="S371" t="s">
        <v>27</v>
      </c>
      <c r="T371">
        <v>1</v>
      </c>
    </row>
    <row r="372" spans="1:20" x14ac:dyDescent="0.25">
      <c r="A372">
        <v>8</v>
      </c>
      <c r="B372" t="s">
        <v>51</v>
      </c>
      <c r="C372">
        <v>5</v>
      </c>
      <c r="D372" t="s">
        <v>42</v>
      </c>
      <c r="E372">
        <v>3</v>
      </c>
      <c r="F372" t="s">
        <v>40</v>
      </c>
      <c r="G372">
        <v>2</v>
      </c>
      <c r="H372" s="1">
        <v>42644</v>
      </c>
      <c r="I372">
        <v>3</v>
      </c>
      <c r="J372" t="s">
        <v>428</v>
      </c>
      <c r="K372">
        <v>3</v>
      </c>
      <c r="L372" t="s">
        <v>35</v>
      </c>
      <c r="M372">
        <v>5</v>
      </c>
      <c r="N372" t="s">
        <v>38</v>
      </c>
      <c r="O372">
        <v>1</v>
      </c>
      <c r="P372" t="s">
        <v>25</v>
      </c>
      <c r="Q372">
        <v>2</v>
      </c>
      <c r="R372" t="s">
        <v>33</v>
      </c>
      <c r="S372" t="s">
        <v>27</v>
      </c>
      <c r="T372">
        <v>1</v>
      </c>
    </row>
    <row r="373" spans="1:20" x14ac:dyDescent="0.25">
      <c r="A373">
        <v>8</v>
      </c>
      <c r="B373" t="s">
        <v>51</v>
      </c>
      <c r="C373">
        <v>5</v>
      </c>
      <c r="D373" t="s">
        <v>42</v>
      </c>
      <c r="E373">
        <v>3</v>
      </c>
      <c r="F373" t="s">
        <v>40</v>
      </c>
      <c r="G373">
        <v>2</v>
      </c>
      <c r="H373" s="1">
        <v>42644</v>
      </c>
      <c r="I373">
        <v>3</v>
      </c>
      <c r="J373" t="s">
        <v>429</v>
      </c>
      <c r="K373">
        <v>3</v>
      </c>
      <c r="L373" t="s">
        <v>35</v>
      </c>
      <c r="M373">
        <v>6</v>
      </c>
      <c r="N373" t="s">
        <v>39</v>
      </c>
      <c r="O373">
        <v>1</v>
      </c>
      <c r="P373" t="s">
        <v>25</v>
      </c>
      <c r="Q373">
        <v>2</v>
      </c>
      <c r="R373" t="s">
        <v>33</v>
      </c>
      <c r="S373" t="s">
        <v>27</v>
      </c>
      <c r="T373">
        <v>1</v>
      </c>
    </row>
    <row r="374" spans="1:20" x14ac:dyDescent="0.25">
      <c r="A374">
        <v>8</v>
      </c>
      <c r="B374" t="s">
        <v>51</v>
      </c>
      <c r="C374">
        <v>5</v>
      </c>
      <c r="D374" t="s">
        <v>42</v>
      </c>
      <c r="E374">
        <v>3</v>
      </c>
      <c r="F374" t="s">
        <v>40</v>
      </c>
      <c r="G374">
        <v>2</v>
      </c>
      <c r="H374" s="1">
        <v>42644</v>
      </c>
      <c r="I374">
        <v>3</v>
      </c>
      <c r="J374" t="s">
        <v>430</v>
      </c>
      <c r="K374">
        <v>4</v>
      </c>
      <c r="L374" t="s">
        <v>23</v>
      </c>
      <c r="M374">
        <v>3</v>
      </c>
      <c r="N374" t="s">
        <v>24</v>
      </c>
      <c r="O374">
        <v>1</v>
      </c>
      <c r="P374" t="s">
        <v>25</v>
      </c>
      <c r="Q374">
        <v>1</v>
      </c>
      <c r="R374" t="s">
        <v>26</v>
      </c>
      <c r="S374" t="s">
        <v>27</v>
      </c>
      <c r="T374">
        <v>1</v>
      </c>
    </row>
    <row r="375" spans="1:20" x14ac:dyDescent="0.25">
      <c r="A375">
        <v>8</v>
      </c>
      <c r="B375" t="s">
        <v>51</v>
      </c>
      <c r="C375">
        <v>5</v>
      </c>
      <c r="D375" t="s">
        <v>42</v>
      </c>
      <c r="E375">
        <v>3</v>
      </c>
      <c r="F375" t="s">
        <v>40</v>
      </c>
      <c r="G375">
        <v>2</v>
      </c>
      <c r="H375" s="1">
        <v>42644</v>
      </c>
      <c r="I375">
        <v>3</v>
      </c>
      <c r="J375" t="s">
        <v>431</v>
      </c>
      <c r="K375">
        <v>4</v>
      </c>
      <c r="L375" t="s">
        <v>23</v>
      </c>
      <c r="M375">
        <v>3</v>
      </c>
      <c r="N375" t="s">
        <v>24</v>
      </c>
      <c r="O375">
        <v>1</v>
      </c>
      <c r="P375" t="s">
        <v>25</v>
      </c>
      <c r="Q375">
        <v>2</v>
      </c>
      <c r="R375" t="s">
        <v>33</v>
      </c>
      <c r="S375" t="s">
        <v>27</v>
      </c>
      <c r="T375">
        <v>1</v>
      </c>
    </row>
    <row r="376" spans="1:20" x14ac:dyDescent="0.25">
      <c r="A376">
        <v>8</v>
      </c>
      <c r="B376" t="s">
        <v>51</v>
      </c>
      <c r="C376">
        <v>5</v>
      </c>
      <c r="D376" t="s">
        <v>42</v>
      </c>
      <c r="E376">
        <v>3</v>
      </c>
      <c r="F376" t="s">
        <v>40</v>
      </c>
      <c r="G376">
        <v>2</v>
      </c>
      <c r="H376" s="1">
        <v>42644</v>
      </c>
      <c r="I376">
        <v>4</v>
      </c>
      <c r="J376" t="s">
        <v>432</v>
      </c>
      <c r="K376">
        <v>2</v>
      </c>
      <c r="L376" t="s">
        <v>34</v>
      </c>
      <c r="M376">
        <v>8</v>
      </c>
      <c r="N376" t="s">
        <v>31</v>
      </c>
      <c r="O376">
        <v>1</v>
      </c>
      <c r="P376" t="s">
        <v>25</v>
      </c>
      <c r="Q376">
        <v>1</v>
      </c>
      <c r="R376" t="s">
        <v>26</v>
      </c>
      <c r="S376" t="s">
        <v>27</v>
      </c>
      <c r="T376">
        <v>2</v>
      </c>
    </row>
    <row r="377" spans="1:20" x14ac:dyDescent="0.25">
      <c r="A377">
        <v>8</v>
      </c>
      <c r="B377" t="s">
        <v>51</v>
      </c>
      <c r="C377">
        <v>5</v>
      </c>
      <c r="D377" t="s">
        <v>42</v>
      </c>
      <c r="E377">
        <v>3</v>
      </c>
      <c r="F377" t="s">
        <v>40</v>
      </c>
      <c r="G377">
        <v>2</v>
      </c>
      <c r="H377" s="1">
        <v>42644</v>
      </c>
      <c r="I377">
        <v>4</v>
      </c>
      <c r="J377" t="s">
        <v>433</v>
      </c>
      <c r="K377">
        <v>4</v>
      </c>
      <c r="L377" t="s">
        <v>23</v>
      </c>
      <c r="M377">
        <v>3</v>
      </c>
      <c r="N377" t="s">
        <v>24</v>
      </c>
      <c r="O377">
        <v>1</v>
      </c>
      <c r="P377" t="s">
        <v>25</v>
      </c>
      <c r="Q377">
        <v>2</v>
      </c>
      <c r="R377" t="s">
        <v>33</v>
      </c>
      <c r="S377" t="s">
        <v>27</v>
      </c>
      <c r="T377">
        <v>1</v>
      </c>
    </row>
    <row r="378" spans="1:20" x14ac:dyDescent="0.25">
      <c r="A378">
        <v>8</v>
      </c>
      <c r="B378" t="s">
        <v>51</v>
      </c>
      <c r="C378">
        <v>5</v>
      </c>
      <c r="D378" t="s">
        <v>42</v>
      </c>
      <c r="E378">
        <v>3</v>
      </c>
      <c r="F378" t="s">
        <v>40</v>
      </c>
      <c r="G378">
        <v>3</v>
      </c>
      <c r="H378" s="1">
        <v>42675</v>
      </c>
      <c r="I378">
        <v>2</v>
      </c>
      <c r="J378" t="s">
        <v>434</v>
      </c>
      <c r="K378">
        <v>3</v>
      </c>
      <c r="L378" t="s">
        <v>35</v>
      </c>
      <c r="M378">
        <v>3</v>
      </c>
      <c r="N378" t="s">
        <v>24</v>
      </c>
      <c r="O378">
        <v>1</v>
      </c>
      <c r="P378" t="s">
        <v>25</v>
      </c>
      <c r="Q378">
        <v>2</v>
      </c>
      <c r="R378" t="s">
        <v>33</v>
      </c>
      <c r="S378" t="s">
        <v>27</v>
      </c>
      <c r="T378">
        <v>1</v>
      </c>
    </row>
    <row r="379" spans="1:20" x14ac:dyDescent="0.25">
      <c r="A379">
        <v>8</v>
      </c>
      <c r="B379" t="s">
        <v>51</v>
      </c>
      <c r="C379">
        <v>5</v>
      </c>
      <c r="D379" t="s">
        <v>42</v>
      </c>
      <c r="E379">
        <v>3</v>
      </c>
      <c r="F379" t="s">
        <v>40</v>
      </c>
      <c r="G379">
        <v>3</v>
      </c>
      <c r="H379" s="1">
        <v>42675</v>
      </c>
      <c r="I379">
        <v>2</v>
      </c>
      <c r="J379" t="s">
        <v>435</v>
      </c>
      <c r="K379">
        <v>4</v>
      </c>
      <c r="L379" t="s">
        <v>23</v>
      </c>
      <c r="M379">
        <v>3</v>
      </c>
      <c r="N379" t="s">
        <v>24</v>
      </c>
      <c r="O379">
        <v>1</v>
      </c>
      <c r="P379" t="s">
        <v>25</v>
      </c>
      <c r="Q379">
        <v>2</v>
      </c>
      <c r="R379" t="s">
        <v>33</v>
      </c>
      <c r="S379" t="s">
        <v>27</v>
      </c>
      <c r="T379">
        <v>1</v>
      </c>
    </row>
    <row r="380" spans="1:20" x14ac:dyDescent="0.25">
      <c r="A380">
        <v>8</v>
      </c>
      <c r="B380" t="s">
        <v>51</v>
      </c>
      <c r="C380">
        <v>5</v>
      </c>
      <c r="D380" t="s">
        <v>42</v>
      </c>
      <c r="E380">
        <v>3</v>
      </c>
      <c r="F380" t="s">
        <v>40</v>
      </c>
      <c r="G380">
        <v>3</v>
      </c>
      <c r="H380" s="1">
        <v>42675</v>
      </c>
      <c r="I380">
        <v>3</v>
      </c>
      <c r="J380" t="s">
        <v>436</v>
      </c>
      <c r="K380">
        <v>4</v>
      </c>
      <c r="L380" t="s">
        <v>23</v>
      </c>
      <c r="M380">
        <v>1</v>
      </c>
      <c r="N380" t="s">
        <v>36</v>
      </c>
      <c r="O380">
        <v>2</v>
      </c>
      <c r="P380" t="s">
        <v>32</v>
      </c>
      <c r="Q380">
        <v>2</v>
      </c>
      <c r="R380" t="s">
        <v>33</v>
      </c>
      <c r="S380" t="s">
        <v>27</v>
      </c>
      <c r="T380">
        <v>1</v>
      </c>
    </row>
    <row r="381" spans="1:20" x14ac:dyDescent="0.25">
      <c r="A381">
        <v>8</v>
      </c>
      <c r="B381" t="s">
        <v>51</v>
      </c>
      <c r="C381">
        <v>5</v>
      </c>
      <c r="D381" t="s">
        <v>42</v>
      </c>
      <c r="E381">
        <v>3</v>
      </c>
      <c r="F381" t="s">
        <v>40</v>
      </c>
      <c r="G381">
        <v>3</v>
      </c>
      <c r="H381" s="1">
        <v>42675</v>
      </c>
      <c r="I381">
        <v>3</v>
      </c>
      <c r="J381" t="s">
        <v>437</v>
      </c>
      <c r="K381">
        <v>4</v>
      </c>
      <c r="L381" t="s">
        <v>23</v>
      </c>
      <c r="M381">
        <v>3</v>
      </c>
      <c r="N381" t="s">
        <v>24</v>
      </c>
      <c r="O381">
        <v>1</v>
      </c>
      <c r="P381" t="s">
        <v>25</v>
      </c>
      <c r="Q381">
        <v>1</v>
      </c>
      <c r="R381" t="s">
        <v>26</v>
      </c>
      <c r="S381" t="s">
        <v>27</v>
      </c>
      <c r="T381">
        <v>1</v>
      </c>
    </row>
    <row r="382" spans="1:20" x14ac:dyDescent="0.25">
      <c r="A382">
        <v>8</v>
      </c>
      <c r="B382" t="s">
        <v>51</v>
      </c>
      <c r="C382">
        <v>5</v>
      </c>
      <c r="D382" t="s">
        <v>42</v>
      </c>
      <c r="E382">
        <v>3</v>
      </c>
      <c r="F382" t="s">
        <v>40</v>
      </c>
      <c r="G382">
        <v>3</v>
      </c>
      <c r="H382" s="1">
        <v>42675</v>
      </c>
      <c r="I382">
        <v>3</v>
      </c>
      <c r="J382" t="s">
        <v>438</v>
      </c>
      <c r="K382">
        <v>4</v>
      </c>
      <c r="L382" t="s">
        <v>23</v>
      </c>
      <c r="M382">
        <v>3</v>
      </c>
      <c r="N382" t="s">
        <v>24</v>
      </c>
      <c r="O382">
        <v>1</v>
      </c>
      <c r="P382" t="s">
        <v>25</v>
      </c>
      <c r="Q382">
        <v>2</v>
      </c>
      <c r="R382" t="s">
        <v>33</v>
      </c>
      <c r="S382" t="s">
        <v>27</v>
      </c>
      <c r="T382">
        <v>1</v>
      </c>
    </row>
    <row r="383" spans="1:20" x14ac:dyDescent="0.25">
      <c r="A383">
        <v>8</v>
      </c>
      <c r="B383" t="s">
        <v>51</v>
      </c>
      <c r="C383">
        <v>5</v>
      </c>
      <c r="D383" t="s">
        <v>42</v>
      </c>
      <c r="E383">
        <v>3</v>
      </c>
      <c r="F383" t="s">
        <v>40</v>
      </c>
      <c r="G383">
        <v>3</v>
      </c>
      <c r="H383" s="1">
        <v>42675</v>
      </c>
      <c r="I383">
        <v>4</v>
      </c>
      <c r="J383" t="s">
        <v>439</v>
      </c>
      <c r="K383">
        <v>3</v>
      </c>
      <c r="L383" t="s">
        <v>35</v>
      </c>
      <c r="M383">
        <v>1</v>
      </c>
      <c r="N383" t="s">
        <v>36</v>
      </c>
      <c r="O383">
        <v>1</v>
      </c>
      <c r="P383" t="s">
        <v>25</v>
      </c>
      <c r="Q383">
        <v>1</v>
      </c>
      <c r="R383" t="s">
        <v>26</v>
      </c>
      <c r="S383" t="s">
        <v>27</v>
      </c>
      <c r="T383">
        <v>1</v>
      </c>
    </row>
    <row r="384" spans="1:20" x14ac:dyDescent="0.25">
      <c r="A384">
        <v>8</v>
      </c>
      <c r="B384" t="s">
        <v>51</v>
      </c>
      <c r="C384">
        <v>5</v>
      </c>
      <c r="D384" t="s">
        <v>42</v>
      </c>
      <c r="E384">
        <v>3</v>
      </c>
      <c r="F384" t="s">
        <v>40</v>
      </c>
      <c r="G384">
        <v>4</v>
      </c>
      <c r="H384" s="1">
        <v>42705</v>
      </c>
      <c r="I384">
        <v>2</v>
      </c>
      <c r="J384" t="s">
        <v>440</v>
      </c>
      <c r="K384">
        <v>2</v>
      </c>
      <c r="L384" t="s">
        <v>34</v>
      </c>
      <c r="M384">
        <v>8</v>
      </c>
      <c r="N384" t="s">
        <v>31</v>
      </c>
      <c r="O384">
        <v>1</v>
      </c>
      <c r="P384" t="s">
        <v>25</v>
      </c>
      <c r="Q384">
        <v>2</v>
      </c>
      <c r="R384" t="s">
        <v>33</v>
      </c>
      <c r="S384" t="s">
        <v>27</v>
      </c>
      <c r="T384">
        <v>1</v>
      </c>
    </row>
    <row r="385" spans="1:20" x14ac:dyDescent="0.25">
      <c r="A385">
        <v>8</v>
      </c>
      <c r="B385" t="s">
        <v>51</v>
      </c>
      <c r="C385">
        <v>5</v>
      </c>
      <c r="D385" t="s">
        <v>42</v>
      </c>
      <c r="E385">
        <v>3</v>
      </c>
      <c r="F385" t="s">
        <v>40</v>
      </c>
      <c r="G385">
        <v>4</v>
      </c>
      <c r="H385" s="1">
        <v>42705</v>
      </c>
      <c r="I385">
        <v>2</v>
      </c>
      <c r="J385" t="s">
        <v>441</v>
      </c>
      <c r="K385">
        <v>2</v>
      </c>
      <c r="L385" t="s">
        <v>34</v>
      </c>
      <c r="M385">
        <v>8</v>
      </c>
      <c r="N385" t="s">
        <v>31</v>
      </c>
      <c r="O385">
        <v>2</v>
      </c>
      <c r="P385" t="s">
        <v>32</v>
      </c>
      <c r="Q385">
        <v>2</v>
      </c>
      <c r="R385" t="s">
        <v>33</v>
      </c>
      <c r="S385" t="s">
        <v>27</v>
      </c>
      <c r="T385">
        <v>1</v>
      </c>
    </row>
    <row r="386" spans="1:20" x14ac:dyDescent="0.25">
      <c r="A386">
        <v>8</v>
      </c>
      <c r="B386" t="s">
        <v>51</v>
      </c>
      <c r="C386">
        <v>5</v>
      </c>
      <c r="D386" t="s">
        <v>42</v>
      </c>
      <c r="E386">
        <v>3</v>
      </c>
      <c r="F386" t="s">
        <v>40</v>
      </c>
      <c r="G386">
        <v>4</v>
      </c>
      <c r="H386" s="1">
        <v>42705</v>
      </c>
      <c r="I386">
        <v>2</v>
      </c>
      <c r="J386" t="s">
        <v>442</v>
      </c>
      <c r="K386">
        <v>3</v>
      </c>
      <c r="L386" t="s">
        <v>35</v>
      </c>
      <c r="M386">
        <v>4</v>
      </c>
      <c r="N386" t="s">
        <v>37</v>
      </c>
      <c r="O386">
        <v>1</v>
      </c>
      <c r="P386" t="s">
        <v>25</v>
      </c>
      <c r="Q386">
        <v>2</v>
      </c>
      <c r="R386" t="s">
        <v>33</v>
      </c>
      <c r="S386" t="s">
        <v>27</v>
      </c>
      <c r="T386">
        <v>1</v>
      </c>
    </row>
    <row r="387" spans="1:20" x14ac:dyDescent="0.25">
      <c r="A387">
        <v>8</v>
      </c>
      <c r="B387" t="s">
        <v>51</v>
      </c>
      <c r="C387">
        <v>5</v>
      </c>
      <c r="D387" t="s">
        <v>42</v>
      </c>
      <c r="E387">
        <v>3</v>
      </c>
      <c r="F387" t="s">
        <v>40</v>
      </c>
      <c r="G387">
        <v>4</v>
      </c>
      <c r="H387" s="1">
        <v>42705</v>
      </c>
      <c r="I387">
        <v>2</v>
      </c>
      <c r="J387" t="s">
        <v>443</v>
      </c>
      <c r="K387">
        <v>3</v>
      </c>
      <c r="L387" t="s">
        <v>35</v>
      </c>
      <c r="M387">
        <v>6</v>
      </c>
      <c r="N387" t="s">
        <v>39</v>
      </c>
      <c r="O387">
        <v>2</v>
      </c>
      <c r="P387" t="s">
        <v>32</v>
      </c>
      <c r="Q387">
        <v>2</v>
      </c>
      <c r="R387" t="s">
        <v>33</v>
      </c>
      <c r="S387" t="s">
        <v>27</v>
      </c>
      <c r="T387">
        <v>1</v>
      </c>
    </row>
    <row r="388" spans="1:20" x14ac:dyDescent="0.25">
      <c r="A388">
        <v>8</v>
      </c>
      <c r="B388" t="s">
        <v>51</v>
      </c>
      <c r="C388">
        <v>5</v>
      </c>
      <c r="D388" t="s">
        <v>42</v>
      </c>
      <c r="E388">
        <v>3</v>
      </c>
      <c r="F388" t="s">
        <v>40</v>
      </c>
      <c r="G388">
        <v>4</v>
      </c>
      <c r="H388" s="1">
        <v>42705</v>
      </c>
      <c r="I388">
        <v>2</v>
      </c>
      <c r="J388" t="s">
        <v>444</v>
      </c>
      <c r="K388">
        <v>4</v>
      </c>
      <c r="L388" t="s">
        <v>23</v>
      </c>
      <c r="M388">
        <v>3</v>
      </c>
      <c r="N388" t="s">
        <v>24</v>
      </c>
      <c r="O388">
        <v>1</v>
      </c>
      <c r="P388" t="s">
        <v>25</v>
      </c>
      <c r="Q388">
        <v>2</v>
      </c>
      <c r="R388" t="s">
        <v>33</v>
      </c>
      <c r="S388" t="s">
        <v>27</v>
      </c>
      <c r="T388">
        <v>1</v>
      </c>
    </row>
    <row r="389" spans="1:20" x14ac:dyDescent="0.25">
      <c r="A389">
        <v>8</v>
      </c>
      <c r="B389" t="s">
        <v>51</v>
      </c>
      <c r="C389">
        <v>5</v>
      </c>
      <c r="D389" t="s">
        <v>42</v>
      </c>
      <c r="E389">
        <v>3</v>
      </c>
      <c r="F389" t="s">
        <v>40</v>
      </c>
      <c r="G389">
        <v>4</v>
      </c>
      <c r="H389" s="1">
        <v>42705</v>
      </c>
      <c r="I389">
        <v>3</v>
      </c>
      <c r="J389" t="s">
        <v>445</v>
      </c>
      <c r="K389">
        <v>3</v>
      </c>
      <c r="L389" t="s">
        <v>35</v>
      </c>
      <c r="M389">
        <v>1</v>
      </c>
      <c r="N389" t="s">
        <v>36</v>
      </c>
      <c r="O389">
        <v>2</v>
      </c>
      <c r="P389" t="s">
        <v>32</v>
      </c>
      <c r="Q389">
        <v>2</v>
      </c>
      <c r="R389" t="s">
        <v>33</v>
      </c>
      <c r="S389" t="s">
        <v>27</v>
      </c>
      <c r="T389">
        <v>1</v>
      </c>
    </row>
    <row r="390" spans="1:20" x14ac:dyDescent="0.25">
      <c r="A390">
        <v>8</v>
      </c>
      <c r="B390" t="s">
        <v>51</v>
      </c>
      <c r="C390">
        <v>5</v>
      </c>
      <c r="D390" t="s">
        <v>42</v>
      </c>
      <c r="E390">
        <v>3</v>
      </c>
      <c r="F390" t="s">
        <v>40</v>
      </c>
      <c r="G390">
        <v>4</v>
      </c>
      <c r="H390" s="1">
        <v>42705</v>
      </c>
      <c r="I390">
        <v>3</v>
      </c>
      <c r="J390" t="s">
        <v>446</v>
      </c>
      <c r="K390">
        <v>4</v>
      </c>
      <c r="L390" t="s">
        <v>23</v>
      </c>
      <c r="M390">
        <v>1</v>
      </c>
      <c r="N390" t="s">
        <v>36</v>
      </c>
      <c r="O390">
        <v>2</v>
      </c>
      <c r="P390" t="s">
        <v>32</v>
      </c>
      <c r="Q390">
        <v>2</v>
      </c>
      <c r="R390" t="s">
        <v>33</v>
      </c>
      <c r="S390" t="s">
        <v>27</v>
      </c>
      <c r="T390">
        <v>1</v>
      </c>
    </row>
    <row r="391" spans="1:20" x14ac:dyDescent="0.25">
      <c r="A391">
        <v>8</v>
      </c>
      <c r="B391" t="s">
        <v>51</v>
      </c>
      <c r="C391">
        <v>5</v>
      </c>
      <c r="D391" t="s">
        <v>42</v>
      </c>
      <c r="E391">
        <v>3</v>
      </c>
      <c r="F391" t="s">
        <v>40</v>
      </c>
      <c r="G391">
        <v>4</v>
      </c>
      <c r="H391" s="1">
        <v>42705</v>
      </c>
      <c r="I391">
        <v>3</v>
      </c>
      <c r="J391" t="s">
        <v>447</v>
      </c>
      <c r="K391">
        <v>4</v>
      </c>
      <c r="L391" t="s">
        <v>23</v>
      </c>
      <c r="M391">
        <v>3</v>
      </c>
      <c r="N391" t="s">
        <v>24</v>
      </c>
      <c r="O391">
        <v>1</v>
      </c>
      <c r="P391" t="s">
        <v>25</v>
      </c>
      <c r="Q391">
        <v>2</v>
      </c>
      <c r="R391" t="s">
        <v>33</v>
      </c>
      <c r="S391" t="s">
        <v>27</v>
      </c>
      <c r="T391">
        <v>1</v>
      </c>
    </row>
    <row r="392" spans="1:20" x14ac:dyDescent="0.25">
      <c r="A392">
        <v>8</v>
      </c>
      <c r="B392" t="s">
        <v>51</v>
      </c>
      <c r="C392">
        <v>6</v>
      </c>
      <c r="D392" t="s">
        <v>44</v>
      </c>
      <c r="E392">
        <v>1</v>
      </c>
      <c r="F392" t="s">
        <v>22</v>
      </c>
      <c r="G392">
        <v>2</v>
      </c>
      <c r="H392" s="1">
        <v>42644</v>
      </c>
      <c r="I392">
        <v>4</v>
      </c>
      <c r="J392" t="s">
        <v>448</v>
      </c>
      <c r="K392">
        <v>4</v>
      </c>
      <c r="L392" t="s">
        <v>23</v>
      </c>
      <c r="M392">
        <v>3</v>
      </c>
      <c r="N392" t="s">
        <v>24</v>
      </c>
      <c r="O392">
        <v>1</v>
      </c>
      <c r="P392" t="s">
        <v>25</v>
      </c>
      <c r="Q392">
        <v>1</v>
      </c>
      <c r="R392" t="s">
        <v>26</v>
      </c>
      <c r="S392" t="s">
        <v>27</v>
      </c>
      <c r="T392">
        <v>2</v>
      </c>
    </row>
    <row r="393" spans="1:20" x14ac:dyDescent="0.25">
      <c r="A393">
        <v>8</v>
      </c>
      <c r="B393" t="s">
        <v>51</v>
      </c>
      <c r="C393">
        <v>6</v>
      </c>
      <c r="D393" t="s">
        <v>44</v>
      </c>
      <c r="E393">
        <v>1</v>
      </c>
      <c r="F393" t="s">
        <v>22</v>
      </c>
      <c r="G393">
        <v>3</v>
      </c>
      <c r="H393" s="1">
        <v>42675</v>
      </c>
      <c r="I393">
        <v>3</v>
      </c>
      <c r="J393" t="s">
        <v>449</v>
      </c>
      <c r="K393">
        <v>3</v>
      </c>
      <c r="L393" t="s">
        <v>35</v>
      </c>
      <c r="M393">
        <v>4</v>
      </c>
      <c r="N393" t="s">
        <v>37</v>
      </c>
      <c r="O393">
        <v>1</v>
      </c>
      <c r="P393" t="s">
        <v>25</v>
      </c>
      <c r="Q393">
        <v>1</v>
      </c>
      <c r="R393" t="s">
        <v>26</v>
      </c>
      <c r="S393" t="s">
        <v>27</v>
      </c>
      <c r="T393">
        <v>1</v>
      </c>
    </row>
    <row r="394" spans="1:20" x14ac:dyDescent="0.25">
      <c r="A394">
        <v>8</v>
      </c>
      <c r="B394" t="s">
        <v>51</v>
      </c>
      <c r="C394">
        <v>6</v>
      </c>
      <c r="D394" t="s">
        <v>44</v>
      </c>
      <c r="E394">
        <v>1</v>
      </c>
      <c r="F394" t="s">
        <v>22</v>
      </c>
      <c r="G394">
        <v>3</v>
      </c>
      <c r="H394" s="1">
        <v>42675</v>
      </c>
      <c r="I394">
        <v>3</v>
      </c>
      <c r="J394" t="s">
        <v>450</v>
      </c>
      <c r="K394">
        <v>4</v>
      </c>
      <c r="L394" t="s">
        <v>23</v>
      </c>
      <c r="M394">
        <v>3</v>
      </c>
      <c r="N394" t="s">
        <v>24</v>
      </c>
      <c r="O394">
        <v>1</v>
      </c>
      <c r="P394" t="s">
        <v>25</v>
      </c>
      <c r="Q394">
        <v>2</v>
      </c>
      <c r="R394" t="s">
        <v>33</v>
      </c>
      <c r="S394" t="s">
        <v>27</v>
      </c>
      <c r="T394">
        <v>1</v>
      </c>
    </row>
    <row r="395" spans="1:20" x14ac:dyDescent="0.25">
      <c r="A395">
        <v>8</v>
      </c>
      <c r="B395" t="s">
        <v>51</v>
      </c>
      <c r="C395">
        <v>6</v>
      </c>
      <c r="D395" t="s">
        <v>44</v>
      </c>
      <c r="E395">
        <v>1</v>
      </c>
      <c r="F395" t="s">
        <v>22</v>
      </c>
      <c r="G395">
        <v>3</v>
      </c>
      <c r="H395" s="1">
        <v>42675</v>
      </c>
      <c r="I395">
        <v>4</v>
      </c>
      <c r="J395" t="s">
        <v>451</v>
      </c>
      <c r="K395">
        <v>2</v>
      </c>
      <c r="L395" t="s">
        <v>34</v>
      </c>
      <c r="M395">
        <v>8</v>
      </c>
      <c r="N395" t="s">
        <v>31</v>
      </c>
      <c r="O395">
        <v>1</v>
      </c>
      <c r="P395" t="s">
        <v>25</v>
      </c>
      <c r="Q395">
        <v>2</v>
      </c>
      <c r="R395" t="s">
        <v>33</v>
      </c>
      <c r="S395" t="s">
        <v>27</v>
      </c>
      <c r="T395">
        <v>1</v>
      </c>
    </row>
    <row r="396" spans="1:20" x14ac:dyDescent="0.25">
      <c r="A396">
        <v>8</v>
      </c>
      <c r="B396" t="s">
        <v>51</v>
      </c>
      <c r="C396">
        <v>6</v>
      </c>
      <c r="D396" t="s">
        <v>44</v>
      </c>
      <c r="E396">
        <v>1</v>
      </c>
      <c r="F396" t="s">
        <v>22</v>
      </c>
      <c r="G396">
        <v>3</v>
      </c>
      <c r="H396" s="1">
        <v>42675</v>
      </c>
      <c r="I396">
        <v>4</v>
      </c>
      <c r="J396" t="s">
        <v>452</v>
      </c>
      <c r="K396">
        <v>3</v>
      </c>
      <c r="L396" t="s">
        <v>35</v>
      </c>
      <c r="M396">
        <v>6</v>
      </c>
      <c r="N396" t="s">
        <v>39</v>
      </c>
      <c r="O396">
        <v>1</v>
      </c>
      <c r="P396" t="s">
        <v>25</v>
      </c>
      <c r="Q396">
        <v>1</v>
      </c>
      <c r="R396" t="s">
        <v>26</v>
      </c>
      <c r="S396" t="s">
        <v>27</v>
      </c>
      <c r="T396">
        <v>1</v>
      </c>
    </row>
    <row r="397" spans="1:20" x14ac:dyDescent="0.25">
      <c r="A397">
        <v>8</v>
      </c>
      <c r="B397" t="s">
        <v>51</v>
      </c>
      <c r="C397">
        <v>6</v>
      </c>
      <c r="D397" t="s">
        <v>44</v>
      </c>
      <c r="E397">
        <v>1</v>
      </c>
      <c r="F397" t="s">
        <v>22</v>
      </c>
      <c r="G397">
        <v>4</v>
      </c>
      <c r="H397" s="1">
        <v>42705</v>
      </c>
      <c r="I397">
        <v>1</v>
      </c>
      <c r="J397" t="s">
        <v>453</v>
      </c>
      <c r="K397">
        <v>3</v>
      </c>
      <c r="L397" t="s">
        <v>35</v>
      </c>
      <c r="M397">
        <v>1</v>
      </c>
      <c r="N397" t="s">
        <v>36</v>
      </c>
      <c r="O397">
        <v>1</v>
      </c>
      <c r="P397" t="s">
        <v>25</v>
      </c>
      <c r="Q397">
        <v>2</v>
      </c>
      <c r="R397" t="s">
        <v>33</v>
      </c>
      <c r="S397" t="s">
        <v>27</v>
      </c>
      <c r="T397">
        <v>1</v>
      </c>
    </row>
    <row r="398" spans="1:20" x14ac:dyDescent="0.25">
      <c r="A398">
        <v>8</v>
      </c>
      <c r="B398" t="s">
        <v>51</v>
      </c>
      <c r="C398">
        <v>6</v>
      </c>
      <c r="D398" t="s">
        <v>44</v>
      </c>
      <c r="E398">
        <v>1</v>
      </c>
      <c r="F398" t="s">
        <v>22</v>
      </c>
      <c r="G398">
        <v>4</v>
      </c>
      <c r="H398" s="1">
        <v>42705</v>
      </c>
      <c r="I398">
        <v>2</v>
      </c>
      <c r="J398" t="s">
        <v>454</v>
      </c>
      <c r="K398">
        <v>2</v>
      </c>
      <c r="L398" t="s">
        <v>34</v>
      </c>
      <c r="M398">
        <v>8</v>
      </c>
      <c r="N398" t="s">
        <v>31</v>
      </c>
      <c r="O398">
        <v>1</v>
      </c>
      <c r="P398" t="s">
        <v>25</v>
      </c>
      <c r="Q398">
        <v>2</v>
      </c>
      <c r="R398" t="s">
        <v>33</v>
      </c>
      <c r="S398" t="s">
        <v>27</v>
      </c>
      <c r="T398">
        <v>1</v>
      </c>
    </row>
    <row r="399" spans="1:20" x14ac:dyDescent="0.25">
      <c r="A399">
        <v>8</v>
      </c>
      <c r="B399" t="s">
        <v>51</v>
      </c>
      <c r="C399">
        <v>6</v>
      </c>
      <c r="D399" t="s">
        <v>44</v>
      </c>
      <c r="E399">
        <v>1</v>
      </c>
      <c r="F399" t="s">
        <v>22</v>
      </c>
      <c r="G399">
        <v>4</v>
      </c>
      <c r="H399" s="1">
        <v>42705</v>
      </c>
      <c r="I399">
        <v>2</v>
      </c>
      <c r="J399" t="s">
        <v>455</v>
      </c>
      <c r="K399">
        <v>3</v>
      </c>
      <c r="L399" t="s">
        <v>35</v>
      </c>
      <c r="M399">
        <v>1</v>
      </c>
      <c r="N399" t="s">
        <v>36</v>
      </c>
      <c r="O399">
        <v>1</v>
      </c>
      <c r="P399" t="s">
        <v>25</v>
      </c>
      <c r="Q399">
        <v>2</v>
      </c>
      <c r="R399" t="s">
        <v>33</v>
      </c>
      <c r="S399" t="s">
        <v>27</v>
      </c>
      <c r="T399">
        <v>1</v>
      </c>
    </row>
    <row r="400" spans="1:20" x14ac:dyDescent="0.25">
      <c r="A400">
        <v>8</v>
      </c>
      <c r="B400" t="s">
        <v>51</v>
      </c>
      <c r="C400">
        <v>6</v>
      </c>
      <c r="D400" t="s">
        <v>44</v>
      </c>
      <c r="E400">
        <v>1</v>
      </c>
      <c r="F400" t="s">
        <v>22</v>
      </c>
      <c r="G400">
        <v>4</v>
      </c>
      <c r="H400" s="1">
        <v>42705</v>
      </c>
      <c r="I400">
        <v>2</v>
      </c>
      <c r="J400" t="s">
        <v>456</v>
      </c>
      <c r="K400">
        <v>3</v>
      </c>
      <c r="L400" t="s">
        <v>35</v>
      </c>
      <c r="M400">
        <v>5</v>
      </c>
      <c r="N400" t="s">
        <v>38</v>
      </c>
      <c r="O400">
        <v>1</v>
      </c>
      <c r="P400" t="s">
        <v>25</v>
      </c>
      <c r="Q400">
        <v>2</v>
      </c>
      <c r="R400" t="s">
        <v>33</v>
      </c>
      <c r="S400" t="s">
        <v>27</v>
      </c>
      <c r="T400">
        <v>1</v>
      </c>
    </row>
    <row r="401" spans="1:20" x14ac:dyDescent="0.25">
      <c r="A401">
        <v>8</v>
      </c>
      <c r="B401" t="s">
        <v>51</v>
      </c>
      <c r="C401">
        <v>6</v>
      </c>
      <c r="D401" t="s">
        <v>44</v>
      </c>
      <c r="E401">
        <v>1</v>
      </c>
      <c r="F401" t="s">
        <v>22</v>
      </c>
      <c r="G401">
        <v>4</v>
      </c>
      <c r="H401" s="1">
        <v>42705</v>
      </c>
      <c r="I401">
        <v>3</v>
      </c>
      <c r="J401" t="s">
        <v>457</v>
      </c>
      <c r="K401">
        <v>2</v>
      </c>
      <c r="L401" t="s">
        <v>34</v>
      </c>
      <c r="M401">
        <v>8</v>
      </c>
      <c r="N401" t="s">
        <v>31</v>
      </c>
      <c r="O401">
        <v>1</v>
      </c>
      <c r="P401" t="s">
        <v>25</v>
      </c>
      <c r="Q401">
        <v>1</v>
      </c>
      <c r="R401" t="s">
        <v>26</v>
      </c>
      <c r="S401" t="s">
        <v>27</v>
      </c>
      <c r="T401">
        <v>1</v>
      </c>
    </row>
    <row r="402" spans="1:20" x14ac:dyDescent="0.25">
      <c r="A402">
        <v>8</v>
      </c>
      <c r="B402" t="s">
        <v>51</v>
      </c>
      <c r="C402">
        <v>6</v>
      </c>
      <c r="D402" t="s">
        <v>44</v>
      </c>
      <c r="E402">
        <v>1</v>
      </c>
      <c r="F402" t="s">
        <v>22</v>
      </c>
      <c r="G402">
        <v>4</v>
      </c>
      <c r="H402" s="1">
        <v>42705</v>
      </c>
      <c r="I402">
        <v>3</v>
      </c>
      <c r="J402" t="s">
        <v>458</v>
      </c>
      <c r="K402">
        <v>2</v>
      </c>
      <c r="L402" t="s">
        <v>34</v>
      </c>
      <c r="M402">
        <v>8</v>
      </c>
      <c r="N402" t="s">
        <v>31</v>
      </c>
      <c r="O402">
        <v>1</v>
      </c>
      <c r="P402" t="s">
        <v>25</v>
      </c>
      <c r="Q402">
        <v>2</v>
      </c>
      <c r="R402" t="s">
        <v>33</v>
      </c>
      <c r="S402" t="s">
        <v>27</v>
      </c>
      <c r="T402">
        <v>1</v>
      </c>
    </row>
    <row r="403" spans="1:20" x14ac:dyDescent="0.25">
      <c r="A403">
        <v>8</v>
      </c>
      <c r="B403" t="s">
        <v>51</v>
      </c>
      <c r="C403">
        <v>6</v>
      </c>
      <c r="D403" t="s">
        <v>44</v>
      </c>
      <c r="E403">
        <v>1</v>
      </c>
      <c r="F403" t="s">
        <v>22</v>
      </c>
      <c r="G403">
        <v>4</v>
      </c>
      <c r="H403" s="1">
        <v>42705</v>
      </c>
      <c r="I403">
        <v>3</v>
      </c>
      <c r="J403" t="s">
        <v>459</v>
      </c>
      <c r="K403">
        <v>3</v>
      </c>
      <c r="L403" t="s">
        <v>35</v>
      </c>
      <c r="M403">
        <v>6</v>
      </c>
      <c r="N403" t="s">
        <v>39</v>
      </c>
      <c r="O403">
        <v>1</v>
      </c>
      <c r="P403" t="s">
        <v>25</v>
      </c>
      <c r="Q403">
        <v>2</v>
      </c>
      <c r="R403" t="s">
        <v>33</v>
      </c>
      <c r="S403" t="s">
        <v>27</v>
      </c>
      <c r="T403">
        <v>1</v>
      </c>
    </row>
    <row r="404" spans="1:20" x14ac:dyDescent="0.25">
      <c r="A404">
        <v>8</v>
      </c>
      <c r="B404" t="s">
        <v>51</v>
      </c>
      <c r="C404">
        <v>6</v>
      </c>
      <c r="D404" t="s">
        <v>44</v>
      </c>
      <c r="E404">
        <v>1</v>
      </c>
      <c r="F404" t="s">
        <v>22</v>
      </c>
      <c r="G404">
        <v>4</v>
      </c>
      <c r="H404" s="1">
        <v>42705</v>
      </c>
      <c r="I404">
        <v>5</v>
      </c>
      <c r="J404" t="s">
        <v>460</v>
      </c>
      <c r="K404">
        <v>4</v>
      </c>
      <c r="L404" t="s">
        <v>23</v>
      </c>
      <c r="M404">
        <v>3</v>
      </c>
      <c r="N404" t="s">
        <v>24</v>
      </c>
      <c r="O404">
        <v>1</v>
      </c>
      <c r="P404" t="s">
        <v>25</v>
      </c>
      <c r="Q404">
        <v>1</v>
      </c>
      <c r="R404" t="s">
        <v>26</v>
      </c>
      <c r="S404" t="s">
        <v>27</v>
      </c>
      <c r="T404">
        <v>1</v>
      </c>
    </row>
    <row r="405" spans="1:20" x14ac:dyDescent="0.25">
      <c r="A405">
        <v>8</v>
      </c>
      <c r="B405" t="s">
        <v>51</v>
      </c>
      <c r="C405">
        <v>6</v>
      </c>
      <c r="D405" t="s">
        <v>44</v>
      </c>
      <c r="E405">
        <v>2</v>
      </c>
      <c r="F405" t="s">
        <v>29</v>
      </c>
      <c r="G405">
        <v>2</v>
      </c>
      <c r="H405" s="1">
        <v>42644</v>
      </c>
      <c r="I405">
        <v>2</v>
      </c>
      <c r="J405" t="s">
        <v>461</v>
      </c>
      <c r="K405">
        <v>3</v>
      </c>
      <c r="L405" t="s">
        <v>35</v>
      </c>
      <c r="M405">
        <v>1</v>
      </c>
      <c r="N405" t="s">
        <v>36</v>
      </c>
      <c r="O405">
        <v>1</v>
      </c>
      <c r="P405" t="s">
        <v>25</v>
      </c>
      <c r="Q405">
        <v>1</v>
      </c>
      <c r="R405" t="s">
        <v>26</v>
      </c>
      <c r="S405" t="s">
        <v>27</v>
      </c>
      <c r="T405">
        <v>1</v>
      </c>
    </row>
    <row r="406" spans="1:20" x14ac:dyDescent="0.25">
      <c r="A406">
        <v>8</v>
      </c>
      <c r="B406" t="s">
        <v>51</v>
      </c>
      <c r="C406">
        <v>6</v>
      </c>
      <c r="D406" t="s">
        <v>44</v>
      </c>
      <c r="E406">
        <v>2</v>
      </c>
      <c r="F406" t="s">
        <v>29</v>
      </c>
      <c r="G406">
        <v>2</v>
      </c>
      <c r="H406" s="1">
        <v>42644</v>
      </c>
      <c r="I406">
        <v>2</v>
      </c>
      <c r="J406" t="s">
        <v>462</v>
      </c>
      <c r="K406">
        <v>3</v>
      </c>
      <c r="L406" t="s">
        <v>35</v>
      </c>
      <c r="M406">
        <v>1</v>
      </c>
      <c r="N406" t="s">
        <v>36</v>
      </c>
      <c r="O406">
        <v>1</v>
      </c>
      <c r="P406" t="s">
        <v>25</v>
      </c>
      <c r="Q406">
        <v>2</v>
      </c>
      <c r="R406" t="s">
        <v>33</v>
      </c>
      <c r="S406" t="s">
        <v>27</v>
      </c>
      <c r="T406">
        <v>1</v>
      </c>
    </row>
    <row r="407" spans="1:20" x14ac:dyDescent="0.25">
      <c r="A407">
        <v>8</v>
      </c>
      <c r="B407" t="s">
        <v>51</v>
      </c>
      <c r="C407">
        <v>6</v>
      </c>
      <c r="D407" t="s">
        <v>44</v>
      </c>
      <c r="E407">
        <v>2</v>
      </c>
      <c r="F407" t="s">
        <v>29</v>
      </c>
      <c r="G407">
        <v>2</v>
      </c>
      <c r="H407" s="1">
        <v>42644</v>
      </c>
      <c r="I407">
        <v>2</v>
      </c>
      <c r="J407" t="s">
        <v>463</v>
      </c>
      <c r="K407">
        <v>3</v>
      </c>
      <c r="L407" t="s">
        <v>35</v>
      </c>
      <c r="M407">
        <v>5</v>
      </c>
      <c r="N407" t="s">
        <v>38</v>
      </c>
      <c r="O407">
        <v>1</v>
      </c>
      <c r="P407" t="s">
        <v>25</v>
      </c>
      <c r="Q407">
        <v>2</v>
      </c>
      <c r="R407" t="s">
        <v>33</v>
      </c>
      <c r="S407" t="s">
        <v>27</v>
      </c>
      <c r="T407">
        <v>1</v>
      </c>
    </row>
    <row r="408" spans="1:20" x14ac:dyDescent="0.25">
      <c r="A408">
        <v>8</v>
      </c>
      <c r="B408" t="s">
        <v>51</v>
      </c>
      <c r="C408">
        <v>6</v>
      </c>
      <c r="D408" t="s">
        <v>44</v>
      </c>
      <c r="E408">
        <v>2</v>
      </c>
      <c r="F408" t="s">
        <v>29</v>
      </c>
      <c r="G408">
        <v>2</v>
      </c>
      <c r="H408" s="1">
        <v>42644</v>
      </c>
      <c r="I408">
        <v>2</v>
      </c>
      <c r="J408" t="s">
        <v>464</v>
      </c>
      <c r="K408">
        <v>3</v>
      </c>
      <c r="L408" t="s">
        <v>35</v>
      </c>
      <c r="M408">
        <v>6</v>
      </c>
      <c r="N408" t="s">
        <v>39</v>
      </c>
      <c r="O408">
        <v>1</v>
      </c>
      <c r="P408" t="s">
        <v>25</v>
      </c>
      <c r="Q408">
        <v>2</v>
      </c>
      <c r="R408" t="s">
        <v>33</v>
      </c>
      <c r="S408" t="s">
        <v>27</v>
      </c>
      <c r="T408">
        <v>4</v>
      </c>
    </row>
    <row r="409" spans="1:20" x14ac:dyDescent="0.25">
      <c r="A409">
        <v>8</v>
      </c>
      <c r="B409" t="s">
        <v>51</v>
      </c>
      <c r="C409">
        <v>6</v>
      </c>
      <c r="D409" t="s">
        <v>44</v>
      </c>
      <c r="E409">
        <v>2</v>
      </c>
      <c r="F409" t="s">
        <v>29</v>
      </c>
      <c r="G409">
        <v>2</v>
      </c>
      <c r="H409" s="1">
        <v>42644</v>
      </c>
      <c r="I409">
        <v>3</v>
      </c>
      <c r="J409" t="s">
        <v>465</v>
      </c>
      <c r="K409">
        <v>3</v>
      </c>
      <c r="L409" t="s">
        <v>35</v>
      </c>
      <c r="M409">
        <v>1</v>
      </c>
      <c r="N409" t="s">
        <v>36</v>
      </c>
      <c r="O409">
        <v>1</v>
      </c>
      <c r="P409" t="s">
        <v>25</v>
      </c>
      <c r="Q409">
        <v>2</v>
      </c>
      <c r="R409" t="s">
        <v>33</v>
      </c>
      <c r="S409" t="s">
        <v>27</v>
      </c>
      <c r="T409">
        <v>2</v>
      </c>
    </row>
    <row r="410" spans="1:20" x14ac:dyDescent="0.25">
      <c r="A410">
        <v>8</v>
      </c>
      <c r="B410" t="s">
        <v>51</v>
      </c>
      <c r="C410">
        <v>6</v>
      </c>
      <c r="D410" t="s">
        <v>44</v>
      </c>
      <c r="E410">
        <v>2</v>
      </c>
      <c r="F410" t="s">
        <v>29</v>
      </c>
      <c r="G410">
        <v>2</v>
      </c>
      <c r="H410" s="1">
        <v>42644</v>
      </c>
      <c r="I410">
        <v>3</v>
      </c>
      <c r="J410" t="s">
        <v>466</v>
      </c>
      <c r="K410">
        <v>3</v>
      </c>
      <c r="L410" t="s">
        <v>35</v>
      </c>
      <c r="M410">
        <v>4</v>
      </c>
      <c r="N410" t="s">
        <v>37</v>
      </c>
      <c r="O410">
        <v>1</v>
      </c>
      <c r="P410" t="s">
        <v>25</v>
      </c>
      <c r="Q410">
        <v>1</v>
      </c>
      <c r="R410" t="s">
        <v>26</v>
      </c>
      <c r="S410" t="s">
        <v>27</v>
      </c>
      <c r="T410">
        <v>1</v>
      </c>
    </row>
    <row r="411" spans="1:20" x14ac:dyDescent="0.25">
      <c r="A411">
        <v>8</v>
      </c>
      <c r="B411" t="s">
        <v>51</v>
      </c>
      <c r="C411">
        <v>6</v>
      </c>
      <c r="D411" t="s">
        <v>44</v>
      </c>
      <c r="E411">
        <v>2</v>
      </c>
      <c r="F411" t="s">
        <v>29</v>
      </c>
      <c r="G411">
        <v>2</v>
      </c>
      <c r="H411" s="1">
        <v>42644</v>
      </c>
      <c r="I411">
        <v>3</v>
      </c>
      <c r="J411" t="s">
        <v>467</v>
      </c>
      <c r="K411">
        <v>3</v>
      </c>
      <c r="L411" t="s">
        <v>35</v>
      </c>
      <c r="M411">
        <v>5</v>
      </c>
      <c r="N411" t="s">
        <v>38</v>
      </c>
      <c r="O411">
        <v>1</v>
      </c>
      <c r="P411" t="s">
        <v>25</v>
      </c>
      <c r="Q411">
        <v>2</v>
      </c>
      <c r="R411" t="s">
        <v>33</v>
      </c>
      <c r="S411" t="s">
        <v>27</v>
      </c>
      <c r="T411">
        <v>1</v>
      </c>
    </row>
    <row r="412" spans="1:20" x14ac:dyDescent="0.25">
      <c r="A412">
        <v>8</v>
      </c>
      <c r="B412" t="s">
        <v>51</v>
      </c>
      <c r="C412">
        <v>6</v>
      </c>
      <c r="D412" t="s">
        <v>44</v>
      </c>
      <c r="E412">
        <v>2</v>
      </c>
      <c r="F412" t="s">
        <v>29</v>
      </c>
      <c r="G412">
        <v>2</v>
      </c>
      <c r="H412" s="1">
        <v>42644</v>
      </c>
      <c r="I412">
        <v>3</v>
      </c>
      <c r="J412" t="s">
        <v>468</v>
      </c>
      <c r="K412">
        <v>3</v>
      </c>
      <c r="L412" t="s">
        <v>35</v>
      </c>
      <c r="M412">
        <v>6</v>
      </c>
      <c r="N412" t="s">
        <v>39</v>
      </c>
      <c r="O412">
        <v>1</v>
      </c>
      <c r="P412" t="s">
        <v>25</v>
      </c>
      <c r="Q412">
        <v>1</v>
      </c>
      <c r="R412" t="s">
        <v>26</v>
      </c>
      <c r="S412" t="s">
        <v>27</v>
      </c>
      <c r="T412">
        <v>2</v>
      </c>
    </row>
    <row r="413" spans="1:20" x14ac:dyDescent="0.25">
      <c r="A413">
        <v>8</v>
      </c>
      <c r="B413" t="s">
        <v>51</v>
      </c>
      <c r="C413">
        <v>6</v>
      </c>
      <c r="D413" t="s">
        <v>44</v>
      </c>
      <c r="E413">
        <v>2</v>
      </c>
      <c r="F413" t="s">
        <v>29</v>
      </c>
      <c r="G413">
        <v>2</v>
      </c>
      <c r="H413" s="1">
        <v>42644</v>
      </c>
      <c r="I413">
        <v>3</v>
      </c>
      <c r="J413" t="s">
        <v>469</v>
      </c>
      <c r="K413">
        <v>3</v>
      </c>
      <c r="L413" t="s">
        <v>35</v>
      </c>
      <c r="M413">
        <v>6</v>
      </c>
      <c r="N413" t="s">
        <v>39</v>
      </c>
      <c r="O413">
        <v>1</v>
      </c>
      <c r="P413" t="s">
        <v>25</v>
      </c>
      <c r="Q413">
        <v>2</v>
      </c>
      <c r="R413" t="s">
        <v>33</v>
      </c>
      <c r="S413" t="s">
        <v>27</v>
      </c>
      <c r="T413">
        <v>1</v>
      </c>
    </row>
    <row r="414" spans="1:20" x14ac:dyDescent="0.25">
      <c r="A414">
        <v>8</v>
      </c>
      <c r="B414" t="s">
        <v>51</v>
      </c>
      <c r="C414">
        <v>6</v>
      </c>
      <c r="D414" t="s">
        <v>44</v>
      </c>
      <c r="E414">
        <v>2</v>
      </c>
      <c r="F414" t="s">
        <v>29</v>
      </c>
      <c r="G414">
        <v>2</v>
      </c>
      <c r="H414" s="1">
        <v>42644</v>
      </c>
      <c r="I414">
        <v>3</v>
      </c>
      <c r="J414" t="s">
        <v>470</v>
      </c>
      <c r="K414">
        <v>4</v>
      </c>
      <c r="L414" t="s">
        <v>23</v>
      </c>
      <c r="M414">
        <v>1</v>
      </c>
      <c r="N414" t="s">
        <v>36</v>
      </c>
      <c r="O414">
        <v>1</v>
      </c>
      <c r="P414" t="s">
        <v>25</v>
      </c>
      <c r="Q414">
        <v>2</v>
      </c>
      <c r="R414" t="s">
        <v>33</v>
      </c>
      <c r="S414" t="s">
        <v>27</v>
      </c>
      <c r="T414">
        <v>1</v>
      </c>
    </row>
    <row r="415" spans="1:20" x14ac:dyDescent="0.25">
      <c r="A415">
        <v>8</v>
      </c>
      <c r="B415" t="s">
        <v>51</v>
      </c>
      <c r="C415">
        <v>6</v>
      </c>
      <c r="D415" t="s">
        <v>44</v>
      </c>
      <c r="E415">
        <v>2</v>
      </c>
      <c r="F415" t="s">
        <v>29</v>
      </c>
      <c r="G415">
        <v>2</v>
      </c>
      <c r="H415" s="1">
        <v>42644</v>
      </c>
      <c r="I415">
        <v>3</v>
      </c>
      <c r="J415" t="s">
        <v>471</v>
      </c>
      <c r="K415">
        <v>4</v>
      </c>
      <c r="L415" t="s">
        <v>23</v>
      </c>
      <c r="M415">
        <v>3</v>
      </c>
      <c r="N415" t="s">
        <v>24</v>
      </c>
      <c r="O415">
        <v>1</v>
      </c>
      <c r="P415" t="s">
        <v>25</v>
      </c>
      <c r="Q415">
        <v>2</v>
      </c>
      <c r="R415" t="s">
        <v>33</v>
      </c>
      <c r="S415" t="s">
        <v>27</v>
      </c>
      <c r="T415">
        <v>2</v>
      </c>
    </row>
    <row r="416" spans="1:20" x14ac:dyDescent="0.25">
      <c r="A416">
        <v>8</v>
      </c>
      <c r="B416" t="s">
        <v>51</v>
      </c>
      <c r="C416">
        <v>6</v>
      </c>
      <c r="D416" t="s">
        <v>44</v>
      </c>
      <c r="E416">
        <v>2</v>
      </c>
      <c r="F416" t="s">
        <v>29</v>
      </c>
      <c r="G416">
        <v>2</v>
      </c>
      <c r="H416" s="1">
        <v>42644</v>
      </c>
      <c r="I416">
        <v>4</v>
      </c>
      <c r="J416" t="s">
        <v>472</v>
      </c>
      <c r="K416">
        <v>4</v>
      </c>
      <c r="L416" t="s">
        <v>23</v>
      </c>
      <c r="M416">
        <v>3</v>
      </c>
      <c r="N416" t="s">
        <v>24</v>
      </c>
      <c r="O416">
        <v>1</v>
      </c>
      <c r="P416" t="s">
        <v>25</v>
      </c>
      <c r="Q416">
        <v>2</v>
      </c>
      <c r="R416" t="s">
        <v>33</v>
      </c>
      <c r="S416" t="s">
        <v>27</v>
      </c>
      <c r="T416">
        <v>1</v>
      </c>
    </row>
    <row r="417" spans="1:20" x14ac:dyDescent="0.25">
      <c r="A417">
        <v>8</v>
      </c>
      <c r="B417" t="s">
        <v>51</v>
      </c>
      <c r="C417">
        <v>6</v>
      </c>
      <c r="D417" t="s">
        <v>44</v>
      </c>
      <c r="E417">
        <v>2</v>
      </c>
      <c r="F417" t="s">
        <v>29</v>
      </c>
      <c r="G417">
        <v>2</v>
      </c>
      <c r="H417" s="1">
        <v>42644</v>
      </c>
      <c r="I417">
        <v>5</v>
      </c>
      <c r="J417" t="s">
        <v>473</v>
      </c>
      <c r="K417">
        <v>2</v>
      </c>
      <c r="L417" t="s">
        <v>34</v>
      </c>
      <c r="M417">
        <v>8</v>
      </c>
      <c r="N417" t="s">
        <v>31</v>
      </c>
      <c r="O417">
        <v>1</v>
      </c>
      <c r="P417" t="s">
        <v>25</v>
      </c>
      <c r="Q417">
        <v>1</v>
      </c>
      <c r="R417" t="s">
        <v>26</v>
      </c>
      <c r="S417" t="s">
        <v>27</v>
      </c>
      <c r="T417">
        <v>1</v>
      </c>
    </row>
    <row r="418" spans="1:20" x14ac:dyDescent="0.25">
      <c r="A418">
        <v>8</v>
      </c>
      <c r="B418" t="s">
        <v>51</v>
      </c>
      <c r="C418">
        <v>6</v>
      </c>
      <c r="D418" t="s">
        <v>44</v>
      </c>
      <c r="E418">
        <v>2</v>
      </c>
      <c r="F418" t="s">
        <v>29</v>
      </c>
      <c r="G418">
        <v>3</v>
      </c>
      <c r="H418" s="1">
        <v>42675</v>
      </c>
      <c r="I418">
        <v>2</v>
      </c>
      <c r="J418" t="s">
        <v>474</v>
      </c>
      <c r="K418">
        <v>3</v>
      </c>
      <c r="L418" t="s">
        <v>35</v>
      </c>
      <c r="M418">
        <v>1</v>
      </c>
      <c r="N418" t="s">
        <v>36</v>
      </c>
      <c r="O418">
        <v>1</v>
      </c>
      <c r="P418" t="s">
        <v>25</v>
      </c>
      <c r="Q418">
        <v>2</v>
      </c>
      <c r="R418" t="s">
        <v>33</v>
      </c>
      <c r="S418" t="s">
        <v>27</v>
      </c>
      <c r="T418">
        <v>10</v>
      </c>
    </row>
    <row r="419" spans="1:20" x14ac:dyDescent="0.25">
      <c r="A419">
        <v>8</v>
      </c>
      <c r="B419" t="s">
        <v>51</v>
      </c>
      <c r="C419">
        <v>6</v>
      </c>
      <c r="D419" t="s">
        <v>44</v>
      </c>
      <c r="E419">
        <v>2</v>
      </c>
      <c r="F419" t="s">
        <v>29</v>
      </c>
      <c r="G419">
        <v>3</v>
      </c>
      <c r="H419" s="1">
        <v>42675</v>
      </c>
      <c r="I419">
        <v>2</v>
      </c>
      <c r="J419" t="s">
        <v>475</v>
      </c>
      <c r="K419">
        <v>3</v>
      </c>
      <c r="L419" t="s">
        <v>35</v>
      </c>
      <c r="M419">
        <v>5</v>
      </c>
      <c r="N419" t="s">
        <v>38</v>
      </c>
      <c r="O419">
        <v>1</v>
      </c>
      <c r="P419" t="s">
        <v>25</v>
      </c>
      <c r="Q419">
        <v>2</v>
      </c>
      <c r="R419" t="s">
        <v>33</v>
      </c>
      <c r="S419" t="s">
        <v>27</v>
      </c>
      <c r="T419">
        <v>2</v>
      </c>
    </row>
    <row r="420" spans="1:20" x14ac:dyDescent="0.25">
      <c r="A420">
        <v>8</v>
      </c>
      <c r="B420" t="s">
        <v>51</v>
      </c>
      <c r="C420">
        <v>6</v>
      </c>
      <c r="D420" t="s">
        <v>44</v>
      </c>
      <c r="E420">
        <v>2</v>
      </c>
      <c r="F420" t="s">
        <v>29</v>
      </c>
      <c r="G420">
        <v>3</v>
      </c>
      <c r="H420" s="1">
        <v>42675</v>
      </c>
      <c r="I420">
        <v>2</v>
      </c>
      <c r="J420" t="s">
        <v>476</v>
      </c>
      <c r="K420">
        <v>3</v>
      </c>
      <c r="L420" t="s">
        <v>35</v>
      </c>
      <c r="M420">
        <v>6</v>
      </c>
      <c r="N420" t="s">
        <v>39</v>
      </c>
      <c r="O420">
        <v>1</v>
      </c>
      <c r="P420" t="s">
        <v>25</v>
      </c>
      <c r="Q420">
        <v>2</v>
      </c>
      <c r="R420" t="s">
        <v>33</v>
      </c>
      <c r="S420" t="s">
        <v>27</v>
      </c>
      <c r="T420">
        <v>5</v>
      </c>
    </row>
    <row r="421" spans="1:20" x14ac:dyDescent="0.25">
      <c r="A421">
        <v>8</v>
      </c>
      <c r="B421" t="s">
        <v>51</v>
      </c>
      <c r="C421">
        <v>6</v>
      </c>
      <c r="D421" t="s">
        <v>44</v>
      </c>
      <c r="E421">
        <v>2</v>
      </c>
      <c r="F421" t="s">
        <v>29</v>
      </c>
      <c r="G421">
        <v>3</v>
      </c>
      <c r="H421" s="1">
        <v>42675</v>
      </c>
      <c r="I421">
        <v>3</v>
      </c>
      <c r="J421" t="s">
        <v>477</v>
      </c>
      <c r="K421">
        <v>2</v>
      </c>
      <c r="L421" t="s">
        <v>34</v>
      </c>
      <c r="M421">
        <v>2</v>
      </c>
      <c r="N421" t="s">
        <v>41</v>
      </c>
      <c r="O421">
        <v>1</v>
      </c>
      <c r="P421" t="s">
        <v>25</v>
      </c>
      <c r="Q421">
        <v>1</v>
      </c>
      <c r="R421" t="s">
        <v>26</v>
      </c>
      <c r="S421" t="s">
        <v>27</v>
      </c>
      <c r="T421">
        <v>1</v>
      </c>
    </row>
    <row r="422" spans="1:20" x14ac:dyDescent="0.25">
      <c r="A422">
        <v>8</v>
      </c>
      <c r="B422" t="s">
        <v>51</v>
      </c>
      <c r="C422">
        <v>6</v>
      </c>
      <c r="D422" t="s">
        <v>44</v>
      </c>
      <c r="E422">
        <v>2</v>
      </c>
      <c r="F422" t="s">
        <v>29</v>
      </c>
      <c r="G422">
        <v>3</v>
      </c>
      <c r="H422" s="1">
        <v>42675</v>
      </c>
      <c r="I422">
        <v>3</v>
      </c>
      <c r="J422" t="s">
        <v>478</v>
      </c>
      <c r="K422">
        <v>2</v>
      </c>
      <c r="L422" t="s">
        <v>34</v>
      </c>
      <c r="M422">
        <v>4</v>
      </c>
      <c r="N422" t="s">
        <v>37</v>
      </c>
      <c r="O422">
        <v>1</v>
      </c>
      <c r="P422" t="s">
        <v>25</v>
      </c>
      <c r="Q422">
        <v>1</v>
      </c>
      <c r="R422" t="s">
        <v>26</v>
      </c>
      <c r="S422" t="s">
        <v>27</v>
      </c>
      <c r="T422">
        <v>1</v>
      </c>
    </row>
    <row r="423" spans="1:20" x14ac:dyDescent="0.25">
      <c r="A423">
        <v>8</v>
      </c>
      <c r="B423" t="s">
        <v>51</v>
      </c>
      <c r="C423">
        <v>6</v>
      </c>
      <c r="D423" t="s">
        <v>44</v>
      </c>
      <c r="E423">
        <v>2</v>
      </c>
      <c r="F423" t="s">
        <v>29</v>
      </c>
      <c r="G423">
        <v>3</v>
      </c>
      <c r="H423" s="1">
        <v>42675</v>
      </c>
      <c r="I423">
        <v>3</v>
      </c>
      <c r="J423" t="s">
        <v>479</v>
      </c>
      <c r="K423">
        <v>2</v>
      </c>
      <c r="L423" t="s">
        <v>34</v>
      </c>
      <c r="M423">
        <v>8</v>
      </c>
      <c r="N423" t="s">
        <v>31</v>
      </c>
      <c r="O423">
        <v>1</v>
      </c>
      <c r="P423" t="s">
        <v>25</v>
      </c>
      <c r="Q423">
        <v>2</v>
      </c>
      <c r="R423" t="s">
        <v>33</v>
      </c>
      <c r="S423" t="s">
        <v>27</v>
      </c>
      <c r="T423">
        <v>2</v>
      </c>
    </row>
    <row r="424" spans="1:20" x14ac:dyDescent="0.25">
      <c r="A424">
        <v>8</v>
      </c>
      <c r="B424" t="s">
        <v>51</v>
      </c>
      <c r="C424">
        <v>6</v>
      </c>
      <c r="D424" t="s">
        <v>44</v>
      </c>
      <c r="E424">
        <v>2</v>
      </c>
      <c r="F424" t="s">
        <v>29</v>
      </c>
      <c r="G424">
        <v>3</v>
      </c>
      <c r="H424" s="1">
        <v>42675</v>
      </c>
      <c r="I424">
        <v>3</v>
      </c>
      <c r="J424" t="s">
        <v>480</v>
      </c>
      <c r="K424">
        <v>3</v>
      </c>
      <c r="L424" t="s">
        <v>35</v>
      </c>
      <c r="M424">
        <v>1</v>
      </c>
      <c r="N424" t="s">
        <v>36</v>
      </c>
      <c r="O424">
        <v>1</v>
      </c>
      <c r="P424" t="s">
        <v>25</v>
      </c>
      <c r="Q424">
        <v>2</v>
      </c>
      <c r="R424" t="s">
        <v>33</v>
      </c>
      <c r="S424" t="s">
        <v>27</v>
      </c>
      <c r="T424">
        <v>1</v>
      </c>
    </row>
    <row r="425" spans="1:20" x14ac:dyDescent="0.25">
      <c r="A425">
        <v>8</v>
      </c>
      <c r="B425" t="s">
        <v>51</v>
      </c>
      <c r="C425">
        <v>6</v>
      </c>
      <c r="D425" t="s">
        <v>44</v>
      </c>
      <c r="E425">
        <v>2</v>
      </c>
      <c r="F425" t="s">
        <v>29</v>
      </c>
      <c r="G425">
        <v>3</v>
      </c>
      <c r="H425" s="1">
        <v>42675</v>
      </c>
      <c r="I425">
        <v>3</v>
      </c>
      <c r="J425" t="s">
        <v>481</v>
      </c>
      <c r="K425">
        <v>3</v>
      </c>
      <c r="L425" t="s">
        <v>35</v>
      </c>
      <c r="M425">
        <v>4</v>
      </c>
      <c r="N425" t="s">
        <v>37</v>
      </c>
      <c r="O425">
        <v>1</v>
      </c>
      <c r="P425" t="s">
        <v>25</v>
      </c>
      <c r="Q425">
        <v>2</v>
      </c>
      <c r="R425" t="s">
        <v>33</v>
      </c>
      <c r="S425" t="s">
        <v>27</v>
      </c>
      <c r="T425">
        <v>2</v>
      </c>
    </row>
    <row r="426" spans="1:20" x14ac:dyDescent="0.25">
      <c r="A426">
        <v>8</v>
      </c>
      <c r="B426" t="s">
        <v>51</v>
      </c>
      <c r="C426">
        <v>6</v>
      </c>
      <c r="D426" t="s">
        <v>44</v>
      </c>
      <c r="E426">
        <v>2</v>
      </c>
      <c r="F426" t="s">
        <v>29</v>
      </c>
      <c r="G426">
        <v>3</v>
      </c>
      <c r="H426" s="1">
        <v>42675</v>
      </c>
      <c r="I426">
        <v>3</v>
      </c>
      <c r="J426" t="s">
        <v>482</v>
      </c>
      <c r="K426">
        <v>3</v>
      </c>
      <c r="L426" t="s">
        <v>35</v>
      </c>
      <c r="M426">
        <v>6</v>
      </c>
      <c r="N426" t="s">
        <v>39</v>
      </c>
      <c r="O426">
        <v>1</v>
      </c>
      <c r="P426" t="s">
        <v>25</v>
      </c>
      <c r="Q426">
        <v>2</v>
      </c>
      <c r="R426" t="s">
        <v>33</v>
      </c>
      <c r="S426" t="s">
        <v>27</v>
      </c>
      <c r="T426">
        <v>1</v>
      </c>
    </row>
    <row r="427" spans="1:20" x14ac:dyDescent="0.25">
      <c r="A427">
        <v>8</v>
      </c>
      <c r="B427" t="s">
        <v>51</v>
      </c>
      <c r="C427">
        <v>6</v>
      </c>
      <c r="D427" t="s">
        <v>44</v>
      </c>
      <c r="E427">
        <v>2</v>
      </c>
      <c r="F427" t="s">
        <v>29</v>
      </c>
      <c r="G427">
        <v>3</v>
      </c>
      <c r="H427" s="1">
        <v>42675</v>
      </c>
      <c r="I427">
        <v>3</v>
      </c>
      <c r="J427" t="s">
        <v>483</v>
      </c>
      <c r="K427">
        <v>4</v>
      </c>
      <c r="L427" t="s">
        <v>23</v>
      </c>
      <c r="M427">
        <v>3</v>
      </c>
      <c r="N427" t="s">
        <v>24</v>
      </c>
      <c r="O427">
        <v>1</v>
      </c>
      <c r="P427" t="s">
        <v>25</v>
      </c>
      <c r="Q427">
        <v>2</v>
      </c>
      <c r="R427" t="s">
        <v>33</v>
      </c>
      <c r="S427" t="s">
        <v>27</v>
      </c>
      <c r="T427">
        <v>1</v>
      </c>
    </row>
    <row r="428" spans="1:20" x14ac:dyDescent="0.25">
      <c r="A428">
        <v>8</v>
      </c>
      <c r="B428" t="s">
        <v>51</v>
      </c>
      <c r="C428">
        <v>6</v>
      </c>
      <c r="D428" t="s">
        <v>44</v>
      </c>
      <c r="E428">
        <v>2</v>
      </c>
      <c r="F428" t="s">
        <v>29</v>
      </c>
      <c r="G428">
        <v>3</v>
      </c>
      <c r="H428" s="1">
        <v>42675</v>
      </c>
      <c r="I428">
        <v>3</v>
      </c>
      <c r="J428" t="s">
        <v>484</v>
      </c>
      <c r="K428">
        <v>4</v>
      </c>
      <c r="L428" t="s">
        <v>23</v>
      </c>
      <c r="M428">
        <v>4</v>
      </c>
      <c r="N428" t="s">
        <v>37</v>
      </c>
      <c r="O428">
        <v>1</v>
      </c>
      <c r="P428" t="s">
        <v>25</v>
      </c>
      <c r="Q428">
        <v>2</v>
      </c>
      <c r="R428" t="s">
        <v>33</v>
      </c>
      <c r="S428" t="s">
        <v>27</v>
      </c>
      <c r="T428">
        <v>1</v>
      </c>
    </row>
    <row r="429" spans="1:20" x14ac:dyDescent="0.25">
      <c r="A429">
        <v>8</v>
      </c>
      <c r="B429" t="s">
        <v>51</v>
      </c>
      <c r="C429">
        <v>6</v>
      </c>
      <c r="D429" t="s">
        <v>44</v>
      </c>
      <c r="E429">
        <v>2</v>
      </c>
      <c r="F429" t="s">
        <v>29</v>
      </c>
      <c r="G429">
        <v>3</v>
      </c>
      <c r="H429" s="1">
        <v>42675</v>
      </c>
      <c r="I429">
        <v>4</v>
      </c>
      <c r="J429" t="s">
        <v>485</v>
      </c>
      <c r="K429">
        <v>2</v>
      </c>
      <c r="L429" t="s">
        <v>34</v>
      </c>
      <c r="M429">
        <v>8</v>
      </c>
      <c r="N429" t="s">
        <v>31</v>
      </c>
      <c r="O429">
        <v>1</v>
      </c>
      <c r="P429" t="s">
        <v>25</v>
      </c>
      <c r="Q429">
        <v>1</v>
      </c>
      <c r="R429" t="s">
        <v>26</v>
      </c>
      <c r="S429" t="s">
        <v>27</v>
      </c>
      <c r="T429">
        <v>1</v>
      </c>
    </row>
    <row r="430" spans="1:20" x14ac:dyDescent="0.25">
      <c r="A430">
        <v>8</v>
      </c>
      <c r="B430" t="s">
        <v>51</v>
      </c>
      <c r="C430">
        <v>6</v>
      </c>
      <c r="D430" t="s">
        <v>44</v>
      </c>
      <c r="E430">
        <v>2</v>
      </c>
      <c r="F430" t="s">
        <v>29</v>
      </c>
      <c r="G430">
        <v>3</v>
      </c>
      <c r="H430" s="1">
        <v>42675</v>
      </c>
      <c r="I430">
        <v>4</v>
      </c>
      <c r="J430" t="s">
        <v>486</v>
      </c>
      <c r="K430">
        <v>3</v>
      </c>
      <c r="L430" t="s">
        <v>35</v>
      </c>
      <c r="M430">
        <v>1</v>
      </c>
      <c r="N430" t="s">
        <v>36</v>
      </c>
      <c r="O430">
        <v>1</v>
      </c>
      <c r="P430" t="s">
        <v>25</v>
      </c>
      <c r="Q430">
        <v>1</v>
      </c>
      <c r="R430" t="s">
        <v>26</v>
      </c>
      <c r="S430" t="s">
        <v>27</v>
      </c>
      <c r="T430">
        <v>2</v>
      </c>
    </row>
    <row r="431" spans="1:20" x14ac:dyDescent="0.25">
      <c r="A431">
        <v>8</v>
      </c>
      <c r="B431" t="s">
        <v>51</v>
      </c>
      <c r="C431">
        <v>6</v>
      </c>
      <c r="D431" t="s">
        <v>44</v>
      </c>
      <c r="E431">
        <v>2</v>
      </c>
      <c r="F431" t="s">
        <v>29</v>
      </c>
      <c r="G431">
        <v>3</v>
      </c>
      <c r="H431" s="1">
        <v>42675</v>
      </c>
      <c r="I431">
        <v>4</v>
      </c>
      <c r="J431" t="s">
        <v>487</v>
      </c>
      <c r="K431">
        <v>3</v>
      </c>
      <c r="L431" t="s">
        <v>35</v>
      </c>
      <c r="M431">
        <v>5</v>
      </c>
      <c r="N431" t="s">
        <v>38</v>
      </c>
      <c r="O431">
        <v>1</v>
      </c>
      <c r="P431" t="s">
        <v>25</v>
      </c>
      <c r="Q431">
        <v>2</v>
      </c>
      <c r="R431" t="s">
        <v>33</v>
      </c>
      <c r="S431" t="s">
        <v>27</v>
      </c>
      <c r="T431">
        <v>1</v>
      </c>
    </row>
    <row r="432" spans="1:20" x14ac:dyDescent="0.25">
      <c r="A432">
        <v>8</v>
      </c>
      <c r="B432" t="s">
        <v>51</v>
      </c>
      <c r="C432">
        <v>6</v>
      </c>
      <c r="D432" t="s">
        <v>44</v>
      </c>
      <c r="E432">
        <v>2</v>
      </c>
      <c r="F432" t="s">
        <v>29</v>
      </c>
      <c r="G432">
        <v>4</v>
      </c>
      <c r="H432" s="1">
        <v>42705</v>
      </c>
      <c r="I432">
        <v>1</v>
      </c>
      <c r="J432" t="s">
        <v>488</v>
      </c>
      <c r="K432">
        <v>3</v>
      </c>
      <c r="L432" t="s">
        <v>35</v>
      </c>
      <c r="M432">
        <v>3</v>
      </c>
      <c r="N432" t="s">
        <v>24</v>
      </c>
      <c r="O432">
        <v>1</v>
      </c>
      <c r="P432" t="s">
        <v>25</v>
      </c>
      <c r="Q432">
        <v>2</v>
      </c>
      <c r="R432" t="s">
        <v>33</v>
      </c>
      <c r="S432" t="s">
        <v>27</v>
      </c>
      <c r="T432">
        <v>1</v>
      </c>
    </row>
    <row r="433" spans="1:20" x14ac:dyDescent="0.25">
      <c r="A433">
        <v>8</v>
      </c>
      <c r="B433" t="s">
        <v>51</v>
      </c>
      <c r="C433">
        <v>6</v>
      </c>
      <c r="D433" t="s">
        <v>44</v>
      </c>
      <c r="E433">
        <v>2</v>
      </c>
      <c r="F433" t="s">
        <v>29</v>
      </c>
      <c r="G433">
        <v>4</v>
      </c>
      <c r="H433" s="1">
        <v>42705</v>
      </c>
      <c r="I433">
        <v>2</v>
      </c>
      <c r="J433" t="s">
        <v>489</v>
      </c>
      <c r="K433">
        <v>2</v>
      </c>
      <c r="L433" t="s">
        <v>34</v>
      </c>
      <c r="M433">
        <v>8</v>
      </c>
      <c r="N433" t="s">
        <v>31</v>
      </c>
      <c r="O433">
        <v>1</v>
      </c>
      <c r="P433" t="s">
        <v>25</v>
      </c>
      <c r="Q433">
        <v>2</v>
      </c>
      <c r="R433" t="s">
        <v>33</v>
      </c>
      <c r="S433" t="s">
        <v>27</v>
      </c>
      <c r="T433">
        <v>1</v>
      </c>
    </row>
    <row r="434" spans="1:20" x14ac:dyDescent="0.25">
      <c r="A434">
        <v>8</v>
      </c>
      <c r="B434" t="s">
        <v>51</v>
      </c>
      <c r="C434">
        <v>6</v>
      </c>
      <c r="D434" t="s">
        <v>44</v>
      </c>
      <c r="E434">
        <v>2</v>
      </c>
      <c r="F434" t="s">
        <v>29</v>
      </c>
      <c r="G434">
        <v>4</v>
      </c>
      <c r="H434" s="1">
        <v>42705</v>
      </c>
      <c r="I434">
        <v>2</v>
      </c>
      <c r="J434" t="s">
        <v>490</v>
      </c>
      <c r="K434">
        <v>3</v>
      </c>
      <c r="L434" t="s">
        <v>35</v>
      </c>
      <c r="M434">
        <v>1</v>
      </c>
      <c r="N434" t="s">
        <v>36</v>
      </c>
      <c r="O434">
        <v>1</v>
      </c>
      <c r="P434" t="s">
        <v>25</v>
      </c>
      <c r="Q434">
        <v>2</v>
      </c>
      <c r="R434" t="s">
        <v>33</v>
      </c>
      <c r="S434" t="s">
        <v>27</v>
      </c>
      <c r="T434">
        <v>3</v>
      </c>
    </row>
    <row r="435" spans="1:20" x14ac:dyDescent="0.25">
      <c r="A435">
        <v>8</v>
      </c>
      <c r="B435" t="s">
        <v>51</v>
      </c>
      <c r="C435">
        <v>6</v>
      </c>
      <c r="D435" t="s">
        <v>44</v>
      </c>
      <c r="E435">
        <v>2</v>
      </c>
      <c r="F435" t="s">
        <v>29</v>
      </c>
      <c r="G435">
        <v>4</v>
      </c>
      <c r="H435" s="1">
        <v>42705</v>
      </c>
      <c r="I435">
        <v>2</v>
      </c>
      <c r="J435" t="s">
        <v>491</v>
      </c>
      <c r="K435">
        <v>3</v>
      </c>
      <c r="L435" t="s">
        <v>35</v>
      </c>
      <c r="M435">
        <v>3</v>
      </c>
      <c r="N435" t="s">
        <v>24</v>
      </c>
      <c r="O435">
        <v>1</v>
      </c>
      <c r="P435" t="s">
        <v>25</v>
      </c>
      <c r="Q435">
        <v>2</v>
      </c>
      <c r="R435" t="s">
        <v>33</v>
      </c>
      <c r="S435" t="s">
        <v>27</v>
      </c>
      <c r="T435">
        <v>1</v>
      </c>
    </row>
    <row r="436" spans="1:20" x14ac:dyDescent="0.25">
      <c r="A436">
        <v>8</v>
      </c>
      <c r="B436" t="s">
        <v>51</v>
      </c>
      <c r="C436">
        <v>6</v>
      </c>
      <c r="D436" t="s">
        <v>44</v>
      </c>
      <c r="E436">
        <v>2</v>
      </c>
      <c r="F436" t="s">
        <v>29</v>
      </c>
      <c r="G436">
        <v>4</v>
      </c>
      <c r="H436" s="1">
        <v>42705</v>
      </c>
      <c r="I436">
        <v>2</v>
      </c>
      <c r="J436" t="s">
        <v>492</v>
      </c>
      <c r="K436">
        <v>3</v>
      </c>
      <c r="L436" t="s">
        <v>35</v>
      </c>
      <c r="M436">
        <v>4</v>
      </c>
      <c r="N436" t="s">
        <v>37</v>
      </c>
      <c r="O436">
        <v>1</v>
      </c>
      <c r="P436" t="s">
        <v>25</v>
      </c>
      <c r="Q436">
        <v>2</v>
      </c>
      <c r="R436" t="s">
        <v>33</v>
      </c>
      <c r="S436" t="s">
        <v>27</v>
      </c>
      <c r="T436">
        <v>4</v>
      </c>
    </row>
    <row r="437" spans="1:20" x14ac:dyDescent="0.25">
      <c r="A437">
        <v>8</v>
      </c>
      <c r="B437" t="s">
        <v>51</v>
      </c>
      <c r="C437">
        <v>6</v>
      </c>
      <c r="D437" t="s">
        <v>44</v>
      </c>
      <c r="E437">
        <v>2</v>
      </c>
      <c r="F437" t="s">
        <v>29</v>
      </c>
      <c r="G437">
        <v>4</v>
      </c>
      <c r="H437" s="1">
        <v>42705</v>
      </c>
      <c r="I437">
        <v>2</v>
      </c>
      <c r="J437" t="s">
        <v>493</v>
      </c>
      <c r="K437">
        <v>3</v>
      </c>
      <c r="L437" t="s">
        <v>35</v>
      </c>
      <c r="M437">
        <v>5</v>
      </c>
      <c r="N437" t="s">
        <v>38</v>
      </c>
      <c r="O437">
        <v>1</v>
      </c>
      <c r="P437" t="s">
        <v>25</v>
      </c>
      <c r="Q437">
        <v>2</v>
      </c>
      <c r="R437" t="s">
        <v>33</v>
      </c>
      <c r="S437" t="s">
        <v>27</v>
      </c>
      <c r="T437">
        <v>1</v>
      </c>
    </row>
    <row r="438" spans="1:20" x14ac:dyDescent="0.25">
      <c r="A438">
        <v>8</v>
      </c>
      <c r="B438" t="s">
        <v>51</v>
      </c>
      <c r="C438">
        <v>6</v>
      </c>
      <c r="D438" t="s">
        <v>44</v>
      </c>
      <c r="E438">
        <v>2</v>
      </c>
      <c r="F438" t="s">
        <v>29</v>
      </c>
      <c r="G438">
        <v>4</v>
      </c>
      <c r="H438" s="1">
        <v>42705</v>
      </c>
      <c r="I438">
        <v>2</v>
      </c>
      <c r="J438" t="s">
        <v>494</v>
      </c>
      <c r="K438">
        <v>3</v>
      </c>
      <c r="L438" t="s">
        <v>35</v>
      </c>
      <c r="M438">
        <v>6</v>
      </c>
      <c r="N438" t="s">
        <v>39</v>
      </c>
      <c r="O438">
        <v>1</v>
      </c>
      <c r="P438" t="s">
        <v>25</v>
      </c>
      <c r="Q438">
        <v>2</v>
      </c>
      <c r="R438" t="s">
        <v>33</v>
      </c>
      <c r="S438" t="s">
        <v>27</v>
      </c>
      <c r="T438">
        <v>2</v>
      </c>
    </row>
    <row r="439" spans="1:20" x14ac:dyDescent="0.25">
      <c r="A439">
        <v>8</v>
      </c>
      <c r="B439" t="s">
        <v>51</v>
      </c>
      <c r="C439">
        <v>6</v>
      </c>
      <c r="D439" t="s">
        <v>44</v>
      </c>
      <c r="E439">
        <v>2</v>
      </c>
      <c r="F439" t="s">
        <v>29</v>
      </c>
      <c r="G439">
        <v>4</v>
      </c>
      <c r="H439" s="1">
        <v>42705</v>
      </c>
      <c r="I439">
        <v>3</v>
      </c>
      <c r="J439" t="s">
        <v>495</v>
      </c>
      <c r="K439">
        <v>3</v>
      </c>
      <c r="L439" t="s">
        <v>35</v>
      </c>
      <c r="M439">
        <v>1</v>
      </c>
      <c r="N439" t="s">
        <v>36</v>
      </c>
      <c r="O439">
        <v>1</v>
      </c>
      <c r="P439" t="s">
        <v>25</v>
      </c>
      <c r="Q439">
        <v>2</v>
      </c>
      <c r="R439" t="s">
        <v>33</v>
      </c>
      <c r="S439" t="s">
        <v>27</v>
      </c>
      <c r="T439">
        <v>1</v>
      </c>
    </row>
    <row r="440" spans="1:20" x14ac:dyDescent="0.25">
      <c r="A440">
        <v>8</v>
      </c>
      <c r="B440" t="s">
        <v>51</v>
      </c>
      <c r="C440">
        <v>6</v>
      </c>
      <c r="D440" t="s">
        <v>44</v>
      </c>
      <c r="E440">
        <v>2</v>
      </c>
      <c r="F440" t="s">
        <v>29</v>
      </c>
      <c r="G440">
        <v>4</v>
      </c>
      <c r="H440" s="1">
        <v>42705</v>
      </c>
      <c r="I440">
        <v>3</v>
      </c>
      <c r="J440" t="s">
        <v>496</v>
      </c>
      <c r="K440">
        <v>3</v>
      </c>
      <c r="L440" t="s">
        <v>35</v>
      </c>
      <c r="M440">
        <v>4</v>
      </c>
      <c r="N440" t="s">
        <v>37</v>
      </c>
      <c r="O440">
        <v>1</v>
      </c>
      <c r="P440" t="s">
        <v>25</v>
      </c>
      <c r="Q440">
        <v>1</v>
      </c>
      <c r="R440" t="s">
        <v>26</v>
      </c>
      <c r="S440" t="s">
        <v>27</v>
      </c>
      <c r="T440">
        <v>1</v>
      </c>
    </row>
    <row r="441" spans="1:20" x14ac:dyDescent="0.25">
      <c r="A441">
        <v>8</v>
      </c>
      <c r="B441" t="s">
        <v>51</v>
      </c>
      <c r="C441">
        <v>6</v>
      </c>
      <c r="D441" t="s">
        <v>44</v>
      </c>
      <c r="E441">
        <v>2</v>
      </c>
      <c r="F441" t="s">
        <v>29</v>
      </c>
      <c r="G441">
        <v>4</v>
      </c>
      <c r="H441" s="1">
        <v>42705</v>
      </c>
      <c r="I441">
        <v>3</v>
      </c>
      <c r="J441" t="s">
        <v>497</v>
      </c>
      <c r="K441">
        <v>3</v>
      </c>
      <c r="L441" t="s">
        <v>35</v>
      </c>
      <c r="M441">
        <v>5</v>
      </c>
      <c r="N441" t="s">
        <v>38</v>
      </c>
      <c r="O441">
        <v>1</v>
      </c>
      <c r="P441" t="s">
        <v>25</v>
      </c>
      <c r="Q441">
        <v>2</v>
      </c>
      <c r="R441" t="s">
        <v>33</v>
      </c>
      <c r="S441" t="s">
        <v>27</v>
      </c>
      <c r="T441">
        <v>1</v>
      </c>
    </row>
    <row r="442" spans="1:20" x14ac:dyDescent="0.25">
      <c r="A442">
        <v>8</v>
      </c>
      <c r="B442" t="s">
        <v>51</v>
      </c>
      <c r="C442">
        <v>6</v>
      </c>
      <c r="D442" t="s">
        <v>44</v>
      </c>
      <c r="E442">
        <v>2</v>
      </c>
      <c r="F442" t="s">
        <v>29</v>
      </c>
      <c r="G442">
        <v>4</v>
      </c>
      <c r="H442" s="1">
        <v>42705</v>
      </c>
      <c r="I442">
        <v>3</v>
      </c>
      <c r="J442" t="s">
        <v>498</v>
      </c>
      <c r="K442">
        <v>3</v>
      </c>
      <c r="L442" t="s">
        <v>35</v>
      </c>
      <c r="M442">
        <v>6</v>
      </c>
      <c r="N442" t="s">
        <v>39</v>
      </c>
      <c r="O442">
        <v>1</v>
      </c>
      <c r="P442" t="s">
        <v>25</v>
      </c>
      <c r="Q442">
        <v>2</v>
      </c>
      <c r="R442" t="s">
        <v>33</v>
      </c>
      <c r="S442" t="s">
        <v>27</v>
      </c>
      <c r="T442">
        <v>1</v>
      </c>
    </row>
    <row r="443" spans="1:20" x14ac:dyDescent="0.25">
      <c r="A443">
        <v>8</v>
      </c>
      <c r="B443" t="s">
        <v>51</v>
      </c>
      <c r="C443">
        <v>6</v>
      </c>
      <c r="D443" t="s">
        <v>44</v>
      </c>
      <c r="E443">
        <v>3</v>
      </c>
      <c r="F443" t="s">
        <v>40</v>
      </c>
      <c r="G443">
        <v>2</v>
      </c>
      <c r="H443" s="1">
        <v>42644</v>
      </c>
      <c r="I443">
        <v>3</v>
      </c>
      <c r="J443" t="s">
        <v>499</v>
      </c>
      <c r="K443">
        <v>2</v>
      </c>
      <c r="L443" t="s">
        <v>34</v>
      </c>
      <c r="M443">
        <v>4</v>
      </c>
      <c r="N443" t="s">
        <v>37</v>
      </c>
      <c r="O443">
        <v>1</v>
      </c>
      <c r="P443" t="s">
        <v>25</v>
      </c>
      <c r="Q443">
        <v>2</v>
      </c>
      <c r="R443" t="s">
        <v>33</v>
      </c>
      <c r="S443" t="s">
        <v>27</v>
      </c>
      <c r="T443">
        <v>1</v>
      </c>
    </row>
    <row r="444" spans="1:20" x14ac:dyDescent="0.25">
      <c r="A444">
        <v>8</v>
      </c>
      <c r="B444" t="s">
        <v>51</v>
      </c>
      <c r="C444">
        <v>6</v>
      </c>
      <c r="D444" t="s">
        <v>44</v>
      </c>
      <c r="E444">
        <v>3</v>
      </c>
      <c r="F444" t="s">
        <v>40</v>
      </c>
      <c r="G444">
        <v>2</v>
      </c>
      <c r="H444" s="1">
        <v>42644</v>
      </c>
      <c r="I444">
        <v>4</v>
      </c>
      <c r="J444" t="s">
        <v>500</v>
      </c>
      <c r="K444">
        <v>4</v>
      </c>
      <c r="L444" t="s">
        <v>23</v>
      </c>
      <c r="M444">
        <v>3</v>
      </c>
      <c r="N444" t="s">
        <v>24</v>
      </c>
      <c r="O444">
        <v>1</v>
      </c>
      <c r="P444" t="s">
        <v>25</v>
      </c>
      <c r="Q444">
        <v>2</v>
      </c>
      <c r="R444" t="s">
        <v>33</v>
      </c>
      <c r="S444" t="s">
        <v>27</v>
      </c>
      <c r="T444">
        <v>1</v>
      </c>
    </row>
    <row r="445" spans="1:20" x14ac:dyDescent="0.25">
      <c r="A445">
        <v>8</v>
      </c>
      <c r="B445" t="s">
        <v>51</v>
      </c>
      <c r="C445">
        <v>6</v>
      </c>
      <c r="D445" t="s">
        <v>44</v>
      </c>
      <c r="E445">
        <v>3</v>
      </c>
      <c r="F445" t="s">
        <v>40</v>
      </c>
      <c r="G445">
        <v>3</v>
      </c>
      <c r="H445" s="1">
        <v>42675</v>
      </c>
      <c r="I445">
        <v>2</v>
      </c>
      <c r="J445" t="s">
        <v>501</v>
      </c>
      <c r="K445">
        <v>2</v>
      </c>
      <c r="L445" t="s">
        <v>34</v>
      </c>
      <c r="M445">
        <v>8</v>
      </c>
      <c r="N445" t="s">
        <v>31</v>
      </c>
      <c r="O445">
        <v>1</v>
      </c>
      <c r="P445" t="s">
        <v>25</v>
      </c>
      <c r="Q445">
        <v>2</v>
      </c>
      <c r="R445" t="s">
        <v>33</v>
      </c>
      <c r="S445" t="s">
        <v>27</v>
      </c>
      <c r="T445">
        <v>2</v>
      </c>
    </row>
    <row r="446" spans="1:20" x14ac:dyDescent="0.25">
      <c r="A446">
        <v>8</v>
      </c>
      <c r="B446" t="s">
        <v>51</v>
      </c>
      <c r="C446">
        <v>6</v>
      </c>
      <c r="D446" t="s">
        <v>44</v>
      </c>
      <c r="E446">
        <v>3</v>
      </c>
      <c r="F446" t="s">
        <v>40</v>
      </c>
      <c r="G446">
        <v>3</v>
      </c>
      <c r="H446" s="1">
        <v>42675</v>
      </c>
      <c r="I446">
        <v>2</v>
      </c>
      <c r="J446" t="s">
        <v>502</v>
      </c>
      <c r="K446">
        <v>3</v>
      </c>
      <c r="L446" t="s">
        <v>35</v>
      </c>
      <c r="M446">
        <v>1</v>
      </c>
      <c r="N446" t="s">
        <v>36</v>
      </c>
      <c r="O446">
        <v>1</v>
      </c>
      <c r="P446" t="s">
        <v>25</v>
      </c>
      <c r="Q446">
        <v>2</v>
      </c>
      <c r="R446" t="s">
        <v>33</v>
      </c>
      <c r="S446" t="s">
        <v>27</v>
      </c>
      <c r="T446">
        <v>3</v>
      </c>
    </row>
    <row r="447" spans="1:20" x14ac:dyDescent="0.25">
      <c r="A447">
        <v>8</v>
      </c>
      <c r="B447" t="s">
        <v>51</v>
      </c>
      <c r="C447">
        <v>6</v>
      </c>
      <c r="D447" t="s">
        <v>44</v>
      </c>
      <c r="E447">
        <v>3</v>
      </c>
      <c r="F447" t="s">
        <v>40</v>
      </c>
      <c r="G447">
        <v>3</v>
      </c>
      <c r="H447" s="1">
        <v>42675</v>
      </c>
      <c r="I447">
        <v>2</v>
      </c>
      <c r="J447" t="s">
        <v>503</v>
      </c>
      <c r="K447">
        <v>3</v>
      </c>
      <c r="L447" t="s">
        <v>35</v>
      </c>
      <c r="M447">
        <v>3</v>
      </c>
      <c r="N447" t="s">
        <v>24</v>
      </c>
      <c r="O447">
        <v>1</v>
      </c>
      <c r="P447" t="s">
        <v>25</v>
      </c>
      <c r="Q447">
        <v>2</v>
      </c>
      <c r="R447" t="s">
        <v>33</v>
      </c>
      <c r="S447" t="s">
        <v>27</v>
      </c>
      <c r="T447">
        <v>1</v>
      </c>
    </row>
    <row r="448" spans="1:20" x14ac:dyDescent="0.25">
      <c r="A448">
        <v>8</v>
      </c>
      <c r="B448" t="s">
        <v>51</v>
      </c>
      <c r="C448">
        <v>6</v>
      </c>
      <c r="D448" t="s">
        <v>44</v>
      </c>
      <c r="E448">
        <v>3</v>
      </c>
      <c r="F448" t="s">
        <v>40</v>
      </c>
      <c r="G448">
        <v>3</v>
      </c>
      <c r="H448" s="1">
        <v>42675</v>
      </c>
      <c r="I448">
        <v>2</v>
      </c>
      <c r="J448" t="s">
        <v>504</v>
      </c>
      <c r="K448">
        <v>3</v>
      </c>
      <c r="L448" t="s">
        <v>35</v>
      </c>
      <c r="M448">
        <v>4</v>
      </c>
      <c r="N448" t="s">
        <v>37</v>
      </c>
      <c r="O448">
        <v>1</v>
      </c>
      <c r="P448" t="s">
        <v>25</v>
      </c>
      <c r="Q448">
        <v>1</v>
      </c>
      <c r="R448" t="s">
        <v>26</v>
      </c>
      <c r="S448" t="s">
        <v>27</v>
      </c>
      <c r="T448">
        <v>1</v>
      </c>
    </row>
    <row r="449" spans="1:20" x14ac:dyDescent="0.25">
      <c r="A449">
        <v>8</v>
      </c>
      <c r="B449" t="s">
        <v>51</v>
      </c>
      <c r="C449">
        <v>6</v>
      </c>
      <c r="D449" t="s">
        <v>44</v>
      </c>
      <c r="E449">
        <v>3</v>
      </c>
      <c r="F449" t="s">
        <v>40</v>
      </c>
      <c r="G449">
        <v>3</v>
      </c>
      <c r="H449" s="1">
        <v>42675</v>
      </c>
      <c r="I449">
        <v>2</v>
      </c>
      <c r="J449" t="s">
        <v>505</v>
      </c>
      <c r="K449">
        <v>3</v>
      </c>
      <c r="L449" t="s">
        <v>35</v>
      </c>
      <c r="M449">
        <v>4</v>
      </c>
      <c r="N449" t="s">
        <v>37</v>
      </c>
      <c r="O449">
        <v>1</v>
      </c>
      <c r="P449" t="s">
        <v>25</v>
      </c>
      <c r="Q449">
        <v>2</v>
      </c>
      <c r="R449" t="s">
        <v>33</v>
      </c>
      <c r="S449" t="s">
        <v>27</v>
      </c>
      <c r="T449">
        <v>4</v>
      </c>
    </row>
    <row r="450" spans="1:20" x14ac:dyDescent="0.25">
      <c r="A450">
        <v>8</v>
      </c>
      <c r="B450" t="s">
        <v>51</v>
      </c>
      <c r="C450">
        <v>6</v>
      </c>
      <c r="D450" t="s">
        <v>44</v>
      </c>
      <c r="E450">
        <v>3</v>
      </c>
      <c r="F450" t="s">
        <v>40</v>
      </c>
      <c r="G450">
        <v>3</v>
      </c>
      <c r="H450" s="1">
        <v>42675</v>
      </c>
      <c r="I450">
        <v>2</v>
      </c>
      <c r="J450" t="s">
        <v>506</v>
      </c>
      <c r="K450">
        <v>3</v>
      </c>
      <c r="L450" t="s">
        <v>35</v>
      </c>
      <c r="M450">
        <v>4</v>
      </c>
      <c r="N450" t="s">
        <v>37</v>
      </c>
      <c r="O450">
        <v>2</v>
      </c>
      <c r="P450" t="s">
        <v>32</v>
      </c>
      <c r="Q450">
        <v>2</v>
      </c>
      <c r="R450" t="s">
        <v>33</v>
      </c>
      <c r="S450" t="s">
        <v>27</v>
      </c>
      <c r="T450">
        <v>2</v>
      </c>
    </row>
    <row r="451" spans="1:20" x14ac:dyDescent="0.25">
      <c r="A451">
        <v>8</v>
      </c>
      <c r="B451" t="s">
        <v>51</v>
      </c>
      <c r="C451">
        <v>6</v>
      </c>
      <c r="D451" t="s">
        <v>44</v>
      </c>
      <c r="E451">
        <v>3</v>
      </c>
      <c r="F451" t="s">
        <v>40</v>
      </c>
      <c r="G451">
        <v>3</v>
      </c>
      <c r="H451" s="1">
        <v>42675</v>
      </c>
      <c r="I451">
        <v>2</v>
      </c>
      <c r="J451" t="s">
        <v>507</v>
      </c>
      <c r="K451">
        <v>3</v>
      </c>
      <c r="L451" t="s">
        <v>35</v>
      </c>
      <c r="M451">
        <v>5</v>
      </c>
      <c r="N451" t="s">
        <v>38</v>
      </c>
      <c r="O451">
        <v>1</v>
      </c>
      <c r="P451" t="s">
        <v>25</v>
      </c>
      <c r="Q451">
        <v>1</v>
      </c>
      <c r="R451" t="s">
        <v>26</v>
      </c>
      <c r="S451" t="s">
        <v>27</v>
      </c>
      <c r="T451">
        <v>1</v>
      </c>
    </row>
    <row r="452" spans="1:20" x14ac:dyDescent="0.25">
      <c r="A452">
        <v>8</v>
      </c>
      <c r="B452" t="s">
        <v>51</v>
      </c>
      <c r="C452">
        <v>6</v>
      </c>
      <c r="D452" t="s">
        <v>44</v>
      </c>
      <c r="E452">
        <v>3</v>
      </c>
      <c r="F452" t="s">
        <v>40</v>
      </c>
      <c r="G452">
        <v>4</v>
      </c>
      <c r="H452" s="1">
        <v>42705</v>
      </c>
      <c r="I452">
        <v>2</v>
      </c>
      <c r="J452" t="s">
        <v>508</v>
      </c>
      <c r="K452">
        <v>2</v>
      </c>
      <c r="L452" t="s">
        <v>34</v>
      </c>
      <c r="M452">
        <v>8</v>
      </c>
      <c r="N452" t="s">
        <v>31</v>
      </c>
      <c r="O452">
        <v>1</v>
      </c>
      <c r="P452" t="s">
        <v>25</v>
      </c>
      <c r="Q452">
        <v>2</v>
      </c>
      <c r="R452" t="s">
        <v>33</v>
      </c>
      <c r="S452" t="s">
        <v>27</v>
      </c>
      <c r="T452">
        <v>1</v>
      </c>
    </row>
    <row r="453" spans="1:20" x14ac:dyDescent="0.25">
      <c r="A453">
        <v>8</v>
      </c>
      <c r="B453" t="s">
        <v>51</v>
      </c>
      <c r="C453">
        <v>6</v>
      </c>
      <c r="D453" t="s">
        <v>44</v>
      </c>
      <c r="E453">
        <v>3</v>
      </c>
      <c r="F453" t="s">
        <v>40</v>
      </c>
      <c r="G453">
        <v>4</v>
      </c>
      <c r="H453" s="1">
        <v>42705</v>
      </c>
      <c r="I453">
        <v>2</v>
      </c>
      <c r="J453" t="s">
        <v>509</v>
      </c>
      <c r="K453">
        <v>3</v>
      </c>
      <c r="L453" t="s">
        <v>35</v>
      </c>
      <c r="M453">
        <v>4</v>
      </c>
      <c r="N453" t="s">
        <v>37</v>
      </c>
      <c r="O453">
        <v>1</v>
      </c>
      <c r="P453" t="s">
        <v>25</v>
      </c>
      <c r="Q453">
        <v>2</v>
      </c>
      <c r="R453" t="s">
        <v>33</v>
      </c>
      <c r="S453" t="s">
        <v>27</v>
      </c>
      <c r="T453">
        <v>2</v>
      </c>
    </row>
    <row r="454" spans="1:20" x14ac:dyDescent="0.25">
      <c r="A454">
        <v>8</v>
      </c>
      <c r="B454" t="s">
        <v>51</v>
      </c>
      <c r="C454">
        <v>6</v>
      </c>
      <c r="D454" t="s">
        <v>44</v>
      </c>
      <c r="E454">
        <v>3</v>
      </c>
      <c r="F454" t="s">
        <v>40</v>
      </c>
      <c r="G454">
        <v>4</v>
      </c>
      <c r="H454" s="1">
        <v>42705</v>
      </c>
      <c r="I454">
        <v>2</v>
      </c>
      <c r="J454" t="s">
        <v>510</v>
      </c>
      <c r="K454">
        <v>4</v>
      </c>
      <c r="L454" t="s">
        <v>23</v>
      </c>
      <c r="M454">
        <v>3</v>
      </c>
      <c r="N454" t="s">
        <v>24</v>
      </c>
      <c r="O454">
        <v>2</v>
      </c>
      <c r="P454" t="s">
        <v>32</v>
      </c>
      <c r="Q454">
        <v>2</v>
      </c>
      <c r="R454" t="s">
        <v>33</v>
      </c>
      <c r="S454" t="s">
        <v>27</v>
      </c>
      <c r="T454">
        <v>1</v>
      </c>
    </row>
    <row r="455" spans="1:20" x14ac:dyDescent="0.25">
      <c r="A455">
        <v>8</v>
      </c>
      <c r="B455" t="s">
        <v>51</v>
      </c>
      <c r="C455">
        <v>6</v>
      </c>
      <c r="D455" t="s">
        <v>44</v>
      </c>
      <c r="E455">
        <v>3</v>
      </c>
      <c r="F455" t="s">
        <v>40</v>
      </c>
      <c r="G455">
        <v>4</v>
      </c>
      <c r="H455" s="1">
        <v>42705</v>
      </c>
      <c r="I455">
        <v>3</v>
      </c>
      <c r="J455" t="s">
        <v>511</v>
      </c>
      <c r="K455">
        <v>3</v>
      </c>
      <c r="L455" t="s">
        <v>35</v>
      </c>
      <c r="M455">
        <v>4</v>
      </c>
      <c r="N455" t="s">
        <v>37</v>
      </c>
      <c r="O455">
        <v>1</v>
      </c>
      <c r="P455" t="s">
        <v>25</v>
      </c>
      <c r="Q455">
        <v>1</v>
      </c>
      <c r="R455" t="s">
        <v>26</v>
      </c>
      <c r="S455" t="s">
        <v>27</v>
      </c>
      <c r="T455">
        <v>1</v>
      </c>
    </row>
    <row r="456" spans="1:20" x14ac:dyDescent="0.25">
      <c r="A456">
        <v>8</v>
      </c>
      <c r="B456" t="s">
        <v>51</v>
      </c>
      <c r="C456">
        <v>6</v>
      </c>
      <c r="D456" t="s">
        <v>44</v>
      </c>
      <c r="E456">
        <v>3</v>
      </c>
      <c r="F456" t="s">
        <v>40</v>
      </c>
      <c r="G456">
        <v>4</v>
      </c>
      <c r="H456" s="1">
        <v>42705</v>
      </c>
      <c r="I456">
        <v>3</v>
      </c>
      <c r="J456" t="s">
        <v>512</v>
      </c>
      <c r="K456">
        <v>3</v>
      </c>
      <c r="L456" t="s">
        <v>35</v>
      </c>
      <c r="M456">
        <v>4</v>
      </c>
      <c r="N456" t="s">
        <v>37</v>
      </c>
      <c r="O456">
        <v>1</v>
      </c>
      <c r="P456" t="s">
        <v>25</v>
      </c>
      <c r="Q456">
        <v>2</v>
      </c>
      <c r="R456" t="s">
        <v>33</v>
      </c>
      <c r="S456" t="s">
        <v>27</v>
      </c>
      <c r="T456">
        <v>1</v>
      </c>
    </row>
    <row r="457" spans="1:20" x14ac:dyDescent="0.25">
      <c r="A457">
        <v>8</v>
      </c>
      <c r="B457" t="s">
        <v>51</v>
      </c>
      <c r="C457">
        <v>6</v>
      </c>
      <c r="D457" t="s">
        <v>44</v>
      </c>
      <c r="E457">
        <v>3</v>
      </c>
      <c r="F457" t="s">
        <v>40</v>
      </c>
      <c r="G457">
        <v>4</v>
      </c>
      <c r="H457" s="1">
        <v>42705</v>
      </c>
      <c r="I457">
        <v>3</v>
      </c>
      <c r="J457" t="s">
        <v>513</v>
      </c>
      <c r="K457">
        <v>4</v>
      </c>
      <c r="L457" t="s">
        <v>23</v>
      </c>
      <c r="M457">
        <v>3</v>
      </c>
      <c r="N457" t="s">
        <v>24</v>
      </c>
      <c r="O457">
        <v>2</v>
      </c>
      <c r="P457" t="s">
        <v>32</v>
      </c>
      <c r="Q457">
        <v>1</v>
      </c>
      <c r="R457" t="s">
        <v>26</v>
      </c>
      <c r="S457" t="s">
        <v>27</v>
      </c>
      <c r="T457">
        <v>1</v>
      </c>
    </row>
    <row r="458" spans="1:20" x14ac:dyDescent="0.25">
      <c r="A458">
        <v>8</v>
      </c>
      <c r="B458" t="s">
        <v>51</v>
      </c>
      <c r="C458">
        <v>6</v>
      </c>
      <c r="D458" t="s">
        <v>44</v>
      </c>
      <c r="E458">
        <v>5</v>
      </c>
      <c r="F458" t="s">
        <v>49</v>
      </c>
      <c r="G458">
        <v>3</v>
      </c>
      <c r="H458" s="1">
        <v>42675</v>
      </c>
      <c r="I458">
        <v>4</v>
      </c>
      <c r="J458" t="s">
        <v>514</v>
      </c>
      <c r="K458">
        <v>4</v>
      </c>
      <c r="L458" t="s">
        <v>23</v>
      </c>
      <c r="M458">
        <v>3</v>
      </c>
      <c r="N458" t="s">
        <v>24</v>
      </c>
      <c r="O458">
        <v>1</v>
      </c>
      <c r="P458" t="s">
        <v>25</v>
      </c>
      <c r="Q458">
        <v>1</v>
      </c>
      <c r="R458" t="s">
        <v>26</v>
      </c>
      <c r="S458" t="s">
        <v>27</v>
      </c>
      <c r="T458">
        <v>1</v>
      </c>
    </row>
    <row r="459" spans="1:20" x14ac:dyDescent="0.25">
      <c r="A459">
        <v>8</v>
      </c>
      <c r="B459" t="s">
        <v>51</v>
      </c>
      <c r="C459">
        <v>9</v>
      </c>
      <c r="D459" t="s">
        <v>45</v>
      </c>
      <c r="E459">
        <v>3</v>
      </c>
      <c r="F459" t="s">
        <v>40</v>
      </c>
      <c r="G459">
        <v>4</v>
      </c>
      <c r="H459" s="1">
        <v>42705</v>
      </c>
      <c r="I459">
        <v>4</v>
      </c>
      <c r="J459" t="s">
        <v>515</v>
      </c>
      <c r="K459">
        <v>3</v>
      </c>
      <c r="L459" t="s">
        <v>35</v>
      </c>
      <c r="M459">
        <v>4</v>
      </c>
      <c r="N459" t="s">
        <v>37</v>
      </c>
      <c r="O459">
        <v>1</v>
      </c>
      <c r="P459" t="s">
        <v>25</v>
      </c>
      <c r="Q459">
        <v>1</v>
      </c>
      <c r="R459" t="s">
        <v>26</v>
      </c>
      <c r="S459" t="s">
        <v>27</v>
      </c>
      <c r="T459">
        <v>1</v>
      </c>
    </row>
    <row r="460" spans="1:20" x14ac:dyDescent="0.25">
      <c r="A460">
        <v>8</v>
      </c>
      <c r="B460" t="s">
        <v>51</v>
      </c>
      <c r="C460">
        <v>10</v>
      </c>
      <c r="D460" t="s">
        <v>41</v>
      </c>
      <c r="E460">
        <v>1</v>
      </c>
      <c r="F460" t="s">
        <v>22</v>
      </c>
      <c r="G460">
        <v>2</v>
      </c>
      <c r="H460" s="1">
        <v>42644</v>
      </c>
      <c r="I460">
        <v>3</v>
      </c>
      <c r="J460" t="s">
        <v>516</v>
      </c>
      <c r="K460">
        <v>4</v>
      </c>
      <c r="L460" t="s">
        <v>23</v>
      </c>
      <c r="M460">
        <v>3</v>
      </c>
      <c r="N460" t="s">
        <v>24</v>
      </c>
      <c r="O460">
        <v>1</v>
      </c>
      <c r="P460" t="s">
        <v>25</v>
      </c>
      <c r="Q460">
        <v>2</v>
      </c>
      <c r="R460" t="s">
        <v>33</v>
      </c>
      <c r="S460" t="s">
        <v>27</v>
      </c>
      <c r="T460">
        <v>1</v>
      </c>
    </row>
    <row r="461" spans="1:20" x14ac:dyDescent="0.25">
      <c r="A461">
        <v>8</v>
      </c>
      <c r="B461" t="s">
        <v>51</v>
      </c>
      <c r="C461">
        <v>10</v>
      </c>
      <c r="D461" t="s">
        <v>41</v>
      </c>
      <c r="E461">
        <v>2</v>
      </c>
      <c r="F461" t="s">
        <v>29</v>
      </c>
      <c r="G461">
        <v>2</v>
      </c>
      <c r="H461" s="1">
        <v>42644</v>
      </c>
      <c r="I461">
        <v>4</v>
      </c>
      <c r="J461" t="s">
        <v>517</v>
      </c>
      <c r="K461">
        <v>2</v>
      </c>
      <c r="L461" t="s">
        <v>34</v>
      </c>
      <c r="M461">
        <v>8</v>
      </c>
      <c r="N461" t="s">
        <v>31</v>
      </c>
      <c r="O461">
        <v>1</v>
      </c>
      <c r="P461" t="s">
        <v>25</v>
      </c>
      <c r="Q461">
        <v>1</v>
      </c>
      <c r="R461" t="s">
        <v>26</v>
      </c>
      <c r="S461" t="s">
        <v>27</v>
      </c>
      <c r="T461">
        <v>1</v>
      </c>
    </row>
    <row r="462" spans="1:20" x14ac:dyDescent="0.25">
      <c r="A462">
        <v>8</v>
      </c>
      <c r="B462" t="s">
        <v>51</v>
      </c>
      <c r="C462">
        <v>10</v>
      </c>
      <c r="D462" t="s">
        <v>41</v>
      </c>
      <c r="E462">
        <v>2</v>
      </c>
      <c r="F462" t="s">
        <v>29</v>
      </c>
      <c r="G462">
        <v>2</v>
      </c>
      <c r="H462" s="1">
        <v>42644</v>
      </c>
      <c r="I462">
        <v>4</v>
      </c>
      <c r="J462" t="s">
        <v>518</v>
      </c>
      <c r="K462">
        <v>4</v>
      </c>
      <c r="L462" t="s">
        <v>23</v>
      </c>
      <c r="M462">
        <v>3</v>
      </c>
      <c r="N462" t="s">
        <v>24</v>
      </c>
      <c r="O462">
        <v>1</v>
      </c>
      <c r="P462" t="s">
        <v>25</v>
      </c>
      <c r="Q462">
        <v>2</v>
      </c>
      <c r="R462" t="s">
        <v>33</v>
      </c>
      <c r="S462" t="s">
        <v>27</v>
      </c>
      <c r="T462">
        <v>1</v>
      </c>
    </row>
    <row r="463" spans="1:20" x14ac:dyDescent="0.25">
      <c r="A463">
        <v>8</v>
      </c>
      <c r="B463" t="s">
        <v>51</v>
      </c>
      <c r="C463">
        <v>10</v>
      </c>
      <c r="D463" t="s">
        <v>41</v>
      </c>
      <c r="E463">
        <v>2</v>
      </c>
      <c r="F463" t="s">
        <v>29</v>
      </c>
      <c r="G463">
        <v>4</v>
      </c>
      <c r="H463" s="1">
        <v>42705</v>
      </c>
      <c r="I463">
        <v>4</v>
      </c>
      <c r="J463" t="s">
        <v>519</v>
      </c>
      <c r="K463">
        <v>3</v>
      </c>
      <c r="L463" t="s">
        <v>35</v>
      </c>
      <c r="M463">
        <v>1</v>
      </c>
      <c r="N463" t="s">
        <v>36</v>
      </c>
      <c r="O463">
        <v>1</v>
      </c>
      <c r="P463" t="s">
        <v>25</v>
      </c>
      <c r="Q463">
        <v>1</v>
      </c>
      <c r="R463" t="s">
        <v>26</v>
      </c>
      <c r="S463" t="s">
        <v>27</v>
      </c>
      <c r="T463">
        <v>1</v>
      </c>
    </row>
    <row r="464" spans="1:20" x14ac:dyDescent="0.25">
      <c r="A464">
        <v>8</v>
      </c>
      <c r="B464" t="s">
        <v>51</v>
      </c>
      <c r="C464">
        <v>10</v>
      </c>
      <c r="D464" t="s">
        <v>41</v>
      </c>
      <c r="E464">
        <v>3</v>
      </c>
      <c r="F464" t="s">
        <v>40</v>
      </c>
      <c r="G464">
        <v>2</v>
      </c>
      <c r="H464" s="1">
        <v>42644</v>
      </c>
      <c r="I464">
        <v>2</v>
      </c>
      <c r="J464" t="s">
        <v>520</v>
      </c>
      <c r="K464">
        <v>1</v>
      </c>
      <c r="L464" t="s">
        <v>30</v>
      </c>
      <c r="M464">
        <v>1</v>
      </c>
      <c r="N464" t="s">
        <v>36</v>
      </c>
      <c r="O464">
        <v>1</v>
      </c>
      <c r="P464" t="s">
        <v>25</v>
      </c>
      <c r="Q464">
        <v>2</v>
      </c>
      <c r="R464" t="s">
        <v>33</v>
      </c>
      <c r="S464" t="s">
        <v>27</v>
      </c>
      <c r="T464">
        <v>1</v>
      </c>
    </row>
    <row r="465" spans="1:20" x14ac:dyDescent="0.25">
      <c r="A465">
        <v>8</v>
      </c>
      <c r="B465" t="s">
        <v>51</v>
      </c>
      <c r="C465">
        <v>10</v>
      </c>
      <c r="D465" t="s">
        <v>41</v>
      </c>
      <c r="E465">
        <v>3</v>
      </c>
      <c r="F465" t="s">
        <v>40</v>
      </c>
      <c r="G465">
        <v>3</v>
      </c>
      <c r="H465" s="1">
        <v>42675</v>
      </c>
      <c r="I465">
        <v>3</v>
      </c>
      <c r="J465" t="s">
        <v>521</v>
      </c>
      <c r="K465">
        <v>2</v>
      </c>
      <c r="L465" t="s">
        <v>34</v>
      </c>
      <c r="M465">
        <v>8</v>
      </c>
      <c r="N465" t="s">
        <v>31</v>
      </c>
      <c r="O465">
        <v>1</v>
      </c>
      <c r="P465" t="s">
        <v>25</v>
      </c>
      <c r="Q465">
        <v>1</v>
      </c>
      <c r="R465" t="s">
        <v>26</v>
      </c>
      <c r="S465" t="s">
        <v>27</v>
      </c>
      <c r="T465">
        <v>1</v>
      </c>
    </row>
    <row r="466" spans="1:20" x14ac:dyDescent="0.25">
      <c r="A466">
        <v>8</v>
      </c>
      <c r="B466" t="s">
        <v>51</v>
      </c>
      <c r="C466">
        <v>10</v>
      </c>
      <c r="D466" t="s">
        <v>41</v>
      </c>
      <c r="E466">
        <v>5</v>
      </c>
      <c r="F466" t="s">
        <v>49</v>
      </c>
      <c r="G466">
        <v>3</v>
      </c>
      <c r="H466" s="1">
        <v>42675</v>
      </c>
      <c r="I466">
        <v>3</v>
      </c>
      <c r="J466" t="s">
        <v>522</v>
      </c>
      <c r="K466">
        <v>4</v>
      </c>
      <c r="L466" t="s">
        <v>23</v>
      </c>
      <c r="M466">
        <v>3</v>
      </c>
      <c r="N466" t="s">
        <v>24</v>
      </c>
      <c r="O466">
        <v>2</v>
      </c>
      <c r="P466" t="s">
        <v>32</v>
      </c>
      <c r="Q466">
        <v>2</v>
      </c>
      <c r="R466" t="s">
        <v>33</v>
      </c>
      <c r="S466" t="s">
        <v>27</v>
      </c>
      <c r="T466">
        <v>1</v>
      </c>
    </row>
    <row r="467" spans="1:20" x14ac:dyDescent="0.25">
      <c r="A467">
        <v>8</v>
      </c>
      <c r="B467" t="s">
        <v>51</v>
      </c>
      <c r="C467">
        <v>11</v>
      </c>
      <c r="D467" t="s">
        <v>46</v>
      </c>
      <c r="E467">
        <v>2</v>
      </c>
      <c r="F467" t="s">
        <v>29</v>
      </c>
      <c r="G467">
        <v>3</v>
      </c>
      <c r="H467" s="1">
        <v>42675</v>
      </c>
      <c r="I467">
        <v>3</v>
      </c>
      <c r="J467" t="s">
        <v>523</v>
      </c>
      <c r="K467">
        <v>2</v>
      </c>
      <c r="L467" t="s">
        <v>34</v>
      </c>
      <c r="M467">
        <v>2</v>
      </c>
      <c r="N467" t="s">
        <v>41</v>
      </c>
      <c r="O467">
        <v>2</v>
      </c>
      <c r="P467" t="s">
        <v>32</v>
      </c>
      <c r="Q467">
        <v>2</v>
      </c>
      <c r="R467" t="s">
        <v>33</v>
      </c>
      <c r="S467" t="s">
        <v>27</v>
      </c>
      <c r="T467">
        <v>1</v>
      </c>
    </row>
    <row r="468" spans="1:20" x14ac:dyDescent="0.25">
      <c r="A468">
        <v>8</v>
      </c>
      <c r="B468" t="s">
        <v>51</v>
      </c>
      <c r="C468">
        <v>11</v>
      </c>
      <c r="D468" t="s">
        <v>46</v>
      </c>
      <c r="E468">
        <v>2</v>
      </c>
      <c r="F468" t="s">
        <v>29</v>
      </c>
      <c r="G468">
        <v>3</v>
      </c>
      <c r="H468" s="1">
        <v>42675</v>
      </c>
      <c r="I468">
        <v>3</v>
      </c>
      <c r="J468" t="s">
        <v>524</v>
      </c>
      <c r="K468">
        <v>3</v>
      </c>
      <c r="L468" t="s">
        <v>35</v>
      </c>
      <c r="M468">
        <v>4</v>
      </c>
      <c r="N468" t="s">
        <v>37</v>
      </c>
      <c r="O468">
        <v>1</v>
      </c>
      <c r="P468" t="s">
        <v>25</v>
      </c>
      <c r="Q468">
        <v>2</v>
      </c>
      <c r="R468" t="s">
        <v>33</v>
      </c>
      <c r="S468" t="s">
        <v>27</v>
      </c>
      <c r="T468">
        <v>1</v>
      </c>
    </row>
    <row r="469" spans="1:20" x14ac:dyDescent="0.25">
      <c r="A469">
        <v>8</v>
      </c>
      <c r="B469" t="s">
        <v>51</v>
      </c>
      <c r="C469">
        <v>11</v>
      </c>
      <c r="D469" t="s">
        <v>46</v>
      </c>
      <c r="E469">
        <v>2</v>
      </c>
      <c r="F469" t="s">
        <v>29</v>
      </c>
      <c r="G469">
        <v>4</v>
      </c>
      <c r="H469" s="1">
        <v>42705</v>
      </c>
      <c r="I469">
        <v>2</v>
      </c>
      <c r="J469" t="s">
        <v>525</v>
      </c>
      <c r="K469">
        <v>3</v>
      </c>
      <c r="L469" t="s">
        <v>35</v>
      </c>
      <c r="M469">
        <v>4</v>
      </c>
      <c r="N469" t="s">
        <v>37</v>
      </c>
      <c r="O469">
        <v>1</v>
      </c>
      <c r="P469" t="s">
        <v>25</v>
      </c>
      <c r="Q469">
        <v>2</v>
      </c>
      <c r="R469" t="s">
        <v>33</v>
      </c>
      <c r="S469" t="s">
        <v>27</v>
      </c>
      <c r="T469">
        <v>1</v>
      </c>
    </row>
    <row r="470" spans="1:20" x14ac:dyDescent="0.25">
      <c r="A470">
        <v>8</v>
      </c>
      <c r="B470" t="s">
        <v>51</v>
      </c>
      <c r="C470">
        <v>11</v>
      </c>
      <c r="D470" t="s">
        <v>46</v>
      </c>
      <c r="E470">
        <v>2</v>
      </c>
      <c r="F470" t="s">
        <v>29</v>
      </c>
      <c r="G470">
        <v>4</v>
      </c>
      <c r="H470" s="1">
        <v>42705</v>
      </c>
      <c r="I470">
        <v>3</v>
      </c>
      <c r="J470" t="s">
        <v>526</v>
      </c>
      <c r="K470">
        <v>3</v>
      </c>
      <c r="L470" t="s">
        <v>35</v>
      </c>
      <c r="M470">
        <v>4</v>
      </c>
      <c r="N470" t="s">
        <v>37</v>
      </c>
      <c r="O470">
        <v>1</v>
      </c>
      <c r="P470" t="s">
        <v>25</v>
      </c>
      <c r="Q470">
        <v>2</v>
      </c>
      <c r="R470" t="s">
        <v>33</v>
      </c>
      <c r="S470" t="s">
        <v>27</v>
      </c>
      <c r="T470">
        <v>1</v>
      </c>
    </row>
    <row r="471" spans="1:20" x14ac:dyDescent="0.25">
      <c r="A471">
        <v>8</v>
      </c>
      <c r="B471" t="s">
        <v>51</v>
      </c>
      <c r="C471">
        <v>11</v>
      </c>
      <c r="D471" t="s">
        <v>46</v>
      </c>
      <c r="E471">
        <v>3</v>
      </c>
      <c r="F471" t="s">
        <v>40</v>
      </c>
      <c r="G471">
        <v>4</v>
      </c>
      <c r="H471" s="1">
        <v>42705</v>
      </c>
      <c r="I471">
        <v>2</v>
      </c>
      <c r="J471" t="s">
        <v>65</v>
      </c>
      <c r="K471">
        <v>3</v>
      </c>
      <c r="L471" t="s">
        <v>35</v>
      </c>
      <c r="M471">
        <v>5</v>
      </c>
      <c r="N471" t="s">
        <v>38</v>
      </c>
      <c r="O471">
        <v>2</v>
      </c>
      <c r="P471" t="s">
        <v>32</v>
      </c>
      <c r="Q471">
        <v>2</v>
      </c>
      <c r="R471" t="s">
        <v>33</v>
      </c>
      <c r="S471" t="s">
        <v>27</v>
      </c>
      <c r="T471">
        <v>1</v>
      </c>
    </row>
    <row r="472" spans="1:20" x14ac:dyDescent="0.25">
      <c r="A472">
        <v>8</v>
      </c>
      <c r="B472" t="s">
        <v>51</v>
      </c>
      <c r="C472">
        <v>12</v>
      </c>
      <c r="D472" t="s">
        <v>47</v>
      </c>
      <c r="E472">
        <v>1</v>
      </c>
      <c r="F472" t="s">
        <v>22</v>
      </c>
      <c r="G472">
        <v>3</v>
      </c>
      <c r="H472" s="1">
        <v>42675</v>
      </c>
      <c r="I472">
        <v>4</v>
      </c>
      <c r="J472" t="s">
        <v>527</v>
      </c>
      <c r="K472">
        <v>4</v>
      </c>
      <c r="L472" t="s">
        <v>23</v>
      </c>
      <c r="M472">
        <v>1</v>
      </c>
      <c r="N472" t="s">
        <v>36</v>
      </c>
      <c r="O472">
        <v>1</v>
      </c>
      <c r="P472" t="s">
        <v>25</v>
      </c>
      <c r="Q472">
        <v>1</v>
      </c>
      <c r="R472" t="s">
        <v>26</v>
      </c>
      <c r="S472" t="s">
        <v>27</v>
      </c>
      <c r="T472">
        <v>1</v>
      </c>
    </row>
    <row r="473" spans="1:20" x14ac:dyDescent="0.25">
      <c r="A473">
        <v>8</v>
      </c>
      <c r="B473" t="s">
        <v>51</v>
      </c>
      <c r="C473">
        <v>12</v>
      </c>
      <c r="D473" t="s">
        <v>47</v>
      </c>
      <c r="E473">
        <v>2</v>
      </c>
      <c r="F473" t="s">
        <v>29</v>
      </c>
      <c r="G473">
        <v>2</v>
      </c>
      <c r="H473" s="1">
        <v>42644</v>
      </c>
      <c r="I473">
        <v>4</v>
      </c>
      <c r="J473" t="s">
        <v>528</v>
      </c>
      <c r="K473">
        <v>3</v>
      </c>
      <c r="L473" t="s">
        <v>35</v>
      </c>
      <c r="M473">
        <v>1</v>
      </c>
      <c r="N473" t="s">
        <v>36</v>
      </c>
      <c r="O473">
        <v>1</v>
      </c>
      <c r="P473" t="s">
        <v>25</v>
      </c>
      <c r="Q473">
        <v>2</v>
      </c>
      <c r="R473" t="s">
        <v>33</v>
      </c>
      <c r="S473" t="s">
        <v>27</v>
      </c>
      <c r="T473">
        <v>1</v>
      </c>
    </row>
    <row r="474" spans="1:20" x14ac:dyDescent="0.25">
      <c r="A474">
        <v>8</v>
      </c>
      <c r="B474" t="s">
        <v>51</v>
      </c>
      <c r="C474">
        <v>12</v>
      </c>
      <c r="D474" t="s">
        <v>47</v>
      </c>
      <c r="E474">
        <v>2</v>
      </c>
      <c r="F474" t="s">
        <v>29</v>
      </c>
      <c r="G474">
        <v>3</v>
      </c>
      <c r="H474" s="1">
        <v>42675</v>
      </c>
      <c r="I474">
        <v>3</v>
      </c>
      <c r="J474" t="s">
        <v>529</v>
      </c>
      <c r="K474">
        <v>3</v>
      </c>
      <c r="L474" t="s">
        <v>35</v>
      </c>
      <c r="M474">
        <v>3</v>
      </c>
      <c r="N474" t="s">
        <v>24</v>
      </c>
      <c r="O474">
        <v>1</v>
      </c>
      <c r="P474" t="s">
        <v>25</v>
      </c>
      <c r="Q474">
        <v>1</v>
      </c>
      <c r="R474" t="s">
        <v>26</v>
      </c>
      <c r="S474" t="s">
        <v>27</v>
      </c>
      <c r="T474">
        <v>1</v>
      </c>
    </row>
    <row r="475" spans="1:20" x14ac:dyDescent="0.25">
      <c r="A475">
        <v>8</v>
      </c>
      <c r="B475" t="s">
        <v>51</v>
      </c>
      <c r="C475">
        <v>12</v>
      </c>
      <c r="D475" t="s">
        <v>47</v>
      </c>
      <c r="E475">
        <v>2</v>
      </c>
      <c r="F475" t="s">
        <v>29</v>
      </c>
      <c r="G475">
        <v>4</v>
      </c>
      <c r="H475" s="1">
        <v>42705</v>
      </c>
      <c r="I475">
        <v>2</v>
      </c>
      <c r="J475" t="s">
        <v>530</v>
      </c>
      <c r="K475">
        <v>3</v>
      </c>
      <c r="L475" t="s">
        <v>35</v>
      </c>
      <c r="M475">
        <v>1</v>
      </c>
      <c r="N475" t="s">
        <v>36</v>
      </c>
      <c r="O475">
        <v>2</v>
      </c>
      <c r="P475" t="s">
        <v>32</v>
      </c>
      <c r="Q475">
        <v>2</v>
      </c>
      <c r="R475" t="s">
        <v>33</v>
      </c>
      <c r="S475" t="s">
        <v>27</v>
      </c>
      <c r="T475">
        <v>1</v>
      </c>
    </row>
    <row r="476" spans="1:20" x14ac:dyDescent="0.25">
      <c r="A476">
        <v>8</v>
      </c>
      <c r="B476" t="s">
        <v>51</v>
      </c>
      <c r="C476">
        <v>12</v>
      </c>
      <c r="D476" t="s">
        <v>47</v>
      </c>
      <c r="E476">
        <v>2</v>
      </c>
      <c r="F476" t="s">
        <v>29</v>
      </c>
      <c r="G476">
        <v>4</v>
      </c>
      <c r="H476" s="1">
        <v>42705</v>
      </c>
      <c r="I476">
        <v>3</v>
      </c>
      <c r="J476" t="s">
        <v>531</v>
      </c>
      <c r="K476">
        <v>4</v>
      </c>
      <c r="L476" t="s">
        <v>23</v>
      </c>
      <c r="M476">
        <v>3</v>
      </c>
      <c r="N476" t="s">
        <v>24</v>
      </c>
      <c r="O476">
        <v>1</v>
      </c>
      <c r="P476" t="s">
        <v>25</v>
      </c>
      <c r="Q476">
        <v>2</v>
      </c>
      <c r="R476" t="s">
        <v>33</v>
      </c>
      <c r="S476" t="s">
        <v>27</v>
      </c>
      <c r="T476">
        <v>1</v>
      </c>
    </row>
    <row r="477" spans="1:20" x14ac:dyDescent="0.25">
      <c r="A477">
        <v>8</v>
      </c>
      <c r="B477" t="s">
        <v>51</v>
      </c>
      <c r="C477">
        <v>12</v>
      </c>
      <c r="D477" t="s">
        <v>47</v>
      </c>
      <c r="E477">
        <v>2</v>
      </c>
      <c r="F477" t="s">
        <v>29</v>
      </c>
      <c r="G477">
        <v>4</v>
      </c>
      <c r="H477" s="1">
        <v>42705</v>
      </c>
      <c r="I477">
        <v>4</v>
      </c>
      <c r="J477" t="s">
        <v>532</v>
      </c>
      <c r="K477">
        <v>2</v>
      </c>
      <c r="L477" t="s">
        <v>34</v>
      </c>
      <c r="M477">
        <v>8</v>
      </c>
      <c r="N477" t="s">
        <v>31</v>
      </c>
      <c r="O477">
        <v>1</v>
      </c>
      <c r="P477" t="s">
        <v>25</v>
      </c>
      <c r="Q477">
        <v>1</v>
      </c>
      <c r="R477" t="s">
        <v>26</v>
      </c>
      <c r="S477" t="s">
        <v>27</v>
      </c>
      <c r="T477">
        <v>1</v>
      </c>
    </row>
    <row r="478" spans="1:20" x14ac:dyDescent="0.25">
      <c r="A478">
        <v>8</v>
      </c>
      <c r="B478" t="s">
        <v>51</v>
      </c>
      <c r="C478">
        <v>12</v>
      </c>
      <c r="D478" t="s">
        <v>47</v>
      </c>
      <c r="E478">
        <v>2</v>
      </c>
      <c r="F478" t="s">
        <v>29</v>
      </c>
      <c r="G478">
        <v>4</v>
      </c>
      <c r="H478" s="1">
        <v>42705</v>
      </c>
      <c r="I478">
        <v>4</v>
      </c>
      <c r="J478" t="s">
        <v>533</v>
      </c>
      <c r="K478">
        <v>3</v>
      </c>
      <c r="L478" t="s">
        <v>35</v>
      </c>
      <c r="M478">
        <v>6</v>
      </c>
      <c r="N478" t="s">
        <v>39</v>
      </c>
      <c r="O478">
        <v>1</v>
      </c>
      <c r="P478" t="s">
        <v>25</v>
      </c>
      <c r="Q478">
        <v>1</v>
      </c>
      <c r="R478" t="s">
        <v>26</v>
      </c>
      <c r="S478" t="s">
        <v>27</v>
      </c>
      <c r="T478">
        <v>1</v>
      </c>
    </row>
    <row r="479" spans="1:20" x14ac:dyDescent="0.25">
      <c r="A479">
        <v>8</v>
      </c>
      <c r="B479" t="s">
        <v>51</v>
      </c>
      <c r="C479">
        <v>12</v>
      </c>
      <c r="D479" t="s">
        <v>47</v>
      </c>
      <c r="E479">
        <v>2</v>
      </c>
      <c r="F479" t="s">
        <v>29</v>
      </c>
      <c r="G479">
        <v>4</v>
      </c>
      <c r="H479" s="1">
        <v>42705</v>
      </c>
      <c r="I479">
        <v>4</v>
      </c>
      <c r="J479" t="s">
        <v>534</v>
      </c>
      <c r="K479">
        <v>4</v>
      </c>
      <c r="L479" t="s">
        <v>23</v>
      </c>
      <c r="M479">
        <v>3</v>
      </c>
      <c r="N479" t="s">
        <v>24</v>
      </c>
      <c r="O479">
        <v>1</v>
      </c>
      <c r="P479" t="s">
        <v>25</v>
      </c>
      <c r="Q479">
        <v>2</v>
      </c>
      <c r="R479" t="s">
        <v>33</v>
      </c>
      <c r="S479" t="s">
        <v>27</v>
      </c>
      <c r="T479">
        <v>1</v>
      </c>
    </row>
    <row r="480" spans="1:20" x14ac:dyDescent="0.25">
      <c r="A480">
        <v>8</v>
      </c>
      <c r="B480" t="s">
        <v>51</v>
      </c>
      <c r="C480">
        <v>12</v>
      </c>
      <c r="D480" t="s">
        <v>47</v>
      </c>
      <c r="E480">
        <v>2</v>
      </c>
      <c r="F480" t="s">
        <v>29</v>
      </c>
      <c r="G480">
        <v>4</v>
      </c>
      <c r="H480" s="1">
        <v>42705</v>
      </c>
      <c r="I480">
        <v>4</v>
      </c>
      <c r="J480" t="s">
        <v>535</v>
      </c>
      <c r="K480">
        <v>4</v>
      </c>
      <c r="L480" t="s">
        <v>23</v>
      </c>
      <c r="M480">
        <v>8</v>
      </c>
      <c r="N480" t="s">
        <v>31</v>
      </c>
      <c r="O480">
        <v>1</v>
      </c>
      <c r="P480" t="s">
        <v>25</v>
      </c>
      <c r="Q480">
        <v>1</v>
      </c>
      <c r="R480" t="s">
        <v>26</v>
      </c>
      <c r="S480" t="s">
        <v>27</v>
      </c>
      <c r="T480">
        <v>1</v>
      </c>
    </row>
    <row r="481" spans="1:20" x14ac:dyDescent="0.25">
      <c r="A481">
        <v>8</v>
      </c>
      <c r="B481" t="s">
        <v>51</v>
      </c>
      <c r="C481">
        <v>12</v>
      </c>
      <c r="D481" t="s">
        <v>47</v>
      </c>
      <c r="E481">
        <v>3</v>
      </c>
      <c r="F481" t="s">
        <v>40</v>
      </c>
      <c r="G481">
        <v>2</v>
      </c>
      <c r="H481" s="1">
        <v>42644</v>
      </c>
      <c r="I481">
        <v>3</v>
      </c>
      <c r="J481" t="s">
        <v>536</v>
      </c>
      <c r="K481">
        <v>3</v>
      </c>
      <c r="L481" t="s">
        <v>35</v>
      </c>
      <c r="M481">
        <v>6</v>
      </c>
      <c r="N481" t="s">
        <v>39</v>
      </c>
      <c r="O481">
        <v>1</v>
      </c>
      <c r="P481" t="s">
        <v>25</v>
      </c>
      <c r="Q481">
        <v>1</v>
      </c>
      <c r="R481" t="s">
        <v>26</v>
      </c>
      <c r="S481" t="s">
        <v>27</v>
      </c>
      <c r="T481">
        <v>1</v>
      </c>
    </row>
    <row r="482" spans="1:20" x14ac:dyDescent="0.25">
      <c r="A482">
        <v>8</v>
      </c>
      <c r="B482" t="s">
        <v>51</v>
      </c>
      <c r="C482">
        <v>12</v>
      </c>
      <c r="D482" t="s">
        <v>47</v>
      </c>
      <c r="E482">
        <v>3</v>
      </c>
      <c r="F482" t="s">
        <v>40</v>
      </c>
      <c r="G482">
        <v>4</v>
      </c>
      <c r="H482" s="1">
        <v>42705</v>
      </c>
      <c r="I482">
        <v>2</v>
      </c>
      <c r="J482" t="s">
        <v>537</v>
      </c>
      <c r="K482">
        <v>3</v>
      </c>
      <c r="L482" t="s">
        <v>35</v>
      </c>
      <c r="M482">
        <v>6</v>
      </c>
      <c r="N482" t="s">
        <v>39</v>
      </c>
      <c r="O482">
        <v>1</v>
      </c>
      <c r="P482" t="s">
        <v>25</v>
      </c>
      <c r="Q482">
        <v>2</v>
      </c>
      <c r="R482" t="s">
        <v>33</v>
      </c>
      <c r="S482" t="s">
        <v>27</v>
      </c>
      <c r="T482">
        <v>1</v>
      </c>
    </row>
    <row r="483" spans="1:20" x14ac:dyDescent="0.25">
      <c r="A483">
        <v>8</v>
      </c>
      <c r="B483" t="s">
        <v>51</v>
      </c>
      <c r="C483">
        <v>12</v>
      </c>
      <c r="D483" t="s">
        <v>47</v>
      </c>
      <c r="E483">
        <v>4</v>
      </c>
      <c r="F483" t="s">
        <v>43</v>
      </c>
      <c r="G483">
        <v>4</v>
      </c>
      <c r="H483" s="1">
        <v>42705</v>
      </c>
      <c r="I483">
        <v>2</v>
      </c>
      <c r="J483" t="s">
        <v>538</v>
      </c>
      <c r="K483">
        <v>3</v>
      </c>
      <c r="L483" t="s">
        <v>35</v>
      </c>
      <c r="M483">
        <v>1</v>
      </c>
      <c r="N483" t="s">
        <v>36</v>
      </c>
      <c r="O483">
        <v>2</v>
      </c>
      <c r="P483" t="s">
        <v>32</v>
      </c>
      <c r="Q483">
        <v>2</v>
      </c>
      <c r="R483" t="s">
        <v>33</v>
      </c>
      <c r="S483" t="s">
        <v>27</v>
      </c>
      <c r="T483">
        <v>1</v>
      </c>
    </row>
    <row r="484" spans="1:20" x14ac:dyDescent="0.25">
      <c r="A484">
        <v>8</v>
      </c>
      <c r="B484" t="s">
        <v>51</v>
      </c>
      <c r="C484">
        <v>14</v>
      </c>
      <c r="D484" t="s">
        <v>48</v>
      </c>
      <c r="E484">
        <v>1</v>
      </c>
      <c r="F484" t="s">
        <v>22</v>
      </c>
      <c r="G484">
        <v>3</v>
      </c>
      <c r="H484" s="1">
        <v>42675</v>
      </c>
      <c r="I484">
        <v>3</v>
      </c>
      <c r="J484" t="s">
        <v>539</v>
      </c>
      <c r="K484">
        <v>3</v>
      </c>
      <c r="L484" t="s">
        <v>35</v>
      </c>
      <c r="M484">
        <v>4</v>
      </c>
      <c r="N484" t="s">
        <v>37</v>
      </c>
      <c r="O484">
        <v>1</v>
      </c>
      <c r="P484" t="s">
        <v>25</v>
      </c>
      <c r="Q484">
        <v>2</v>
      </c>
      <c r="R484" t="s">
        <v>33</v>
      </c>
      <c r="S484" t="s">
        <v>27</v>
      </c>
      <c r="T484">
        <v>1</v>
      </c>
    </row>
    <row r="485" spans="1:20" x14ac:dyDescent="0.25">
      <c r="A485">
        <v>8</v>
      </c>
      <c r="B485" t="s">
        <v>51</v>
      </c>
      <c r="C485">
        <v>14</v>
      </c>
      <c r="D485" t="s">
        <v>48</v>
      </c>
      <c r="E485">
        <v>2</v>
      </c>
      <c r="F485" t="s">
        <v>29</v>
      </c>
      <c r="G485">
        <v>3</v>
      </c>
      <c r="H485" s="1">
        <v>42675</v>
      </c>
      <c r="I485">
        <v>2</v>
      </c>
      <c r="J485" t="s">
        <v>540</v>
      </c>
      <c r="K485">
        <v>7</v>
      </c>
      <c r="L485" t="s">
        <v>31</v>
      </c>
      <c r="M485">
        <v>8</v>
      </c>
      <c r="N485" t="s">
        <v>31</v>
      </c>
      <c r="O485">
        <v>1</v>
      </c>
      <c r="P485" t="s">
        <v>25</v>
      </c>
      <c r="Q485">
        <v>6</v>
      </c>
      <c r="R485" t="s">
        <v>31</v>
      </c>
      <c r="S485" t="s">
        <v>27</v>
      </c>
      <c r="T485">
        <v>1</v>
      </c>
    </row>
    <row r="486" spans="1:20" x14ac:dyDescent="0.25">
      <c r="A486">
        <v>8</v>
      </c>
      <c r="B486" t="s">
        <v>51</v>
      </c>
      <c r="C486">
        <v>14</v>
      </c>
      <c r="D486" t="s">
        <v>48</v>
      </c>
      <c r="E486">
        <v>3</v>
      </c>
      <c r="F486" t="s">
        <v>40</v>
      </c>
      <c r="G486">
        <v>2</v>
      </c>
      <c r="H486" s="1">
        <v>42644</v>
      </c>
      <c r="I486">
        <v>2</v>
      </c>
      <c r="J486" t="s">
        <v>541</v>
      </c>
      <c r="K486">
        <v>1</v>
      </c>
      <c r="L486" t="s">
        <v>30</v>
      </c>
      <c r="M486">
        <v>1</v>
      </c>
      <c r="N486" t="s">
        <v>36</v>
      </c>
      <c r="O486">
        <v>1</v>
      </c>
      <c r="P486" t="s">
        <v>25</v>
      </c>
      <c r="Q486">
        <v>2</v>
      </c>
      <c r="R486" t="s">
        <v>33</v>
      </c>
      <c r="S486" t="s">
        <v>27</v>
      </c>
      <c r="T486">
        <v>1</v>
      </c>
    </row>
    <row r="487" spans="1:20" x14ac:dyDescent="0.25">
      <c r="A487">
        <v>8</v>
      </c>
      <c r="B487" t="s">
        <v>51</v>
      </c>
      <c r="C487">
        <v>14</v>
      </c>
      <c r="D487" t="s">
        <v>48</v>
      </c>
      <c r="E487">
        <v>4</v>
      </c>
      <c r="F487" t="s">
        <v>43</v>
      </c>
      <c r="G487">
        <v>3</v>
      </c>
      <c r="H487" s="1">
        <v>42675</v>
      </c>
      <c r="I487">
        <v>2</v>
      </c>
      <c r="J487" t="s">
        <v>542</v>
      </c>
      <c r="K487">
        <v>4</v>
      </c>
      <c r="L487" t="s">
        <v>23</v>
      </c>
      <c r="M487">
        <v>3</v>
      </c>
      <c r="N487" t="s">
        <v>24</v>
      </c>
      <c r="O487">
        <v>2</v>
      </c>
      <c r="P487" t="s">
        <v>32</v>
      </c>
      <c r="Q487">
        <v>2</v>
      </c>
      <c r="R487" t="s">
        <v>33</v>
      </c>
      <c r="S487" t="s">
        <v>27</v>
      </c>
      <c r="T487">
        <v>1</v>
      </c>
    </row>
    <row r="488" spans="1:20" x14ac:dyDescent="0.25">
      <c r="A488">
        <v>8</v>
      </c>
      <c r="B488" t="s">
        <v>51</v>
      </c>
      <c r="C488">
        <v>16</v>
      </c>
      <c r="D488" t="s">
        <v>50</v>
      </c>
      <c r="E488">
        <v>2</v>
      </c>
      <c r="F488" t="s">
        <v>29</v>
      </c>
      <c r="G488">
        <v>2</v>
      </c>
      <c r="H488" s="1">
        <v>42644</v>
      </c>
      <c r="I488">
        <v>3</v>
      </c>
      <c r="J488" t="s">
        <v>543</v>
      </c>
      <c r="K488">
        <v>4</v>
      </c>
      <c r="L488" t="s">
        <v>23</v>
      </c>
      <c r="M488">
        <v>3</v>
      </c>
      <c r="N488" t="s">
        <v>24</v>
      </c>
      <c r="O488">
        <v>1</v>
      </c>
      <c r="P488" t="s">
        <v>25</v>
      </c>
      <c r="Q488">
        <v>2</v>
      </c>
      <c r="R488" t="s">
        <v>33</v>
      </c>
      <c r="S488" t="s">
        <v>27</v>
      </c>
      <c r="T488">
        <v>1</v>
      </c>
    </row>
    <row r="489" spans="1:20" x14ac:dyDescent="0.25">
      <c r="A489">
        <v>14</v>
      </c>
      <c r="B489" t="s">
        <v>57</v>
      </c>
      <c r="C489">
        <v>1</v>
      </c>
      <c r="D489" t="s">
        <v>58</v>
      </c>
      <c r="E489">
        <v>2</v>
      </c>
      <c r="F489" t="s">
        <v>29</v>
      </c>
      <c r="G489">
        <v>2</v>
      </c>
      <c r="H489" s="1">
        <v>42644</v>
      </c>
      <c r="I489">
        <v>4</v>
      </c>
      <c r="J489" t="s">
        <v>544</v>
      </c>
      <c r="K489">
        <v>3</v>
      </c>
      <c r="L489" t="s">
        <v>35</v>
      </c>
      <c r="M489">
        <v>1</v>
      </c>
      <c r="N489" t="s">
        <v>36</v>
      </c>
      <c r="O489">
        <v>1</v>
      </c>
      <c r="P489" t="s">
        <v>25</v>
      </c>
      <c r="Q489">
        <v>1</v>
      </c>
      <c r="R489" t="s">
        <v>26</v>
      </c>
      <c r="S489" t="s">
        <v>27</v>
      </c>
      <c r="T489">
        <v>1</v>
      </c>
    </row>
    <row r="490" spans="1:20" x14ac:dyDescent="0.25">
      <c r="A490">
        <v>14</v>
      </c>
      <c r="B490" t="s">
        <v>57</v>
      </c>
      <c r="C490">
        <v>2</v>
      </c>
      <c r="D490" t="s">
        <v>21</v>
      </c>
      <c r="E490">
        <v>1</v>
      </c>
      <c r="F490" t="s">
        <v>22</v>
      </c>
      <c r="G490">
        <v>2</v>
      </c>
      <c r="H490" s="1">
        <v>42644</v>
      </c>
      <c r="I490">
        <v>4</v>
      </c>
      <c r="J490" t="s">
        <v>545</v>
      </c>
      <c r="K490">
        <v>4</v>
      </c>
      <c r="L490" t="s">
        <v>23</v>
      </c>
      <c r="M490">
        <v>3</v>
      </c>
      <c r="N490" t="s">
        <v>24</v>
      </c>
      <c r="O490">
        <v>1</v>
      </c>
      <c r="P490" t="s">
        <v>25</v>
      </c>
      <c r="Q490">
        <v>1</v>
      </c>
      <c r="R490" t="s">
        <v>26</v>
      </c>
      <c r="S490" t="s">
        <v>27</v>
      </c>
      <c r="T490">
        <v>1</v>
      </c>
    </row>
    <row r="491" spans="1:20" x14ac:dyDescent="0.25">
      <c r="A491">
        <v>14</v>
      </c>
      <c r="B491" t="s">
        <v>57</v>
      </c>
      <c r="C491">
        <v>2</v>
      </c>
      <c r="D491" t="s">
        <v>21</v>
      </c>
      <c r="E491">
        <v>1</v>
      </c>
      <c r="F491" t="s">
        <v>22</v>
      </c>
      <c r="G491">
        <v>3</v>
      </c>
      <c r="H491" s="1">
        <v>42675</v>
      </c>
      <c r="I491">
        <v>3</v>
      </c>
      <c r="J491" t="s">
        <v>546</v>
      </c>
      <c r="K491">
        <v>4</v>
      </c>
      <c r="L491" t="s">
        <v>23</v>
      </c>
      <c r="M491">
        <v>3</v>
      </c>
      <c r="N491" t="s">
        <v>24</v>
      </c>
      <c r="O491">
        <v>1</v>
      </c>
      <c r="P491" t="s">
        <v>25</v>
      </c>
      <c r="Q491">
        <v>2</v>
      </c>
      <c r="R491" t="s">
        <v>33</v>
      </c>
      <c r="S491" t="s">
        <v>27</v>
      </c>
      <c r="T491">
        <v>1</v>
      </c>
    </row>
    <row r="492" spans="1:20" x14ac:dyDescent="0.25">
      <c r="A492">
        <v>14</v>
      </c>
      <c r="B492" t="s">
        <v>57</v>
      </c>
      <c r="C492">
        <v>2</v>
      </c>
      <c r="D492" t="s">
        <v>21</v>
      </c>
      <c r="E492">
        <v>2</v>
      </c>
      <c r="F492" t="s">
        <v>29</v>
      </c>
      <c r="G492">
        <v>3</v>
      </c>
      <c r="H492" s="1">
        <v>42675</v>
      </c>
      <c r="I492">
        <v>3</v>
      </c>
      <c r="J492" t="s">
        <v>547</v>
      </c>
      <c r="K492">
        <v>3</v>
      </c>
      <c r="L492" t="s">
        <v>35</v>
      </c>
      <c r="M492">
        <v>4</v>
      </c>
      <c r="N492" t="s">
        <v>37</v>
      </c>
      <c r="O492">
        <v>1</v>
      </c>
      <c r="P492" t="s">
        <v>25</v>
      </c>
      <c r="Q492">
        <v>2</v>
      </c>
      <c r="R492" t="s">
        <v>33</v>
      </c>
      <c r="S492" t="s">
        <v>27</v>
      </c>
      <c r="T492">
        <v>1</v>
      </c>
    </row>
    <row r="493" spans="1:20" x14ac:dyDescent="0.25">
      <c r="A493">
        <v>14</v>
      </c>
      <c r="B493" t="s">
        <v>57</v>
      </c>
      <c r="C493">
        <v>2</v>
      </c>
      <c r="D493" t="s">
        <v>21</v>
      </c>
      <c r="E493">
        <v>2</v>
      </c>
      <c r="F493" t="s">
        <v>29</v>
      </c>
      <c r="G493">
        <v>3</v>
      </c>
      <c r="H493" s="1">
        <v>42675</v>
      </c>
      <c r="I493">
        <v>3</v>
      </c>
      <c r="J493" t="s">
        <v>548</v>
      </c>
      <c r="K493">
        <v>4</v>
      </c>
      <c r="L493" t="s">
        <v>23</v>
      </c>
      <c r="M493">
        <v>3</v>
      </c>
      <c r="N493" t="s">
        <v>24</v>
      </c>
      <c r="O493">
        <v>2</v>
      </c>
      <c r="P493" t="s">
        <v>32</v>
      </c>
      <c r="Q493">
        <v>1</v>
      </c>
      <c r="R493" t="s">
        <v>26</v>
      </c>
      <c r="S493" t="s">
        <v>27</v>
      </c>
      <c r="T493">
        <v>1</v>
      </c>
    </row>
    <row r="494" spans="1:20" x14ac:dyDescent="0.25">
      <c r="A494">
        <v>14</v>
      </c>
      <c r="B494" t="s">
        <v>57</v>
      </c>
      <c r="C494">
        <v>2</v>
      </c>
      <c r="D494" t="s">
        <v>21</v>
      </c>
      <c r="E494">
        <v>2</v>
      </c>
      <c r="F494" t="s">
        <v>29</v>
      </c>
      <c r="G494">
        <v>3</v>
      </c>
      <c r="H494" s="1">
        <v>42675</v>
      </c>
      <c r="I494">
        <v>4</v>
      </c>
      <c r="J494" t="s">
        <v>549</v>
      </c>
      <c r="K494">
        <v>4</v>
      </c>
      <c r="L494" t="s">
        <v>23</v>
      </c>
      <c r="M494">
        <v>3</v>
      </c>
      <c r="N494" t="s">
        <v>24</v>
      </c>
      <c r="O494">
        <v>1</v>
      </c>
      <c r="P494" t="s">
        <v>25</v>
      </c>
      <c r="Q494">
        <v>1</v>
      </c>
      <c r="R494" t="s">
        <v>26</v>
      </c>
      <c r="S494" t="s">
        <v>27</v>
      </c>
      <c r="T494">
        <v>1</v>
      </c>
    </row>
    <row r="495" spans="1:20" x14ac:dyDescent="0.25">
      <c r="A495">
        <v>14</v>
      </c>
      <c r="B495" t="s">
        <v>57</v>
      </c>
      <c r="C495">
        <v>2</v>
      </c>
      <c r="D495" t="s">
        <v>21</v>
      </c>
      <c r="E495">
        <v>3</v>
      </c>
      <c r="F495" t="s">
        <v>40</v>
      </c>
      <c r="G495">
        <v>2</v>
      </c>
      <c r="H495" s="1">
        <v>42644</v>
      </c>
      <c r="I495">
        <v>4</v>
      </c>
      <c r="J495" t="s">
        <v>550</v>
      </c>
      <c r="K495">
        <v>4</v>
      </c>
      <c r="L495" t="s">
        <v>23</v>
      </c>
      <c r="M495">
        <v>3</v>
      </c>
      <c r="N495" t="s">
        <v>24</v>
      </c>
      <c r="O495">
        <v>1</v>
      </c>
      <c r="P495" t="s">
        <v>25</v>
      </c>
      <c r="Q495">
        <v>1</v>
      </c>
      <c r="R495" t="s">
        <v>26</v>
      </c>
      <c r="S495" t="s">
        <v>27</v>
      </c>
      <c r="T495">
        <v>1</v>
      </c>
    </row>
    <row r="496" spans="1:20" x14ac:dyDescent="0.25">
      <c r="A496">
        <v>14</v>
      </c>
      <c r="B496" t="s">
        <v>57</v>
      </c>
      <c r="C496">
        <v>2</v>
      </c>
      <c r="D496" t="s">
        <v>21</v>
      </c>
      <c r="E496">
        <v>3</v>
      </c>
      <c r="F496" t="s">
        <v>40</v>
      </c>
      <c r="G496">
        <v>4</v>
      </c>
      <c r="H496" s="1">
        <v>42705</v>
      </c>
      <c r="I496">
        <v>2</v>
      </c>
      <c r="J496" t="s">
        <v>551</v>
      </c>
      <c r="K496">
        <v>3</v>
      </c>
      <c r="L496" t="s">
        <v>35</v>
      </c>
      <c r="M496">
        <v>4</v>
      </c>
      <c r="N496" t="s">
        <v>37</v>
      </c>
      <c r="O496">
        <v>2</v>
      </c>
      <c r="P496" t="s">
        <v>32</v>
      </c>
      <c r="Q496">
        <v>2</v>
      </c>
      <c r="R496" t="s">
        <v>33</v>
      </c>
      <c r="S496" t="s">
        <v>27</v>
      </c>
      <c r="T496">
        <v>1</v>
      </c>
    </row>
    <row r="497" spans="1:20" x14ac:dyDescent="0.25">
      <c r="A497">
        <v>14</v>
      </c>
      <c r="B497" t="s">
        <v>57</v>
      </c>
      <c r="C497">
        <v>2</v>
      </c>
      <c r="D497" t="s">
        <v>21</v>
      </c>
      <c r="E497">
        <v>3</v>
      </c>
      <c r="F497" t="s">
        <v>40</v>
      </c>
      <c r="G497">
        <v>4</v>
      </c>
      <c r="H497" s="1">
        <v>42705</v>
      </c>
      <c r="I497">
        <v>3</v>
      </c>
      <c r="J497" t="s">
        <v>552</v>
      </c>
      <c r="K497">
        <v>2</v>
      </c>
      <c r="L497" t="s">
        <v>34</v>
      </c>
      <c r="M497">
        <v>2</v>
      </c>
      <c r="N497" t="s">
        <v>41</v>
      </c>
      <c r="O497">
        <v>1</v>
      </c>
      <c r="P497" t="s">
        <v>25</v>
      </c>
      <c r="Q497">
        <v>2</v>
      </c>
      <c r="R497" t="s">
        <v>33</v>
      </c>
      <c r="S497" t="s">
        <v>27</v>
      </c>
      <c r="T497">
        <v>1</v>
      </c>
    </row>
    <row r="498" spans="1:20" x14ac:dyDescent="0.25">
      <c r="A498">
        <v>14</v>
      </c>
      <c r="B498" t="s">
        <v>57</v>
      </c>
      <c r="C498">
        <v>2</v>
      </c>
      <c r="D498" t="s">
        <v>21</v>
      </c>
      <c r="E498">
        <v>3</v>
      </c>
      <c r="F498" t="s">
        <v>40</v>
      </c>
      <c r="G498">
        <v>4</v>
      </c>
      <c r="H498" s="1">
        <v>42705</v>
      </c>
      <c r="I498">
        <v>3</v>
      </c>
      <c r="J498" t="s">
        <v>553</v>
      </c>
      <c r="K498">
        <v>3</v>
      </c>
      <c r="L498" t="s">
        <v>35</v>
      </c>
      <c r="M498">
        <v>3</v>
      </c>
      <c r="N498" t="s">
        <v>24</v>
      </c>
      <c r="O498">
        <v>1</v>
      </c>
      <c r="P498" t="s">
        <v>25</v>
      </c>
      <c r="Q498">
        <v>2</v>
      </c>
      <c r="R498" t="s">
        <v>33</v>
      </c>
      <c r="S498" t="s">
        <v>27</v>
      </c>
      <c r="T498">
        <v>1</v>
      </c>
    </row>
    <row r="499" spans="1:20" x14ac:dyDescent="0.25">
      <c r="A499">
        <v>14</v>
      </c>
      <c r="B499" t="s">
        <v>57</v>
      </c>
      <c r="C499">
        <v>2</v>
      </c>
      <c r="D499" t="s">
        <v>21</v>
      </c>
      <c r="E499">
        <v>3</v>
      </c>
      <c r="F499" t="s">
        <v>40</v>
      </c>
      <c r="G499">
        <v>4</v>
      </c>
      <c r="H499" s="1">
        <v>42705</v>
      </c>
      <c r="I499">
        <v>3</v>
      </c>
      <c r="J499" t="s">
        <v>554</v>
      </c>
      <c r="K499">
        <v>4</v>
      </c>
      <c r="L499" t="s">
        <v>23</v>
      </c>
      <c r="M499">
        <v>3</v>
      </c>
      <c r="N499" t="s">
        <v>24</v>
      </c>
      <c r="O499">
        <v>2</v>
      </c>
      <c r="P499" t="s">
        <v>32</v>
      </c>
      <c r="Q499">
        <v>2</v>
      </c>
      <c r="R499" t="s">
        <v>33</v>
      </c>
      <c r="S499" t="s">
        <v>27</v>
      </c>
      <c r="T499">
        <v>1</v>
      </c>
    </row>
    <row r="500" spans="1:20" x14ac:dyDescent="0.25">
      <c r="A500">
        <v>14</v>
      </c>
      <c r="B500" t="s">
        <v>57</v>
      </c>
      <c r="C500">
        <v>3</v>
      </c>
      <c r="D500" t="s">
        <v>52</v>
      </c>
      <c r="E500">
        <v>2</v>
      </c>
      <c r="F500" t="s">
        <v>29</v>
      </c>
      <c r="G500">
        <v>2</v>
      </c>
      <c r="H500" s="1">
        <v>42644</v>
      </c>
      <c r="I500">
        <v>3</v>
      </c>
      <c r="J500" t="s">
        <v>555</v>
      </c>
      <c r="K500">
        <v>4</v>
      </c>
      <c r="L500" t="s">
        <v>23</v>
      </c>
      <c r="M500">
        <v>4</v>
      </c>
      <c r="N500" t="s">
        <v>37</v>
      </c>
      <c r="O500">
        <v>1</v>
      </c>
      <c r="P500" t="s">
        <v>25</v>
      </c>
      <c r="Q500">
        <v>2</v>
      </c>
      <c r="R500" t="s">
        <v>33</v>
      </c>
      <c r="S500" t="s">
        <v>27</v>
      </c>
      <c r="T500">
        <v>1</v>
      </c>
    </row>
    <row r="501" spans="1:20" x14ac:dyDescent="0.25">
      <c r="A501">
        <v>14</v>
      </c>
      <c r="B501" t="s">
        <v>57</v>
      </c>
      <c r="C501">
        <v>3</v>
      </c>
      <c r="D501" t="s">
        <v>52</v>
      </c>
      <c r="E501">
        <v>2</v>
      </c>
      <c r="F501" t="s">
        <v>29</v>
      </c>
      <c r="G501">
        <v>2</v>
      </c>
      <c r="H501" s="1">
        <v>42644</v>
      </c>
      <c r="I501">
        <v>3</v>
      </c>
      <c r="J501" t="s">
        <v>556</v>
      </c>
      <c r="K501">
        <v>4</v>
      </c>
      <c r="L501" t="s">
        <v>23</v>
      </c>
      <c r="M501">
        <v>8</v>
      </c>
      <c r="N501" t="s">
        <v>31</v>
      </c>
      <c r="O501">
        <v>1</v>
      </c>
      <c r="P501" t="s">
        <v>25</v>
      </c>
      <c r="Q501">
        <v>1</v>
      </c>
      <c r="R501" t="s">
        <v>26</v>
      </c>
      <c r="S501" t="s">
        <v>27</v>
      </c>
      <c r="T501">
        <v>1</v>
      </c>
    </row>
    <row r="502" spans="1:20" x14ac:dyDescent="0.25">
      <c r="A502">
        <v>14</v>
      </c>
      <c r="B502" t="s">
        <v>57</v>
      </c>
      <c r="C502">
        <v>3</v>
      </c>
      <c r="D502" t="s">
        <v>52</v>
      </c>
      <c r="E502">
        <v>3</v>
      </c>
      <c r="F502" t="s">
        <v>40</v>
      </c>
      <c r="G502">
        <v>4</v>
      </c>
      <c r="H502" s="1">
        <v>42705</v>
      </c>
      <c r="I502">
        <v>2</v>
      </c>
      <c r="J502" t="s">
        <v>557</v>
      </c>
      <c r="K502">
        <v>3</v>
      </c>
      <c r="L502" t="s">
        <v>35</v>
      </c>
      <c r="M502">
        <v>3</v>
      </c>
      <c r="N502" t="s">
        <v>24</v>
      </c>
      <c r="O502">
        <v>1</v>
      </c>
      <c r="P502" t="s">
        <v>25</v>
      </c>
      <c r="Q502">
        <v>2</v>
      </c>
      <c r="R502" t="s">
        <v>33</v>
      </c>
      <c r="S502" t="s">
        <v>27</v>
      </c>
      <c r="T502">
        <v>1</v>
      </c>
    </row>
    <row r="503" spans="1:20" x14ac:dyDescent="0.25">
      <c r="A503">
        <v>14</v>
      </c>
      <c r="B503" t="s">
        <v>57</v>
      </c>
      <c r="C503">
        <v>3</v>
      </c>
      <c r="D503" t="s">
        <v>52</v>
      </c>
      <c r="E503">
        <v>3</v>
      </c>
      <c r="F503" t="s">
        <v>40</v>
      </c>
      <c r="G503">
        <v>4</v>
      </c>
      <c r="H503" s="1">
        <v>42705</v>
      </c>
      <c r="I503">
        <v>4</v>
      </c>
      <c r="J503" t="s">
        <v>558</v>
      </c>
      <c r="K503">
        <v>4</v>
      </c>
      <c r="L503" t="s">
        <v>23</v>
      </c>
      <c r="M503">
        <v>3</v>
      </c>
      <c r="N503" t="s">
        <v>24</v>
      </c>
      <c r="O503">
        <v>1</v>
      </c>
      <c r="P503" t="s">
        <v>25</v>
      </c>
      <c r="Q503">
        <v>1</v>
      </c>
      <c r="R503" t="s">
        <v>26</v>
      </c>
      <c r="S503" t="s">
        <v>27</v>
      </c>
      <c r="T503">
        <v>1</v>
      </c>
    </row>
    <row r="504" spans="1:20" x14ac:dyDescent="0.25">
      <c r="A504">
        <v>14</v>
      </c>
      <c r="B504" t="s">
        <v>57</v>
      </c>
      <c r="C504">
        <v>4</v>
      </c>
      <c r="D504" t="s">
        <v>28</v>
      </c>
      <c r="E504">
        <v>1</v>
      </c>
      <c r="F504" t="s">
        <v>22</v>
      </c>
      <c r="G504">
        <v>2</v>
      </c>
      <c r="H504" s="1">
        <v>42644</v>
      </c>
      <c r="I504">
        <v>3</v>
      </c>
      <c r="J504" t="s">
        <v>559</v>
      </c>
      <c r="K504">
        <v>3</v>
      </c>
      <c r="L504" t="s">
        <v>35</v>
      </c>
      <c r="M504">
        <v>4</v>
      </c>
      <c r="N504" t="s">
        <v>37</v>
      </c>
      <c r="O504">
        <v>1</v>
      </c>
      <c r="P504" t="s">
        <v>25</v>
      </c>
      <c r="Q504">
        <v>2</v>
      </c>
      <c r="R504" t="s">
        <v>33</v>
      </c>
      <c r="S504" t="s">
        <v>27</v>
      </c>
      <c r="T504">
        <v>1</v>
      </c>
    </row>
    <row r="505" spans="1:20" x14ac:dyDescent="0.25">
      <c r="A505">
        <v>14</v>
      </c>
      <c r="B505" t="s">
        <v>57</v>
      </c>
      <c r="C505">
        <v>4</v>
      </c>
      <c r="D505" t="s">
        <v>28</v>
      </c>
      <c r="E505">
        <v>1</v>
      </c>
      <c r="F505" t="s">
        <v>22</v>
      </c>
      <c r="G505">
        <v>2</v>
      </c>
      <c r="H505" s="1">
        <v>42644</v>
      </c>
      <c r="I505">
        <v>4</v>
      </c>
      <c r="J505" t="s">
        <v>560</v>
      </c>
      <c r="K505">
        <v>4</v>
      </c>
      <c r="L505" t="s">
        <v>23</v>
      </c>
      <c r="M505">
        <v>3</v>
      </c>
      <c r="N505" t="s">
        <v>24</v>
      </c>
      <c r="O505">
        <v>1</v>
      </c>
      <c r="P505" t="s">
        <v>25</v>
      </c>
      <c r="Q505">
        <v>2</v>
      </c>
      <c r="R505" t="s">
        <v>33</v>
      </c>
      <c r="S505" t="s">
        <v>27</v>
      </c>
      <c r="T505">
        <v>1</v>
      </c>
    </row>
    <row r="506" spans="1:20" x14ac:dyDescent="0.25">
      <c r="A506">
        <v>14</v>
      </c>
      <c r="B506" t="s">
        <v>57</v>
      </c>
      <c r="C506">
        <v>4</v>
      </c>
      <c r="D506" t="s">
        <v>28</v>
      </c>
      <c r="E506">
        <v>1</v>
      </c>
      <c r="F506" t="s">
        <v>22</v>
      </c>
      <c r="G506">
        <v>4</v>
      </c>
      <c r="H506" s="1">
        <v>42705</v>
      </c>
      <c r="I506">
        <v>4</v>
      </c>
      <c r="J506" t="s">
        <v>561</v>
      </c>
      <c r="K506">
        <v>3</v>
      </c>
      <c r="L506" t="s">
        <v>35</v>
      </c>
      <c r="M506">
        <v>1</v>
      </c>
      <c r="N506" t="s">
        <v>36</v>
      </c>
      <c r="O506">
        <v>1</v>
      </c>
      <c r="P506" t="s">
        <v>25</v>
      </c>
      <c r="Q506">
        <v>1</v>
      </c>
      <c r="R506" t="s">
        <v>26</v>
      </c>
      <c r="S506" t="s">
        <v>27</v>
      </c>
      <c r="T506">
        <v>1</v>
      </c>
    </row>
    <row r="507" spans="1:20" x14ac:dyDescent="0.25">
      <c r="A507">
        <v>14</v>
      </c>
      <c r="B507" t="s">
        <v>57</v>
      </c>
      <c r="C507">
        <v>4</v>
      </c>
      <c r="D507" t="s">
        <v>28</v>
      </c>
      <c r="E507">
        <v>2</v>
      </c>
      <c r="F507" t="s">
        <v>29</v>
      </c>
      <c r="G507">
        <v>2</v>
      </c>
      <c r="H507" s="1">
        <v>42644</v>
      </c>
      <c r="I507">
        <v>3</v>
      </c>
      <c r="J507" t="s">
        <v>562</v>
      </c>
      <c r="K507">
        <v>2</v>
      </c>
      <c r="L507" t="s">
        <v>34</v>
      </c>
      <c r="M507">
        <v>2</v>
      </c>
      <c r="N507" t="s">
        <v>41</v>
      </c>
      <c r="O507">
        <v>1</v>
      </c>
      <c r="P507" t="s">
        <v>25</v>
      </c>
      <c r="Q507">
        <v>2</v>
      </c>
      <c r="R507" t="s">
        <v>33</v>
      </c>
      <c r="S507" t="s">
        <v>27</v>
      </c>
      <c r="T507">
        <v>2</v>
      </c>
    </row>
    <row r="508" spans="1:20" x14ac:dyDescent="0.25">
      <c r="A508">
        <v>14</v>
      </c>
      <c r="B508" t="s">
        <v>57</v>
      </c>
      <c r="C508">
        <v>4</v>
      </c>
      <c r="D508" t="s">
        <v>28</v>
      </c>
      <c r="E508">
        <v>2</v>
      </c>
      <c r="F508" t="s">
        <v>29</v>
      </c>
      <c r="G508">
        <v>2</v>
      </c>
      <c r="H508" s="1">
        <v>42644</v>
      </c>
      <c r="I508">
        <v>4</v>
      </c>
      <c r="J508" t="s">
        <v>563</v>
      </c>
      <c r="K508">
        <v>2</v>
      </c>
      <c r="L508" t="s">
        <v>34</v>
      </c>
      <c r="M508">
        <v>2</v>
      </c>
      <c r="N508" t="s">
        <v>41</v>
      </c>
      <c r="O508">
        <v>1</v>
      </c>
      <c r="P508" t="s">
        <v>25</v>
      </c>
      <c r="Q508">
        <v>2</v>
      </c>
      <c r="R508" t="s">
        <v>33</v>
      </c>
      <c r="S508" t="s">
        <v>27</v>
      </c>
      <c r="T508">
        <v>1</v>
      </c>
    </row>
    <row r="509" spans="1:20" x14ac:dyDescent="0.25">
      <c r="A509">
        <v>14</v>
      </c>
      <c r="B509" t="s">
        <v>57</v>
      </c>
      <c r="C509">
        <v>4</v>
      </c>
      <c r="D509" t="s">
        <v>28</v>
      </c>
      <c r="E509">
        <v>2</v>
      </c>
      <c r="F509" t="s">
        <v>29</v>
      </c>
      <c r="G509">
        <v>2</v>
      </c>
      <c r="H509" s="1">
        <v>42644</v>
      </c>
      <c r="I509">
        <v>4</v>
      </c>
      <c r="J509" t="s">
        <v>564</v>
      </c>
      <c r="K509">
        <v>4</v>
      </c>
      <c r="L509" t="s">
        <v>23</v>
      </c>
      <c r="M509">
        <v>3</v>
      </c>
      <c r="N509" t="s">
        <v>24</v>
      </c>
      <c r="O509">
        <v>1</v>
      </c>
      <c r="P509" t="s">
        <v>25</v>
      </c>
      <c r="Q509">
        <v>1</v>
      </c>
      <c r="R509" t="s">
        <v>26</v>
      </c>
      <c r="S509" t="s">
        <v>27</v>
      </c>
      <c r="T509">
        <v>1</v>
      </c>
    </row>
    <row r="510" spans="1:20" x14ac:dyDescent="0.25">
      <c r="A510">
        <v>14</v>
      </c>
      <c r="B510" t="s">
        <v>57</v>
      </c>
      <c r="C510">
        <v>4</v>
      </c>
      <c r="D510" t="s">
        <v>28</v>
      </c>
      <c r="E510">
        <v>2</v>
      </c>
      <c r="F510" t="s">
        <v>29</v>
      </c>
      <c r="G510">
        <v>3</v>
      </c>
      <c r="H510" s="1">
        <v>42675</v>
      </c>
      <c r="I510">
        <v>2</v>
      </c>
      <c r="J510" t="s">
        <v>565</v>
      </c>
      <c r="K510">
        <v>2</v>
      </c>
      <c r="L510" t="s">
        <v>34</v>
      </c>
      <c r="M510">
        <v>8</v>
      </c>
      <c r="N510" t="s">
        <v>31</v>
      </c>
      <c r="O510">
        <v>1</v>
      </c>
      <c r="P510" t="s">
        <v>25</v>
      </c>
      <c r="Q510">
        <v>2</v>
      </c>
      <c r="R510" t="s">
        <v>33</v>
      </c>
      <c r="S510" t="s">
        <v>27</v>
      </c>
      <c r="T510">
        <v>1</v>
      </c>
    </row>
    <row r="511" spans="1:20" x14ac:dyDescent="0.25">
      <c r="A511">
        <v>14</v>
      </c>
      <c r="B511" t="s">
        <v>57</v>
      </c>
      <c r="C511">
        <v>4</v>
      </c>
      <c r="D511" t="s">
        <v>28</v>
      </c>
      <c r="E511">
        <v>2</v>
      </c>
      <c r="F511" t="s">
        <v>29</v>
      </c>
      <c r="G511">
        <v>3</v>
      </c>
      <c r="H511" s="1">
        <v>42675</v>
      </c>
      <c r="I511">
        <v>2</v>
      </c>
      <c r="J511" t="s">
        <v>566</v>
      </c>
      <c r="K511">
        <v>4</v>
      </c>
      <c r="L511" t="s">
        <v>23</v>
      </c>
      <c r="M511">
        <v>3</v>
      </c>
      <c r="N511" t="s">
        <v>24</v>
      </c>
      <c r="O511">
        <v>1</v>
      </c>
      <c r="P511" t="s">
        <v>25</v>
      </c>
      <c r="Q511">
        <v>2</v>
      </c>
      <c r="R511" t="s">
        <v>33</v>
      </c>
      <c r="S511" t="s">
        <v>27</v>
      </c>
      <c r="T511">
        <v>1</v>
      </c>
    </row>
    <row r="512" spans="1:20" x14ac:dyDescent="0.25">
      <c r="A512">
        <v>14</v>
      </c>
      <c r="B512" t="s">
        <v>57</v>
      </c>
      <c r="C512">
        <v>4</v>
      </c>
      <c r="D512" t="s">
        <v>28</v>
      </c>
      <c r="E512">
        <v>2</v>
      </c>
      <c r="F512" t="s">
        <v>29</v>
      </c>
      <c r="G512">
        <v>3</v>
      </c>
      <c r="H512" s="1">
        <v>42675</v>
      </c>
      <c r="I512">
        <v>2</v>
      </c>
      <c r="J512" t="s">
        <v>567</v>
      </c>
      <c r="K512">
        <v>4</v>
      </c>
      <c r="L512" t="s">
        <v>23</v>
      </c>
      <c r="M512">
        <v>8</v>
      </c>
      <c r="N512" t="s">
        <v>31</v>
      </c>
      <c r="O512">
        <v>1</v>
      </c>
      <c r="P512" t="s">
        <v>25</v>
      </c>
      <c r="Q512">
        <v>2</v>
      </c>
      <c r="R512" t="s">
        <v>33</v>
      </c>
      <c r="S512" t="s">
        <v>27</v>
      </c>
      <c r="T512">
        <v>2</v>
      </c>
    </row>
    <row r="513" spans="1:20" x14ac:dyDescent="0.25">
      <c r="A513">
        <v>14</v>
      </c>
      <c r="B513" t="s">
        <v>57</v>
      </c>
      <c r="C513">
        <v>4</v>
      </c>
      <c r="D513" t="s">
        <v>28</v>
      </c>
      <c r="E513">
        <v>2</v>
      </c>
      <c r="F513" t="s">
        <v>29</v>
      </c>
      <c r="G513">
        <v>3</v>
      </c>
      <c r="H513" s="1">
        <v>42675</v>
      </c>
      <c r="I513">
        <v>3</v>
      </c>
      <c r="J513" t="s">
        <v>568</v>
      </c>
      <c r="K513">
        <v>3</v>
      </c>
      <c r="L513" t="s">
        <v>35</v>
      </c>
      <c r="M513">
        <v>1</v>
      </c>
      <c r="N513" t="s">
        <v>36</v>
      </c>
      <c r="O513">
        <v>1</v>
      </c>
      <c r="P513" t="s">
        <v>25</v>
      </c>
      <c r="Q513">
        <v>1</v>
      </c>
      <c r="R513" t="s">
        <v>26</v>
      </c>
      <c r="S513" t="s">
        <v>27</v>
      </c>
      <c r="T513">
        <v>1</v>
      </c>
    </row>
    <row r="514" spans="1:20" x14ac:dyDescent="0.25">
      <c r="A514">
        <v>14</v>
      </c>
      <c r="B514" t="s">
        <v>57</v>
      </c>
      <c r="C514">
        <v>4</v>
      </c>
      <c r="D514" t="s">
        <v>28</v>
      </c>
      <c r="E514">
        <v>2</v>
      </c>
      <c r="F514" t="s">
        <v>29</v>
      </c>
      <c r="G514">
        <v>3</v>
      </c>
      <c r="H514" s="1">
        <v>42675</v>
      </c>
      <c r="I514">
        <v>3</v>
      </c>
      <c r="J514" t="s">
        <v>569</v>
      </c>
      <c r="K514">
        <v>4</v>
      </c>
      <c r="L514" t="s">
        <v>23</v>
      </c>
      <c r="M514">
        <v>3</v>
      </c>
      <c r="N514" t="s">
        <v>24</v>
      </c>
      <c r="O514">
        <v>1</v>
      </c>
      <c r="P514" t="s">
        <v>25</v>
      </c>
      <c r="Q514">
        <v>2</v>
      </c>
      <c r="R514" t="s">
        <v>33</v>
      </c>
      <c r="S514" t="s">
        <v>27</v>
      </c>
      <c r="T514">
        <v>1</v>
      </c>
    </row>
    <row r="515" spans="1:20" x14ac:dyDescent="0.25">
      <c r="A515">
        <v>14</v>
      </c>
      <c r="B515" t="s">
        <v>57</v>
      </c>
      <c r="C515">
        <v>4</v>
      </c>
      <c r="D515" t="s">
        <v>28</v>
      </c>
      <c r="E515">
        <v>2</v>
      </c>
      <c r="F515" t="s">
        <v>29</v>
      </c>
      <c r="G515">
        <v>3</v>
      </c>
      <c r="H515" s="1">
        <v>42675</v>
      </c>
      <c r="I515">
        <v>3</v>
      </c>
      <c r="J515" t="s">
        <v>570</v>
      </c>
      <c r="K515">
        <v>7</v>
      </c>
      <c r="L515" t="s">
        <v>31</v>
      </c>
      <c r="M515">
        <v>8</v>
      </c>
      <c r="N515" t="s">
        <v>31</v>
      </c>
      <c r="O515">
        <v>1</v>
      </c>
      <c r="P515" t="s">
        <v>25</v>
      </c>
      <c r="Q515">
        <v>6</v>
      </c>
      <c r="R515" t="s">
        <v>31</v>
      </c>
      <c r="S515" t="s">
        <v>27</v>
      </c>
      <c r="T515">
        <v>2</v>
      </c>
    </row>
    <row r="516" spans="1:20" x14ac:dyDescent="0.25">
      <c r="A516">
        <v>14</v>
      </c>
      <c r="B516" t="s">
        <v>57</v>
      </c>
      <c r="C516">
        <v>4</v>
      </c>
      <c r="D516" t="s">
        <v>28</v>
      </c>
      <c r="E516">
        <v>2</v>
      </c>
      <c r="F516" t="s">
        <v>29</v>
      </c>
      <c r="G516">
        <v>3</v>
      </c>
      <c r="H516" s="1">
        <v>42675</v>
      </c>
      <c r="I516">
        <v>3</v>
      </c>
      <c r="J516" t="s">
        <v>571</v>
      </c>
      <c r="K516">
        <v>7</v>
      </c>
      <c r="L516" t="s">
        <v>31</v>
      </c>
      <c r="M516">
        <v>8</v>
      </c>
      <c r="N516" t="s">
        <v>31</v>
      </c>
      <c r="O516">
        <v>2</v>
      </c>
      <c r="P516" t="s">
        <v>32</v>
      </c>
      <c r="Q516">
        <v>6</v>
      </c>
      <c r="R516" t="s">
        <v>31</v>
      </c>
      <c r="S516" t="s">
        <v>27</v>
      </c>
      <c r="T516">
        <v>1</v>
      </c>
    </row>
    <row r="517" spans="1:20" x14ac:dyDescent="0.25">
      <c r="A517">
        <v>14</v>
      </c>
      <c r="B517" t="s">
        <v>57</v>
      </c>
      <c r="C517">
        <v>4</v>
      </c>
      <c r="D517" t="s">
        <v>28</v>
      </c>
      <c r="E517">
        <v>2</v>
      </c>
      <c r="F517" t="s">
        <v>29</v>
      </c>
      <c r="G517">
        <v>3</v>
      </c>
      <c r="H517" s="1">
        <v>42675</v>
      </c>
      <c r="I517">
        <v>4</v>
      </c>
      <c r="J517" t="s">
        <v>572</v>
      </c>
      <c r="K517">
        <v>2</v>
      </c>
      <c r="L517" t="s">
        <v>34</v>
      </c>
      <c r="M517">
        <v>2</v>
      </c>
      <c r="N517" t="s">
        <v>41</v>
      </c>
      <c r="O517">
        <v>1</v>
      </c>
      <c r="P517" t="s">
        <v>25</v>
      </c>
      <c r="Q517">
        <v>1</v>
      </c>
      <c r="R517" t="s">
        <v>26</v>
      </c>
      <c r="S517" t="s">
        <v>27</v>
      </c>
      <c r="T517">
        <v>1</v>
      </c>
    </row>
    <row r="518" spans="1:20" x14ac:dyDescent="0.25">
      <c r="A518">
        <v>14</v>
      </c>
      <c r="B518" t="s">
        <v>57</v>
      </c>
      <c r="C518">
        <v>4</v>
      </c>
      <c r="D518" t="s">
        <v>28</v>
      </c>
      <c r="E518">
        <v>2</v>
      </c>
      <c r="F518" t="s">
        <v>29</v>
      </c>
      <c r="G518">
        <v>3</v>
      </c>
      <c r="H518" s="1">
        <v>42675</v>
      </c>
      <c r="I518">
        <v>4</v>
      </c>
      <c r="J518" t="s">
        <v>573</v>
      </c>
      <c r="K518">
        <v>4</v>
      </c>
      <c r="L518" t="s">
        <v>23</v>
      </c>
      <c r="M518">
        <v>8</v>
      </c>
      <c r="N518" t="s">
        <v>31</v>
      </c>
      <c r="O518">
        <v>2</v>
      </c>
      <c r="P518" t="s">
        <v>32</v>
      </c>
      <c r="Q518">
        <v>1</v>
      </c>
      <c r="R518" t="s">
        <v>26</v>
      </c>
      <c r="S518" t="s">
        <v>27</v>
      </c>
      <c r="T518">
        <v>1</v>
      </c>
    </row>
    <row r="519" spans="1:20" x14ac:dyDescent="0.25">
      <c r="A519">
        <v>14</v>
      </c>
      <c r="B519" t="s">
        <v>57</v>
      </c>
      <c r="C519">
        <v>4</v>
      </c>
      <c r="D519" t="s">
        <v>28</v>
      </c>
      <c r="E519">
        <v>2</v>
      </c>
      <c r="F519" t="s">
        <v>29</v>
      </c>
      <c r="G519">
        <v>4</v>
      </c>
      <c r="H519" s="1">
        <v>42705</v>
      </c>
      <c r="I519">
        <v>2</v>
      </c>
      <c r="J519" t="s">
        <v>574</v>
      </c>
      <c r="K519">
        <v>3</v>
      </c>
      <c r="L519" t="s">
        <v>35</v>
      </c>
      <c r="M519">
        <v>1</v>
      </c>
      <c r="N519" t="s">
        <v>36</v>
      </c>
      <c r="O519">
        <v>1</v>
      </c>
      <c r="P519" t="s">
        <v>25</v>
      </c>
      <c r="Q519">
        <v>2</v>
      </c>
      <c r="R519" t="s">
        <v>33</v>
      </c>
      <c r="S519" t="s">
        <v>27</v>
      </c>
      <c r="T519">
        <v>2</v>
      </c>
    </row>
    <row r="520" spans="1:20" x14ac:dyDescent="0.25">
      <c r="A520">
        <v>14</v>
      </c>
      <c r="B520" t="s">
        <v>57</v>
      </c>
      <c r="C520">
        <v>4</v>
      </c>
      <c r="D520" t="s">
        <v>28</v>
      </c>
      <c r="E520">
        <v>2</v>
      </c>
      <c r="F520" t="s">
        <v>29</v>
      </c>
      <c r="G520">
        <v>4</v>
      </c>
      <c r="H520" s="1">
        <v>42705</v>
      </c>
      <c r="I520">
        <v>2</v>
      </c>
      <c r="J520" t="s">
        <v>575</v>
      </c>
      <c r="K520">
        <v>3</v>
      </c>
      <c r="L520" t="s">
        <v>35</v>
      </c>
      <c r="M520">
        <v>1</v>
      </c>
      <c r="N520" t="s">
        <v>36</v>
      </c>
      <c r="O520">
        <v>2</v>
      </c>
      <c r="P520" t="s">
        <v>32</v>
      </c>
      <c r="Q520">
        <v>2</v>
      </c>
      <c r="R520" t="s">
        <v>33</v>
      </c>
      <c r="S520" t="s">
        <v>27</v>
      </c>
      <c r="T520">
        <v>2</v>
      </c>
    </row>
    <row r="521" spans="1:20" x14ac:dyDescent="0.25">
      <c r="A521">
        <v>14</v>
      </c>
      <c r="B521" t="s">
        <v>57</v>
      </c>
      <c r="C521">
        <v>4</v>
      </c>
      <c r="D521" t="s">
        <v>28</v>
      </c>
      <c r="E521">
        <v>2</v>
      </c>
      <c r="F521" t="s">
        <v>29</v>
      </c>
      <c r="G521">
        <v>4</v>
      </c>
      <c r="H521" s="1">
        <v>42705</v>
      </c>
      <c r="I521">
        <v>2</v>
      </c>
      <c r="J521" t="s">
        <v>576</v>
      </c>
      <c r="K521">
        <v>3</v>
      </c>
      <c r="L521" t="s">
        <v>35</v>
      </c>
      <c r="M521">
        <v>3</v>
      </c>
      <c r="N521" t="s">
        <v>24</v>
      </c>
      <c r="O521">
        <v>2</v>
      </c>
      <c r="P521" t="s">
        <v>32</v>
      </c>
      <c r="Q521">
        <v>2</v>
      </c>
      <c r="R521" t="s">
        <v>33</v>
      </c>
      <c r="S521" t="s">
        <v>27</v>
      </c>
      <c r="T521">
        <v>2</v>
      </c>
    </row>
    <row r="522" spans="1:20" x14ac:dyDescent="0.25">
      <c r="A522">
        <v>14</v>
      </c>
      <c r="B522" t="s">
        <v>57</v>
      </c>
      <c r="C522">
        <v>4</v>
      </c>
      <c r="D522" t="s">
        <v>28</v>
      </c>
      <c r="E522">
        <v>2</v>
      </c>
      <c r="F522" t="s">
        <v>29</v>
      </c>
      <c r="G522">
        <v>4</v>
      </c>
      <c r="H522" s="1">
        <v>42705</v>
      </c>
      <c r="I522">
        <v>2</v>
      </c>
      <c r="J522" t="s">
        <v>577</v>
      </c>
      <c r="K522">
        <v>3</v>
      </c>
      <c r="L522" t="s">
        <v>35</v>
      </c>
      <c r="M522">
        <v>4</v>
      </c>
      <c r="N522" t="s">
        <v>37</v>
      </c>
      <c r="O522">
        <v>1</v>
      </c>
      <c r="P522" t="s">
        <v>25</v>
      </c>
      <c r="Q522">
        <v>2</v>
      </c>
      <c r="R522" t="s">
        <v>33</v>
      </c>
      <c r="S522" t="s">
        <v>27</v>
      </c>
      <c r="T522">
        <v>2</v>
      </c>
    </row>
    <row r="523" spans="1:20" x14ac:dyDescent="0.25">
      <c r="A523">
        <v>14</v>
      </c>
      <c r="B523" t="s">
        <v>57</v>
      </c>
      <c r="C523">
        <v>4</v>
      </c>
      <c r="D523" t="s">
        <v>28</v>
      </c>
      <c r="E523">
        <v>2</v>
      </c>
      <c r="F523" t="s">
        <v>29</v>
      </c>
      <c r="G523">
        <v>4</v>
      </c>
      <c r="H523" s="1">
        <v>42705</v>
      </c>
      <c r="I523">
        <v>2</v>
      </c>
      <c r="J523" t="s">
        <v>578</v>
      </c>
      <c r="K523">
        <v>4</v>
      </c>
      <c r="L523" t="s">
        <v>23</v>
      </c>
      <c r="M523">
        <v>8</v>
      </c>
      <c r="N523" t="s">
        <v>31</v>
      </c>
      <c r="O523">
        <v>1</v>
      </c>
      <c r="P523" t="s">
        <v>25</v>
      </c>
      <c r="Q523">
        <v>2</v>
      </c>
      <c r="R523" t="s">
        <v>33</v>
      </c>
      <c r="S523" t="s">
        <v>27</v>
      </c>
      <c r="T523">
        <v>2</v>
      </c>
    </row>
    <row r="524" spans="1:20" x14ac:dyDescent="0.25">
      <c r="A524">
        <v>14</v>
      </c>
      <c r="B524" t="s">
        <v>57</v>
      </c>
      <c r="C524">
        <v>4</v>
      </c>
      <c r="D524" t="s">
        <v>28</v>
      </c>
      <c r="E524">
        <v>2</v>
      </c>
      <c r="F524" t="s">
        <v>29</v>
      </c>
      <c r="G524">
        <v>4</v>
      </c>
      <c r="H524" s="1">
        <v>42705</v>
      </c>
      <c r="I524">
        <v>3</v>
      </c>
      <c r="J524" t="s">
        <v>579</v>
      </c>
      <c r="K524">
        <v>4</v>
      </c>
      <c r="L524" t="s">
        <v>23</v>
      </c>
      <c r="M524">
        <v>8</v>
      </c>
      <c r="N524" t="s">
        <v>31</v>
      </c>
      <c r="O524">
        <v>2</v>
      </c>
      <c r="P524" t="s">
        <v>32</v>
      </c>
      <c r="Q524">
        <v>2</v>
      </c>
      <c r="R524" t="s">
        <v>33</v>
      </c>
      <c r="S524" t="s">
        <v>27</v>
      </c>
      <c r="T524">
        <v>1</v>
      </c>
    </row>
    <row r="525" spans="1:20" x14ac:dyDescent="0.25">
      <c r="A525">
        <v>14</v>
      </c>
      <c r="B525" t="s">
        <v>57</v>
      </c>
      <c r="C525">
        <v>4</v>
      </c>
      <c r="D525" t="s">
        <v>28</v>
      </c>
      <c r="E525">
        <v>2</v>
      </c>
      <c r="F525" t="s">
        <v>29</v>
      </c>
      <c r="G525">
        <v>4</v>
      </c>
      <c r="H525" s="1">
        <v>42705</v>
      </c>
      <c r="I525">
        <v>4</v>
      </c>
      <c r="J525" t="s">
        <v>580</v>
      </c>
      <c r="K525">
        <v>4</v>
      </c>
      <c r="L525" t="s">
        <v>23</v>
      </c>
      <c r="M525">
        <v>3</v>
      </c>
      <c r="N525" t="s">
        <v>24</v>
      </c>
      <c r="O525">
        <v>1</v>
      </c>
      <c r="P525" t="s">
        <v>25</v>
      </c>
      <c r="Q525">
        <v>1</v>
      </c>
      <c r="R525" t="s">
        <v>26</v>
      </c>
      <c r="S525" t="s">
        <v>27</v>
      </c>
      <c r="T525">
        <v>1</v>
      </c>
    </row>
    <row r="526" spans="1:20" x14ac:dyDescent="0.25">
      <c r="A526">
        <v>14</v>
      </c>
      <c r="B526" t="s">
        <v>57</v>
      </c>
      <c r="C526">
        <v>4</v>
      </c>
      <c r="D526" t="s">
        <v>28</v>
      </c>
      <c r="E526">
        <v>3</v>
      </c>
      <c r="F526" t="s">
        <v>40</v>
      </c>
      <c r="G526">
        <v>2</v>
      </c>
      <c r="H526" s="1">
        <v>42644</v>
      </c>
      <c r="I526">
        <v>2</v>
      </c>
      <c r="J526" t="s">
        <v>581</v>
      </c>
      <c r="K526">
        <v>4</v>
      </c>
      <c r="L526" t="s">
        <v>23</v>
      </c>
      <c r="M526">
        <v>3</v>
      </c>
      <c r="N526" t="s">
        <v>24</v>
      </c>
      <c r="O526">
        <v>1</v>
      </c>
      <c r="P526" t="s">
        <v>25</v>
      </c>
      <c r="Q526">
        <v>2</v>
      </c>
      <c r="R526" t="s">
        <v>33</v>
      </c>
      <c r="S526" t="s">
        <v>27</v>
      </c>
      <c r="T526">
        <v>1</v>
      </c>
    </row>
    <row r="527" spans="1:20" x14ac:dyDescent="0.25">
      <c r="A527">
        <v>14</v>
      </c>
      <c r="B527" t="s">
        <v>57</v>
      </c>
      <c r="C527">
        <v>4</v>
      </c>
      <c r="D527" t="s">
        <v>28</v>
      </c>
      <c r="E527">
        <v>3</v>
      </c>
      <c r="F527" t="s">
        <v>40</v>
      </c>
      <c r="G527">
        <v>2</v>
      </c>
      <c r="H527" s="1">
        <v>42644</v>
      </c>
      <c r="I527">
        <v>2</v>
      </c>
      <c r="J527" t="s">
        <v>582</v>
      </c>
      <c r="K527">
        <v>4</v>
      </c>
      <c r="L527" t="s">
        <v>23</v>
      </c>
      <c r="M527">
        <v>4</v>
      </c>
      <c r="N527" t="s">
        <v>37</v>
      </c>
      <c r="O527">
        <v>2</v>
      </c>
      <c r="P527" t="s">
        <v>32</v>
      </c>
      <c r="Q527">
        <v>2</v>
      </c>
      <c r="R527" t="s">
        <v>33</v>
      </c>
      <c r="S527" t="s">
        <v>27</v>
      </c>
      <c r="T527">
        <v>1</v>
      </c>
    </row>
    <row r="528" spans="1:20" x14ac:dyDescent="0.25">
      <c r="A528">
        <v>14</v>
      </c>
      <c r="B528" t="s">
        <v>57</v>
      </c>
      <c r="C528">
        <v>4</v>
      </c>
      <c r="D528" t="s">
        <v>28</v>
      </c>
      <c r="E528">
        <v>3</v>
      </c>
      <c r="F528" t="s">
        <v>40</v>
      </c>
      <c r="G528">
        <v>2</v>
      </c>
      <c r="H528" s="1">
        <v>42644</v>
      </c>
      <c r="I528">
        <v>3</v>
      </c>
      <c r="J528" t="s">
        <v>583</v>
      </c>
      <c r="K528">
        <v>3</v>
      </c>
      <c r="L528" t="s">
        <v>35</v>
      </c>
      <c r="M528">
        <v>4</v>
      </c>
      <c r="N528" t="s">
        <v>37</v>
      </c>
      <c r="O528">
        <v>1</v>
      </c>
      <c r="P528" t="s">
        <v>25</v>
      </c>
      <c r="Q528">
        <v>2</v>
      </c>
      <c r="R528" t="s">
        <v>33</v>
      </c>
      <c r="S528" t="s">
        <v>27</v>
      </c>
      <c r="T528">
        <v>1</v>
      </c>
    </row>
    <row r="529" spans="1:20" x14ac:dyDescent="0.25">
      <c r="A529">
        <v>14</v>
      </c>
      <c r="B529" t="s">
        <v>57</v>
      </c>
      <c r="C529">
        <v>4</v>
      </c>
      <c r="D529" t="s">
        <v>28</v>
      </c>
      <c r="E529">
        <v>3</v>
      </c>
      <c r="F529" t="s">
        <v>40</v>
      </c>
      <c r="G529">
        <v>2</v>
      </c>
      <c r="H529" s="1">
        <v>42644</v>
      </c>
      <c r="I529">
        <v>3</v>
      </c>
      <c r="J529" t="s">
        <v>584</v>
      </c>
      <c r="K529">
        <v>4</v>
      </c>
      <c r="L529" t="s">
        <v>23</v>
      </c>
      <c r="M529">
        <v>8</v>
      </c>
      <c r="N529" t="s">
        <v>31</v>
      </c>
      <c r="O529">
        <v>2</v>
      </c>
      <c r="P529" t="s">
        <v>32</v>
      </c>
      <c r="Q529">
        <v>2</v>
      </c>
      <c r="R529" t="s">
        <v>33</v>
      </c>
      <c r="S529" t="s">
        <v>27</v>
      </c>
      <c r="T529">
        <v>1</v>
      </c>
    </row>
    <row r="530" spans="1:20" x14ac:dyDescent="0.25">
      <c r="A530">
        <v>14</v>
      </c>
      <c r="B530" t="s">
        <v>57</v>
      </c>
      <c r="C530">
        <v>4</v>
      </c>
      <c r="D530" t="s">
        <v>28</v>
      </c>
      <c r="E530">
        <v>3</v>
      </c>
      <c r="F530" t="s">
        <v>40</v>
      </c>
      <c r="G530">
        <v>2</v>
      </c>
      <c r="H530" s="1">
        <v>42644</v>
      </c>
      <c r="I530">
        <v>4</v>
      </c>
      <c r="J530" t="s">
        <v>585</v>
      </c>
      <c r="K530">
        <v>3</v>
      </c>
      <c r="L530" t="s">
        <v>35</v>
      </c>
      <c r="M530">
        <v>6</v>
      </c>
      <c r="N530" t="s">
        <v>39</v>
      </c>
      <c r="O530">
        <v>1</v>
      </c>
      <c r="P530" t="s">
        <v>25</v>
      </c>
      <c r="Q530">
        <v>2</v>
      </c>
      <c r="R530" t="s">
        <v>33</v>
      </c>
      <c r="S530" t="s">
        <v>27</v>
      </c>
      <c r="T530">
        <v>1</v>
      </c>
    </row>
    <row r="531" spans="1:20" x14ac:dyDescent="0.25">
      <c r="A531">
        <v>14</v>
      </c>
      <c r="B531" t="s">
        <v>57</v>
      </c>
      <c r="C531">
        <v>4</v>
      </c>
      <c r="D531" t="s">
        <v>28</v>
      </c>
      <c r="E531">
        <v>3</v>
      </c>
      <c r="F531" t="s">
        <v>40</v>
      </c>
      <c r="G531">
        <v>3</v>
      </c>
      <c r="H531" s="1">
        <v>42675</v>
      </c>
      <c r="I531">
        <v>2</v>
      </c>
      <c r="J531" t="s">
        <v>586</v>
      </c>
      <c r="K531">
        <v>2</v>
      </c>
      <c r="L531" t="s">
        <v>34</v>
      </c>
      <c r="M531">
        <v>8</v>
      </c>
      <c r="N531" t="s">
        <v>31</v>
      </c>
      <c r="O531">
        <v>1</v>
      </c>
      <c r="P531" t="s">
        <v>25</v>
      </c>
      <c r="Q531">
        <v>2</v>
      </c>
      <c r="R531" t="s">
        <v>33</v>
      </c>
      <c r="S531" t="s">
        <v>27</v>
      </c>
      <c r="T531">
        <v>1</v>
      </c>
    </row>
    <row r="532" spans="1:20" x14ac:dyDescent="0.25">
      <c r="A532">
        <v>14</v>
      </c>
      <c r="B532" t="s">
        <v>57</v>
      </c>
      <c r="C532">
        <v>4</v>
      </c>
      <c r="D532" t="s">
        <v>28</v>
      </c>
      <c r="E532">
        <v>3</v>
      </c>
      <c r="F532" t="s">
        <v>40</v>
      </c>
      <c r="G532">
        <v>3</v>
      </c>
      <c r="H532" s="1">
        <v>42675</v>
      </c>
      <c r="I532">
        <v>2</v>
      </c>
      <c r="J532" t="s">
        <v>587</v>
      </c>
      <c r="K532">
        <v>3</v>
      </c>
      <c r="L532" t="s">
        <v>35</v>
      </c>
      <c r="M532">
        <v>1</v>
      </c>
      <c r="N532" t="s">
        <v>36</v>
      </c>
      <c r="O532">
        <v>1</v>
      </c>
      <c r="P532" t="s">
        <v>25</v>
      </c>
      <c r="Q532">
        <v>2</v>
      </c>
      <c r="R532" t="s">
        <v>33</v>
      </c>
      <c r="S532" t="s">
        <v>27</v>
      </c>
      <c r="T532">
        <v>1</v>
      </c>
    </row>
    <row r="533" spans="1:20" x14ac:dyDescent="0.25">
      <c r="A533">
        <v>14</v>
      </c>
      <c r="B533" t="s">
        <v>57</v>
      </c>
      <c r="C533">
        <v>4</v>
      </c>
      <c r="D533" t="s">
        <v>28</v>
      </c>
      <c r="E533">
        <v>3</v>
      </c>
      <c r="F533" t="s">
        <v>40</v>
      </c>
      <c r="G533">
        <v>3</v>
      </c>
      <c r="H533" s="1">
        <v>42675</v>
      </c>
      <c r="I533">
        <v>2</v>
      </c>
      <c r="J533" t="s">
        <v>588</v>
      </c>
      <c r="K533">
        <v>3</v>
      </c>
      <c r="L533" t="s">
        <v>35</v>
      </c>
      <c r="M533">
        <v>4</v>
      </c>
      <c r="N533" t="s">
        <v>37</v>
      </c>
      <c r="O533">
        <v>1</v>
      </c>
      <c r="P533" t="s">
        <v>25</v>
      </c>
      <c r="Q533">
        <v>2</v>
      </c>
      <c r="R533" t="s">
        <v>33</v>
      </c>
      <c r="S533" t="s">
        <v>27</v>
      </c>
      <c r="T533">
        <v>4</v>
      </c>
    </row>
    <row r="534" spans="1:20" x14ac:dyDescent="0.25">
      <c r="A534">
        <v>14</v>
      </c>
      <c r="B534" t="s">
        <v>57</v>
      </c>
      <c r="C534">
        <v>4</v>
      </c>
      <c r="D534" t="s">
        <v>28</v>
      </c>
      <c r="E534">
        <v>3</v>
      </c>
      <c r="F534" t="s">
        <v>40</v>
      </c>
      <c r="G534">
        <v>3</v>
      </c>
      <c r="H534" s="1">
        <v>42675</v>
      </c>
      <c r="I534">
        <v>2</v>
      </c>
      <c r="J534" t="s">
        <v>589</v>
      </c>
      <c r="K534">
        <v>3</v>
      </c>
      <c r="L534" t="s">
        <v>35</v>
      </c>
      <c r="M534">
        <v>4</v>
      </c>
      <c r="N534" t="s">
        <v>37</v>
      </c>
      <c r="O534">
        <v>2</v>
      </c>
      <c r="P534" t="s">
        <v>32</v>
      </c>
      <c r="Q534">
        <v>2</v>
      </c>
      <c r="R534" t="s">
        <v>33</v>
      </c>
      <c r="S534" t="s">
        <v>27</v>
      </c>
      <c r="T534">
        <v>1</v>
      </c>
    </row>
    <row r="535" spans="1:20" x14ac:dyDescent="0.25">
      <c r="A535">
        <v>14</v>
      </c>
      <c r="B535" t="s">
        <v>57</v>
      </c>
      <c r="C535">
        <v>4</v>
      </c>
      <c r="D535" t="s">
        <v>28</v>
      </c>
      <c r="E535">
        <v>3</v>
      </c>
      <c r="F535" t="s">
        <v>40</v>
      </c>
      <c r="G535">
        <v>3</v>
      </c>
      <c r="H535" s="1">
        <v>42675</v>
      </c>
      <c r="I535">
        <v>3</v>
      </c>
      <c r="J535" t="s">
        <v>590</v>
      </c>
      <c r="K535">
        <v>2</v>
      </c>
      <c r="L535" t="s">
        <v>34</v>
      </c>
      <c r="M535">
        <v>8</v>
      </c>
      <c r="N535" t="s">
        <v>31</v>
      </c>
      <c r="O535">
        <v>1</v>
      </c>
      <c r="P535" t="s">
        <v>25</v>
      </c>
      <c r="Q535">
        <v>1</v>
      </c>
      <c r="R535" t="s">
        <v>26</v>
      </c>
      <c r="S535" t="s">
        <v>27</v>
      </c>
      <c r="T535">
        <v>1</v>
      </c>
    </row>
    <row r="536" spans="1:20" x14ac:dyDescent="0.25">
      <c r="A536">
        <v>14</v>
      </c>
      <c r="B536" t="s">
        <v>57</v>
      </c>
      <c r="C536">
        <v>4</v>
      </c>
      <c r="D536" t="s">
        <v>28</v>
      </c>
      <c r="E536">
        <v>3</v>
      </c>
      <c r="F536" t="s">
        <v>40</v>
      </c>
      <c r="G536">
        <v>3</v>
      </c>
      <c r="H536" s="1">
        <v>42675</v>
      </c>
      <c r="I536">
        <v>3</v>
      </c>
      <c r="J536" t="s">
        <v>591</v>
      </c>
      <c r="K536">
        <v>3</v>
      </c>
      <c r="L536" t="s">
        <v>35</v>
      </c>
      <c r="M536">
        <v>1</v>
      </c>
      <c r="N536" t="s">
        <v>36</v>
      </c>
      <c r="O536">
        <v>1</v>
      </c>
      <c r="P536" t="s">
        <v>25</v>
      </c>
      <c r="Q536">
        <v>2</v>
      </c>
      <c r="R536" t="s">
        <v>33</v>
      </c>
      <c r="S536" t="s">
        <v>27</v>
      </c>
      <c r="T536">
        <v>1</v>
      </c>
    </row>
    <row r="537" spans="1:20" x14ac:dyDescent="0.25">
      <c r="A537">
        <v>14</v>
      </c>
      <c r="B537" t="s">
        <v>57</v>
      </c>
      <c r="C537">
        <v>4</v>
      </c>
      <c r="D537" t="s">
        <v>28</v>
      </c>
      <c r="E537">
        <v>3</v>
      </c>
      <c r="F537" t="s">
        <v>40</v>
      </c>
      <c r="G537">
        <v>3</v>
      </c>
      <c r="H537" s="1">
        <v>42675</v>
      </c>
      <c r="I537">
        <v>3</v>
      </c>
      <c r="J537" t="s">
        <v>592</v>
      </c>
      <c r="K537">
        <v>3</v>
      </c>
      <c r="L537" t="s">
        <v>35</v>
      </c>
      <c r="M537">
        <v>1</v>
      </c>
      <c r="N537" t="s">
        <v>36</v>
      </c>
      <c r="O537">
        <v>2</v>
      </c>
      <c r="P537" t="s">
        <v>32</v>
      </c>
      <c r="Q537">
        <v>2</v>
      </c>
      <c r="R537" t="s">
        <v>33</v>
      </c>
      <c r="S537" t="s">
        <v>27</v>
      </c>
      <c r="T537">
        <v>1</v>
      </c>
    </row>
    <row r="538" spans="1:20" x14ac:dyDescent="0.25">
      <c r="A538">
        <v>14</v>
      </c>
      <c r="B538" t="s">
        <v>57</v>
      </c>
      <c r="C538">
        <v>4</v>
      </c>
      <c r="D538" t="s">
        <v>28</v>
      </c>
      <c r="E538">
        <v>3</v>
      </c>
      <c r="F538" t="s">
        <v>40</v>
      </c>
      <c r="G538">
        <v>3</v>
      </c>
      <c r="H538" s="1">
        <v>42675</v>
      </c>
      <c r="I538">
        <v>3</v>
      </c>
      <c r="J538" t="s">
        <v>593</v>
      </c>
      <c r="K538">
        <v>3</v>
      </c>
      <c r="L538" t="s">
        <v>35</v>
      </c>
      <c r="M538">
        <v>3</v>
      </c>
      <c r="N538" t="s">
        <v>24</v>
      </c>
      <c r="O538">
        <v>1</v>
      </c>
      <c r="P538" t="s">
        <v>25</v>
      </c>
      <c r="Q538">
        <v>2</v>
      </c>
      <c r="R538" t="s">
        <v>33</v>
      </c>
      <c r="S538" t="s">
        <v>27</v>
      </c>
      <c r="T538">
        <v>1</v>
      </c>
    </row>
    <row r="539" spans="1:20" x14ac:dyDescent="0.25">
      <c r="A539">
        <v>14</v>
      </c>
      <c r="B539" t="s">
        <v>57</v>
      </c>
      <c r="C539">
        <v>4</v>
      </c>
      <c r="D539" t="s">
        <v>28</v>
      </c>
      <c r="E539">
        <v>3</v>
      </c>
      <c r="F539" t="s">
        <v>40</v>
      </c>
      <c r="G539">
        <v>3</v>
      </c>
      <c r="H539" s="1">
        <v>42675</v>
      </c>
      <c r="I539">
        <v>3</v>
      </c>
      <c r="J539" t="s">
        <v>594</v>
      </c>
      <c r="K539">
        <v>3</v>
      </c>
      <c r="L539" t="s">
        <v>35</v>
      </c>
      <c r="M539">
        <v>3</v>
      </c>
      <c r="N539" t="s">
        <v>24</v>
      </c>
      <c r="O539">
        <v>2</v>
      </c>
      <c r="P539" t="s">
        <v>32</v>
      </c>
      <c r="Q539">
        <v>2</v>
      </c>
      <c r="R539" t="s">
        <v>33</v>
      </c>
      <c r="S539" t="s">
        <v>27</v>
      </c>
      <c r="T539">
        <v>1</v>
      </c>
    </row>
    <row r="540" spans="1:20" x14ac:dyDescent="0.25">
      <c r="A540">
        <v>14</v>
      </c>
      <c r="B540" t="s">
        <v>57</v>
      </c>
      <c r="C540">
        <v>4</v>
      </c>
      <c r="D540" t="s">
        <v>28</v>
      </c>
      <c r="E540">
        <v>3</v>
      </c>
      <c r="F540" t="s">
        <v>40</v>
      </c>
      <c r="G540">
        <v>3</v>
      </c>
      <c r="H540" s="1">
        <v>42675</v>
      </c>
      <c r="I540">
        <v>3</v>
      </c>
      <c r="J540" t="s">
        <v>595</v>
      </c>
      <c r="K540">
        <v>3</v>
      </c>
      <c r="L540" t="s">
        <v>35</v>
      </c>
      <c r="M540">
        <v>4</v>
      </c>
      <c r="N540" t="s">
        <v>37</v>
      </c>
      <c r="O540">
        <v>1</v>
      </c>
      <c r="P540" t="s">
        <v>25</v>
      </c>
      <c r="Q540">
        <v>2</v>
      </c>
      <c r="R540" t="s">
        <v>33</v>
      </c>
      <c r="S540" t="s">
        <v>27</v>
      </c>
      <c r="T540">
        <v>2</v>
      </c>
    </row>
    <row r="541" spans="1:20" x14ac:dyDescent="0.25">
      <c r="A541">
        <v>14</v>
      </c>
      <c r="B541" t="s">
        <v>57</v>
      </c>
      <c r="C541">
        <v>4</v>
      </c>
      <c r="D541" t="s">
        <v>28</v>
      </c>
      <c r="E541">
        <v>3</v>
      </c>
      <c r="F541" t="s">
        <v>40</v>
      </c>
      <c r="G541">
        <v>3</v>
      </c>
      <c r="H541" s="1">
        <v>42675</v>
      </c>
      <c r="I541">
        <v>4</v>
      </c>
      <c r="J541" t="s">
        <v>596</v>
      </c>
      <c r="K541">
        <v>3</v>
      </c>
      <c r="L541" t="s">
        <v>35</v>
      </c>
      <c r="M541">
        <v>1</v>
      </c>
      <c r="N541" t="s">
        <v>36</v>
      </c>
      <c r="O541">
        <v>1</v>
      </c>
      <c r="P541" t="s">
        <v>25</v>
      </c>
      <c r="Q541">
        <v>1</v>
      </c>
      <c r="R541" t="s">
        <v>26</v>
      </c>
      <c r="S541" t="s">
        <v>27</v>
      </c>
      <c r="T541">
        <v>1</v>
      </c>
    </row>
    <row r="542" spans="1:20" x14ac:dyDescent="0.25">
      <c r="A542">
        <v>14</v>
      </c>
      <c r="B542" t="s">
        <v>57</v>
      </c>
      <c r="C542">
        <v>4</v>
      </c>
      <c r="D542" t="s">
        <v>28</v>
      </c>
      <c r="E542">
        <v>3</v>
      </c>
      <c r="F542" t="s">
        <v>40</v>
      </c>
      <c r="G542">
        <v>4</v>
      </c>
      <c r="H542" s="1">
        <v>42705</v>
      </c>
      <c r="I542">
        <v>2</v>
      </c>
      <c r="J542" t="s">
        <v>597</v>
      </c>
      <c r="K542">
        <v>2</v>
      </c>
      <c r="L542" t="s">
        <v>34</v>
      </c>
      <c r="M542">
        <v>8</v>
      </c>
      <c r="N542" t="s">
        <v>31</v>
      </c>
      <c r="O542">
        <v>2</v>
      </c>
      <c r="P542" t="s">
        <v>32</v>
      </c>
      <c r="Q542">
        <v>2</v>
      </c>
      <c r="R542" t="s">
        <v>33</v>
      </c>
      <c r="S542" t="s">
        <v>27</v>
      </c>
      <c r="T542">
        <v>1</v>
      </c>
    </row>
    <row r="543" spans="1:20" x14ac:dyDescent="0.25">
      <c r="A543">
        <v>14</v>
      </c>
      <c r="B543" t="s">
        <v>57</v>
      </c>
      <c r="C543">
        <v>4</v>
      </c>
      <c r="D543" t="s">
        <v>28</v>
      </c>
      <c r="E543">
        <v>3</v>
      </c>
      <c r="F543" t="s">
        <v>40</v>
      </c>
      <c r="G543">
        <v>4</v>
      </c>
      <c r="H543" s="1">
        <v>42705</v>
      </c>
      <c r="I543">
        <v>2</v>
      </c>
      <c r="J543" t="s">
        <v>598</v>
      </c>
      <c r="K543">
        <v>3</v>
      </c>
      <c r="L543" t="s">
        <v>35</v>
      </c>
      <c r="M543">
        <v>1</v>
      </c>
      <c r="N543" t="s">
        <v>36</v>
      </c>
      <c r="O543">
        <v>1</v>
      </c>
      <c r="P543" t="s">
        <v>25</v>
      </c>
      <c r="Q543">
        <v>2</v>
      </c>
      <c r="R543" t="s">
        <v>33</v>
      </c>
      <c r="S543" t="s">
        <v>27</v>
      </c>
      <c r="T543">
        <v>2</v>
      </c>
    </row>
    <row r="544" spans="1:20" x14ac:dyDescent="0.25">
      <c r="A544">
        <v>14</v>
      </c>
      <c r="B544" t="s">
        <v>57</v>
      </c>
      <c r="C544">
        <v>4</v>
      </c>
      <c r="D544" t="s">
        <v>28</v>
      </c>
      <c r="E544">
        <v>3</v>
      </c>
      <c r="F544" t="s">
        <v>40</v>
      </c>
      <c r="G544">
        <v>4</v>
      </c>
      <c r="H544" s="1">
        <v>42705</v>
      </c>
      <c r="I544">
        <v>2</v>
      </c>
      <c r="J544" t="s">
        <v>599</v>
      </c>
      <c r="K544">
        <v>3</v>
      </c>
      <c r="L544" t="s">
        <v>35</v>
      </c>
      <c r="M544">
        <v>3</v>
      </c>
      <c r="N544" t="s">
        <v>24</v>
      </c>
      <c r="O544">
        <v>2</v>
      </c>
      <c r="P544" t="s">
        <v>32</v>
      </c>
      <c r="Q544">
        <v>2</v>
      </c>
      <c r="R544" t="s">
        <v>33</v>
      </c>
      <c r="S544" t="s">
        <v>27</v>
      </c>
      <c r="T544">
        <v>1</v>
      </c>
    </row>
    <row r="545" spans="1:20" x14ac:dyDescent="0.25">
      <c r="A545">
        <v>14</v>
      </c>
      <c r="B545" t="s">
        <v>57</v>
      </c>
      <c r="C545">
        <v>4</v>
      </c>
      <c r="D545" t="s">
        <v>28</v>
      </c>
      <c r="E545">
        <v>3</v>
      </c>
      <c r="F545" t="s">
        <v>40</v>
      </c>
      <c r="G545">
        <v>4</v>
      </c>
      <c r="H545" s="1">
        <v>42705</v>
      </c>
      <c r="I545">
        <v>2</v>
      </c>
      <c r="J545" t="s">
        <v>600</v>
      </c>
      <c r="K545">
        <v>3</v>
      </c>
      <c r="L545" t="s">
        <v>35</v>
      </c>
      <c r="M545">
        <v>4</v>
      </c>
      <c r="N545" t="s">
        <v>37</v>
      </c>
      <c r="O545">
        <v>1</v>
      </c>
      <c r="P545" t="s">
        <v>25</v>
      </c>
      <c r="Q545">
        <v>2</v>
      </c>
      <c r="R545" t="s">
        <v>33</v>
      </c>
      <c r="S545" t="s">
        <v>27</v>
      </c>
      <c r="T545">
        <v>1</v>
      </c>
    </row>
    <row r="546" spans="1:20" x14ac:dyDescent="0.25">
      <c r="A546">
        <v>14</v>
      </c>
      <c r="B546" t="s">
        <v>57</v>
      </c>
      <c r="C546">
        <v>4</v>
      </c>
      <c r="D546" t="s">
        <v>28</v>
      </c>
      <c r="E546">
        <v>3</v>
      </c>
      <c r="F546" t="s">
        <v>40</v>
      </c>
      <c r="G546">
        <v>4</v>
      </c>
      <c r="H546" s="1">
        <v>42705</v>
      </c>
      <c r="I546">
        <v>2</v>
      </c>
      <c r="J546" t="s">
        <v>601</v>
      </c>
      <c r="K546">
        <v>3</v>
      </c>
      <c r="L546" t="s">
        <v>35</v>
      </c>
      <c r="M546">
        <v>4</v>
      </c>
      <c r="N546" t="s">
        <v>37</v>
      </c>
      <c r="O546">
        <v>2</v>
      </c>
      <c r="P546" t="s">
        <v>32</v>
      </c>
      <c r="Q546">
        <v>2</v>
      </c>
      <c r="R546" t="s">
        <v>33</v>
      </c>
      <c r="S546" t="s">
        <v>27</v>
      </c>
      <c r="T546">
        <v>1</v>
      </c>
    </row>
    <row r="547" spans="1:20" x14ac:dyDescent="0.25">
      <c r="A547">
        <v>14</v>
      </c>
      <c r="B547" t="s">
        <v>57</v>
      </c>
      <c r="C547">
        <v>4</v>
      </c>
      <c r="D547" t="s">
        <v>28</v>
      </c>
      <c r="E547">
        <v>3</v>
      </c>
      <c r="F547" t="s">
        <v>40</v>
      </c>
      <c r="G547">
        <v>4</v>
      </c>
      <c r="H547" s="1">
        <v>42705</v>
      </c>
      <c r="I547">
        <v>2</v>
      </c>
      <c r="J547" t="s">
        <v>602</v>
      </c>
      <c r="K547">
        <v>3</v>
      </c>
      <c r="L547" t="s">
        <v>35</v>
      </c>
      <c r="M547">
        <v>5</v>
      </c>
      <c r="N547" t="s">
        <v>38</v>
      </c>
      <c r="O547">
        <v>2</v>
      </c>
      <c r="P547" t="s">
        <v>32</v>
      </c>
      <c r="Q547">
        <v>2</v>
      </c>
      <c r="R547" t="s">
        <v>33</v>
      </c>
      <c r="S547" t="s">
        <v>27</v>
      </c>
      <c r="T547">
        <v>1</v>
      </c>
    </row>
    <row r="548" spans="1:20" x14ac:dyDescent="0.25">
      <c r="A548">
        <v>14</v>
      </c>
      <c r="B548" t="s">
        <v>57</v>
      </c>
      <c r="C548">
        <v>4</v>
      </c>
      <c r="D548" t="s">
        <v>28</v>
      </c>
      <c r="E548">
        <v>3</v>
      </c>
      <c r="F548" t="s">
        <v>40</v>
      </c>
      <c r="G548">
        <v>4</v>
      </c>
      <c r="H548" s="1">
        <v>42705</v>
      </c>
      <c r="I548">
        <v>2</v>
      </c>
      <c r="J548" t="s">
        <v>603</v>
      </c>
      <c r="K548">
        <v>3</v>
      </c>
      <c r="L548" t="s">
        <v>35</v>
      </c>
      <c r="M548">
        <v>6</v>
      </c>
      <c r="N548" t="s">
        <v>39</v>
      </c>
      <c r="O548">
        <v>1</v>
      </c>
      <c r="P548" t="s">
        <v>25</v>
      </c>
      <c r="Q548">
        <v>2</v>
      </c>
      <c r="R548" t="s">
        <v>33</v>
      </c>
      <c r="S548" t="s">
        <v>27</v>
      </c>
      <c r="T548">
        <v>1</v>
      </c>
    </row>
    <row r="549" spans="1:20" x14ac:dyDescent="0.25">
      <c r="A549">
        <v>14</v>
      </c>
      <c r="B549" t="s">
        <v>57</v>
      </c>
      <c r="C549">
        <v>4</v>
      </c>
      <c r="D549" t="s">
        <v>28</v>
      </c>
      <c r="E549">
        <v>3</v>
      </c>
      <c r="F549" t="s">
        <v>40</v>
      </c>
      <c r="G549">
        <v>4</v>
      </c>
      <c r="H549" s="1">
        <v>42705</v>
      </c>
      <c r="I549">
        <v>2</v>
      </c>
      <c r="J549" t="s">
        <v>604</v>
      </c>
      <c r="K549">
        <v>3</v>
      </c>
      <c r="L549" t="s">
        <v>35</v>
      </c>
      <c r="M549">
        <v>6</v>
      </c>
      <c r="N549" t="s">
        <v>39</v>
      </c>
      <c r="O549">
        <v>2</v>
      </c>
      <c r="P549" t="s">
        <v>32</v>
      </c>
      <c r="Q549">
        <v>2</v>
      </c>
      <c r="R549" t="s">
        <v>33</v>
      </c>
      <c r="S549" t="s">
        <v>27</v>
      </c>
      <c r="T549">
        <v>1</v>
      </c>
    </row>
    <row r="550" spans="1:20" x14ac:dyDescent="0.25">
      <c r="A550">
        <v>14</v>
      </c>
      <c r="B550" t="s">
        <v>57</v>
      </c>
      <c r="C550">
        <v>4</v>
      </c>
      <c r="D550" t="s">
        <v>28</v>
      </c>
      <c r="E550">
        <v>3</v>
      </c>
      <c r="F550" t="s">
        <v>40</v>
      </c>
      <c r="G550">
        <v>4</v>
      </c>
      <c r="H550" s="1">
        <v>42705</v>
      </c>
      <c r="I550">
        <v>2</v>
      </c>
      <c r="J550" t="s">
        <v>605</v>
      </c>
      <c r="K550">
        <v>4</v>
      </c>
      <c r="L550" t="s">
        <v>23</v>
      </c>
      <c r="M550">
        <v>3</v>
      </c>
      <c r="N550" t="s">
        <v>24</v>
      </c>
      <c r="O550">
        <v>1</v>
      </c>
      <c r="P550" t="s">
        <v>25</v>
      </c>
      <c r="Q550">
        <v>2</v>
      </c>
      <c r="R550" t="s">
        <v>33</v>
      </c>
      <c r="S550" t="s">
        <v>27</v>
      </c>
      <c r="T550">
        <v>1</v>
      </c>
    </row>
    <row r="551" spans="1:20" x14ac:dyDescent="0.25">
      <c r="A551">
        <v>14</v>
      </c>
      <c r="B551" t="s">
        <v>57</v>
      </c>
      <c r="C551">
        <v>4</v>
      </c>
      <c r="D551" t="s">
        <v>28</v>
      </c>
      <c r="E551">
        <v>3</v>
      </c>
      <c r="F551" t="s">
        <v>40</v>
      </c>
      <c r="G551">
        <v>4</v>
      </c>
      <c r="H551" s="1">
        <v>42705</v>
      </c>
      <c r="I551">
        <v>3</v>
      </c>
      <c r="J551" t="s">
        <v>606</v>
      </c>
      <c r="K551">
        <v>1</v>
      </c>
      <c r="L551" t="s">
        <v>30</v>
      </c>
      <c r="M551">
        <v>1</v>
      </c>
      <c r="N551" t="s">
        <v>36</v>
      </c>
      <c r="O551">
        <v>1</v>
      </c>
      <c r="P551" t="s">
        <v>25</v>
      </c>
      <c r="Q551">
        <v>2</v>
      </c>
      <c r="R551" t="s">
        <v>33</v>
      </c>
      <c r="S551" t="s">
        <v>27</v>
      </c>
      <c r="T551">
        <v>1</v>
      </c>
    </row>
    <row r="552" spans="1:20" x14ac:dyDescent="0.25">
      <c r="A552">
        <v>14</v>
      </c>
      <c r="B552" t="s">
        <v>57</v>
      </c>
      <c r="C552">
        <v>4</v>
      </c>
      <c r="D552" t="s">
        <v>28</v>
      </c>
      <c r="E552">
        <v>3</v>
      </c>
      <c r="F552" t="s">
        <v>40</v>
      </c>
      <c r="G552">
        <v>4</v>
      </c>
      <c r="H552" s="1">
        <v>42705</v>
      </c>
      <c r="I552">
        <v>3</v>
      </c>
      <c r="J552" t="s">
        <v>607</v>
      </c>
      <c r="K552">
        <v>2</v>
      </c>
      <c r="L552" t="s">
        <v>34</v>
      </c>
      <c r="M552">
        <v>8</v>
      </c>
      <c r="N552" t="s">
        <v>31</v>
      </c>
      <c r="O552">
        <v>1</v>
      </c>
      <c r="P552" t="s">
        <v>25</v>
      </c>
      <c r="Q552">
        <v>2</v>
      </c>
      <c r="R552" t="s">
        <v>33</v>
      </c>
      <c r="S552" t="s">
        <v>27</v>
      </c>
      <c r="T552">
        <v>1</v>
      </c>
    </row>
    <row r="553" spans="1:20" x14ac:dyDescent="0.25">
      <c r="A553">
        <v>14</v>
      </c>
      <c r="B553" t="s">
        <v>57</v>
      </c>
      <c r="C553">
        <v>4</v>
      </c>
      <c r="D553" t="s">
        <v>28</v>
      </c>
      <c r="E553">
        <v>3</v>
      </c>
      <c r="F553" t="s">
        <v>40</v>
      </c>
      <c r="G553">
        <v>4</v>
      </c>
      <c r="H553" s="1">
        <v>42705</v>
      </c>
      <c r="I553">
        <v>3</v>
      </c>
      <c r="J553" t="s">
        <v>608</v>
      </c>
      <c r="K553">
        <v>2</v>
      </c>
      <c r="L553" t="s">
        <v>34</v>
      </c>
      <c r="M553">
        <v>8</v>
      </c>
      <c r="N553" t="s">
        <v>31</v>
      </c>
      <c r="O553">
        <v>2</v>
      </c>
      <c r="P553" t="s">
        <v>32</v>
      </c>
      <c r="Q553">
        <v>1</v>
      </c>
      <c r="R553" t="s">
        <v>26</v>
      </c>
      <c r="S553" t="s">
        <v>27</v>
      </c>
      <c r="T553">
        <v>1</v>
      </c>
    </row>
    <row r="554" spans="1:20" x14ac:dyDescent="0.25">
      <c r="A554">
        <v>14</v>
      </c>
      <c r="B554" t="s">
        <v>57</v>
      </c>
      <c r="C554">
        <v>4</v>
      </c>
      <c r="D554" t="s">
        <v>28</v>
      </c>
      <c r="E554">
        <v>3</v>
      </c>
      <c r="F554" t="s">
        <v>40</v>
      </c>
      <c r="G554">
        <v>4</v>
      </c>
      <c r="H554" s="1">
        <v>42705</v>
      </c>
      <c r="I554">
        <v>3</v>
      </c>
      <c r="J554" t="s">
        <v>609</v>
      </c>
      <c r="K554">
        <v>3</v>
      </c>
      <c r="L554" t="s">
        <v>35</v>
      </c>
      <c r="M554">
        <v>1</v>
      </c>
      <c r="N554" t="s">
        <v>36</v>
      </c>
      <c r="O554">
        <v>1</v>
      </c>
      <c r="P554" t="s">
        <v>25</v>
      </c>
      <c r="Q554">
        <v>2</v>
      </c>
      <c r="R554" t="s">
        <v>33</v>
      </c>
      <c r="S554" t="s">
        <v>27</v>
      </c>
      <c r="T554">
        <v>1</v>
      </c>
    </row>
    <row r="555" spans="1:20" x14ac:dyDescent="0.25">
      <c r="A555">
        <v>14</v>
      </c>
      <c r="B555" t="s">
        <v>57</v>
      </c>
      <c r="C555">
        <v>4</v>
      </c>
      <c r="D555" t="s">
        <v>28</v>
      </c>
      <c r="E555">
        <v>3</v>
      </c>
      <c r="F555" t="s">
        <v>40</v>
      </c>
      <c r="G555">
        <v>4</v>
      </c>
      <c r="H555" s="1">
        <v>42705</v>
      </c>
      <c r="I555">
        <v>3</v>
      </c>
      <c r="J555" t="s">
        <v>610</v>
      </c>
      <c r="K555">
        <v>3</v>
      </c>
      <c r="L555" t="s">
        <v>35</v>
      </c>
      <c r="M555">
        <v>1</v>
      </c>
      <c r="N555" t="s">
        <v>36</v>
      </c>
      <c r="O555">
        <v>2</v>
      </c>
      <c r="P555" t="s">
        <v>32</v>
      </c>
      <c r="Q555">
        <v>2</v>
      </c>
      <c r="R555" t="s">
        <v>33</v>
      </c>
      <c r="S555" t="s">
        <v>27</v>
      </c>
      <c r="T555">
        <v>1</v>
      </c>
    </row>
    <row r="556" spans="1:20" x14ac:dyDescent="0.25">
      <c r="A556">
        <v>14</v>
      </c>
      <c r="B556" t="s">
        <v>57</v>
      </c>
      <c r="C556">
        <v>4</v>
      </c>
      <c r="D556" t="s">
        <v>28</v>
      </c>
      <c r="E556">
        <v>3</v>
      </c>
      <c r="F556" t="s">
        <v>40</v>
      </c>
      <c r="G556">
        <v>4</v>
      </c>
      <c r="H556" s="1">
        <v>42705</v>
      </c>
      <c r="I556">
        <v>3</v>
      </c>
      <c r="J556" t="s">
        <v>611</v>
      </c>
      <c r="K556">
        <v>3</v>
      </c>
      <c r="L556" t="s">
        <v>35</v>
      </c>
      <c r="M556">
        <v>4</v>
      </c>
      <c r="N556" t="s">
        <v>37</v>
      </c>
      <c r="O556">
        <v>1</v>
      </c>
      <c r="P556" t="s">
        <v>25</v>
      </c>
      <c r="Q556">
        <v>2</v>
      </c>
      <c r="R556" t="s">
        <v>33</v>
      </c>
      <c r="S556" t="s">
        <v>27</v>
      </c>
      <c r="T556">
        <v>5</v>
      </c>
    </row>
    <row r="557" spans="1:20" x14ac:dyDescent="0.25">
      <c r="A557">
        <v>14</v>
      </c>
      <c r="B557" t="s">
        <v>57</v>
      </c>
      <c r="C557">
        <v>4</v>
      </c>
      <c r="D557" t="s">
        <v>28</v>
      </c>
      <c r="E557">
        <v>3</v>
      </c>
      <c r="F557" t="s">
        <v>40</v>
      </c>
      <c r="G557">
        <v>4</v>
      </c>
      <c r="H557" s="1">
        <v>42705</v>
      </c>
      <c r="I557">
        <v>3</v>
      </c>
      <c r="J557" t="s">
        <v>612</v>
      </c>
      <c r="K557">
        <v>3</v>
      </c>
      <c r="L557" t="s">
        <v>35</v>
      </c>
      <c r="M557">
        <v>4</v>
      </c>
      <c r="N557" t="s">
        <v>37</v>
      </c>
      <c r="O557">
        <v>2</v>
      </c>
      <c r="P557" t="s">
        <v>32</v>
      </c>
      <c r="Q557">
        <v>2</v>
      </c>
      <c r="R557" t="s">
        <v>33</v>
      </c>
      <c r="S557" t="s">
        <v>27</v>
      </c>
      <c r="T557">
        <v>1</v>
      </c>
    </row>
    <row r="558" spans="1:20" x14ac:dyDescent="0.25">
      <c r="A558">
        <v>14</v>
      </c>
      <c r="B558" t="s">
        <v>57</v>
      </c>
      <c r="C558">
        <v>4</v>
      </c>
      <c r="D558" t="s">
        <v>28</v>
      </c>
      <c r="E558">
        <v>3</v>
      </c>
      <c r="F558" t="s">
        <v>40</v>
      </c>
      <c r="G558">
        <v>4</v>
      </c>
      <c r="H558" s="1">
        <v>42705</v>
      </c>
      <c r="I558">
        <v>4</v>
      </c>
      <c r="J558" t="s">
        <v>613</v>
      </c>
      <c r="K558">
        <v>2</v>
      </c>
      <c r="L558" t="s">
        <v>34</v>
      </c>
      <c r="M558">
        <v>8</v>
      </c>
      <c r="N558" t="s">
        <v>31</v>
      </c>
      <c r="O558">
        <v>1</v>
      </c>
      <c r="P558" t="s">
        <v>25</v>
      </c>
      <c r="Q558">
        <v>1</v>
      </c>
      <c r="R558" t="s">
        <v>26</v>
      </c>
      <c r="S558" t="s">
        <v>27</v>
      </c>
      <c r="T558">
        <v>1</v>
      </c>
    </row>
    <row r="559" spans="1:20" x14ac:dyDescent="0.25">
      <c r="A559">
        <v>14</v>
      </c>
      <c r="B559" t="s">
        <v>57</v>
      </c>
      <c r="C559">
        <v>4</v>
      </c>
      <c r="D559" t="s">
        <v>28</v>
      </c>
      <c r="E559">
        <v>4</v>
      </c>
      <c r="F559" t="s">
        <v>43</v>
      </c>
      <c r="G559">
        <v>2</v>
      </c>
      <c r="H559" s="1">
        <v>42644</v>
      </c>
      <c r="I559">
        <v>2</v>
      </c>
      <c r="J559" t="s">
        <v>614</v>
      </c>
      <c r="K559">
        <v>3</v>
      </c>
      <c r="L559" t="s">
        <v>35</v>
      </c>
      <c r="M559">
        <v>1</v>
      </c>
      <c r="N559" t="s">
        <v>36</v>
      </c>
      <c r="O559">
        <v>2</v>
      </c>
      <c r="P559" t="s">
        <v>32</v>
      </c>
      <c r="Q559">
        <v>2</v>
      </c>
      <c r="R559" t="s">
        <v>33</v>
      </c>
      <c r="S559" t="s">
        <v>27</v>
      </c>
      <c r="T559">
        <v>1</v>
      </c>
    </row>
    <row r="560" spans="1:20" x14ac:dyDescent="0.25">
      <c r="A560">
        <v>14</v>
      </c>
      <c r="B560" t="s">
        <v>57</v>
      </c>
      <c r="C560">
        <v>4</v>
      </c>
      <c r="D560" t="s">
        <v>28</v>
      </c>
      <c r="E560">
        <v>4</v>
      </c>
      <c r="F560" t="s">
        <v>43</v>
      </c>
      <c r="G560">
        <v>4</v>
      </c>
      <c r="H560" s="1">
        <v>42705</v>
      </c>
      <c r="I560">
        <v>4</v>
      </c>
      <c r="J560" t="s">
        <v>615</v>
      </c>
      <c r="K560">
        <v>3</v>
      </c>
      <c r="L560" t="s">
        <v>35</v>
      </c>
      <c r="M560">
        <v>1</v>
      </c>
      <c r="N560" t="s">
        <v>36</v>
      </c>
      <c r="O560">
        <v>1</v>
      </c>
      <c r="P560" t="s">
        <v>25</v>
      </c>
      <c r="Q560">
        <v>1</v>
      </c>
      <c r="R560" t="s">
        <v>26</v>
      </c>
      <c r="S560" t="s">
        <v>27</v>
      </c>
      <c r="T560">
        <v>1</v>
      </c>
    </row>
    <row r="561" spans="1:20" x14ac:dyDescent="0.25">
      <c r="A561">
        <v>14</v>
      </c>
      <c r="B561" t="s">
        <v>57</v>
      </c>
      <c r="C561">
        <v>5</v>
      </c>
      <c r="D561" t="s">
        <v>42</v>
      </c>
      <c r="E561">
        <v>1</v>
      </c>
      <c r="F561" t="s">
        <v>22</v>
      </c>
      <c r="G561">
        <v>2</v>
      </c>
      <c r="H561" s="1">
        <v>42644</v>
      </c>
      <c r="I561">
        <v>3</v>
      </c>
      <c r="J561" t="s">
        <v>616</v>
      </c>
      <c r="K561">
        <v>2</v>
      </c>
      <c r="L561" t="s">
        <v>34</v>
      </c>
      <c r="M561">
        <v>3</v>
      </c>
      <c r="N561" t="s">
        <v>24</v>
      </c>
      <c r="O561">
        <v>1</v>
      </c>
      <c r="P561" t="s">
        <v>25</v>
      </c>
      <c r="Q561">
        <v>5</v>
      </c>
      <c r="R561" t="s">
        <v>56</v>
      </c>
      <c r="S561" t="s">
        <v>27</v>
      </c>
      <c r="T561">
        <v>1</v>
      </c>
    </row>
    <row r="562" spans="1:20" x14ac:dyDescent="0.25">
      <c r="A562">
        <v>14</v>
      </c>
      <c r="B562" t="s">
        <v>57</v>
      </c>
      <c r="C562">
        <v>5</v>
      </c>
      <c r="D562" t="s">
        <v>42</v>
      </c>
      <c r="E562">
        <v>1</v>
      </c>
      <c r="F562" t="s">
        <v>22</v>
      </c>
      <c r="G562">
        <v>3</v>
      </c>
      <c r="H562" s="1">
        <v>42675</v>
      </c>
      <c r="I562">
        <v>3</v>
      </c>
      <c r="J562" t="s">
        <v>617</v>
      </c>
      <c r="K562">
        <v>3</v>
      </c>
      <c r="L562" t="s">
        <v>35</v>
      </c>
      <c r="M562">
        <v>4</v>
      </c>
      <c r="N562" t="s">
        <v>37</v>
      </c>
      <c r="O562">
        <v>2</v>
      </c>
      <c r="P562" t="s">
        <v>32</v>
      </c>
      <c r="Q562">
        <v>2</v>
      </c>
      <c r="R562" t="s">
        <v>33</v>
      </c>
      <c r="S562" t="s">
        <v>27</v>
      </c>
      <c r="T562">
        <v>1</v>
      </c>
    </row>
    <row r="563" spans="1:20" x14ac:dyDescent="0.25">
      <c r="A563">
        <v>14</v>
      </c>
      <c r="B563" t="s">
        <v>57</v>
      </c>
      <c r="C563">
        <v>5</v>
      </c>
      <c r="D563" t="s">
        <v>42</v>
      </c>
      <c r="E563">
        <v>1</v>
      </c>
      <c r="F563" t="s">
        <v>22</v>
      </c>
      <c r="G563">
        <v>3</v>
      </c>
      <c r="H563" s="1">
        <v>42675</v>
      </c>
      <c r="I563">
        <v>4</v>
      </c>
      <c r="J563" t="s">
        <v>618</v>
      </c>
      <c r="K563">
        <v>4</v>
      </c>
      <c r="L563" t="s">
        <v>23</v>
      </c>
      <c r="M563">
        <v>3</v>
      </c>
      <c r="N563" t="s">
        <v>24</v>
      </c>
      <c r="O563">
        <v>1</v>
      </c>
      <c r="P563" t="s">
        <v>25</v>
      </c>
      <c r="Q563">
        <v>1</v>
      </c>
      <c r="R563" t="s">
        <v>26</v>
      </c>
      <c r="S563" t="s">
        <v>27</v>
      </c>
      <c r="T563">
        <v>1</v>
      </c>
    </row>
    <row r="564" spans="1:20" x14ac:dyDescent="0.25">
      <c r="A564">
        <v>14</v>
      </c>
      <c r="B564" t="s">
        <v>57</v>
      </c>
      <c r="C564">
        <v>5</v>
      </c>
      <c r="D564" t="s">
        <v>42</v>
      </c>
      <c r="E564">
        <v>1</v>
      </c>
      <c r="F564" t="s">
        <v>22</v>
      </c>
      <c r="G564">
        <v>4</v>
      </c>
      <c r="H564" s="1">
        <v>42705</v>
      </c>
      <c r="I564">
        <v>3</v>
      </c>
      <c r="J564" t="s">
        <v>619</v>
      </c>
      <c r="K564">
        <v>2</v>
      </c>
      <c r="L564" t="s">
        <v>34</v>
      </c>
      <c r="M564">
        <v>8</v>
      </c>
      <c r="N564" t="s">
        <v>31</v>
      </c>
      <c r="O564">
        <v>1</v>
      </c>
      <c r="P564" t="s">
        <v>25</v>
      </c>
      <c r="Q564">
        <v>2</v>
      </c>
      <c r="R564" t="s">
        <v>33</v>
      </c>
      <c r="S564" t="s">
        <v>27</v>
      </c>
      <c r="T564">
        <v>1</v>
      </c>
    </row>
    <row r="565" spans="1:20" x14ac:dyDescent="0.25">
      <c r="A565">
        <v>14</v>
      </c>
      <c r="B565" t="s">
        <v>57</v>
      </c>
      <c r="C565">
        <v>5</v>
      </c>
      <c r="D565" t="s">
        <v>42</v>
      </c>
      <c r="E565">
        <v>1</v>
      </c>
      <c r="F565" t="s">
        <v>22</v>
      </c>
      <c r="G565">
        <v>4</v>
      </c>
      <c r="H565" s="1">
        <v>42705</v>
      </c>
      <c r="I565">
        <v>4</v>
      </c>
      <c r="J565" t="s">
        <v>620</v>
      </c>
      <c r="K565">
        <v>4</v>
      </c>
      <c r="L565" t="s">
        <v>23</v>
      </c>
      <c r="M565">
        <v>3</v>
      </c>
      <c r="N565" t="s">
        <v>24</v>
      </c>
      <c r="O565">
        <v>1</v>
      </c>
      <c r="P565" t="s">
        <v>25</v>
      </c>
      <c r="Q565">
        <v>2</v>
      </c>
      <c r="R565" t="s">
        <v>33</v>
      </c>
      <c r="S565" t="s">
        <v>27</v>
      </c>
      <c r="T565">
        <v>1</v>
      </c>
    </row>
    <row r="566" spans="1:20" x14ac:dyDescent="0.25">
      <c r="A566">
        <v>14</v>
      </c>
      <c r="B566" t="s">
        <v>57</v>
      </c>
      <c r="C566">
        <v>5</v>
      </c>
      <c r="D566" t="s">
        <v>42</v>
      </c>
      <c r="E566">
        <v>2</v>
      </c>
      <c r="F566" t="s">
        <v>29</v>
      </c>
      <c r="G566">
        <v>2</v>
      </c>
      <c r="H566" s="1">
        <v>42644</v>
      </c>
      <c r="I566">
        <v>3</v>
      </c>
      <c r="J566" t="s">
        <v>621</v>
      </c>
      <c r="K566">
        <v>1</v>
      </c>
      <c r="L566" t="s">
        <v>30</v>
      </c>
      <c r="M566">
        <v>8</v>
      </c>
      <c r="N566" t="s">
        <v>31</v>
      </c>
      <c r="O566">
        <v>1</v>
      </c>
      <c r="P566" t="s">
        <v>25</v>
      </c>
      <c r="Q566">
        <v>2</v>
      </c>
      <c r="R566" t="s">
        <v>33</v>
      </c>
      <c r="S566" t="s">
        <v>27</v>
      </c>
      <c r="T566">
        <v>1</v>
      </c>
    </row>
    <row r="567" spans="1:20" x14ac:dyDescent="0.25">
      <c r="A567">
        <v>14</v>
      </c>
      <c r="B567" t="s">
        <v>57</v>
      </c>
      <c r="C567">
        <v>5</v>
      </c>
      <c r="D567" t="s">
        <v>42</v>
      </c>
      <c r="E567">
        <v>2</v>
      </c>
      <c r="F567" t="s">
        <v>29</v>
      </c>
      <c r="G567">
        <v>2</v>
      </c>
      <c r="H567" s="1">
        <v>42644</v>
      </c>
      <c r="I567">
        <v>3</v>
      </c>
      <c r="J567" t="s">
        <v>622</v>
      </c>
      <c r="K567">
        <v>3</v>
      </c>
      <c r="L567" t="s">
        <v>35</v>
      </c>
      <c r="M567">
        <v>4</v>
      </c>
      <c r="N567" t="s">
        <v>37</v>
      </c>
      <c r="O567">
        <v>2</v>
      </c>
      <c r="P567" t="s">
        <v>32</v>
      </c>
      <c r="Q567">
        <v>2</v>
      </c>
      <c r="R567" t="s">
        <v>33</v>
      </c>
      <c r="S567" t="s">
        <v>27</v>
      </c>
      <c r="T567">
        <v>1</v>
      </c>
    </row>
    <row r="568" spans="1:20" x14ac:dyDescent="0.25">
      <c r="A568">
        <v>14</v>
      </c>
      <c r="B568" t="s">
        <v>57</v>
      </c>
      <c r="C568">
        <v>5</v>
      </c>
      <c r="D568" t="s">
        <v>42</v>
      </c>
      <c r="E568">
        <v>2</v>
      </c>
      <c r="F568" t="s">
        <v>29</v>
      </c>
      <c r="G568">
        <v>2</v>
      </c>
      <c r="H568" s="1">
        <v>42644</v>
      </c>
      <c r="I568">
        <v>3</v>
      </c>
      <c r="J568" t="s">
        <v>623</v>
      </c>
      <c r="K568">
        <v>4</v>
      </c>
      <c r="L568" t="s">
        <v>23</v>
      </c>
      <c r="M568">
        <v>3</v>
      </c>
      <c r="N568" t="s">
        <v>24</v>
      </c>
      <c r="O568">
        <v>1</v>
      </c>
      <c r="P568" t="s">
        <v>25</v>
      </c>
      <c r="Q568">
        <v>1</v>
      </c>
      <c r="R568" t="s">
        <v>26</v>
      </c>
      <c r="S568" t="s">
        <v>27</v>
      </c>
      <c r="T568">
        <v>1</v>
      </c>
    </row>
    <row r="569" spans="1:20" x14ac:dyDescent="0.25">
      <c r="A569">
        <v>14</v>
      </c>
      <c r="B569" t="s">
        <v>57</v>
      </c>
      <c r="C569">
        <v>5</v>
      </c>
      <c r="D569" t="s">
        <v>42</v>
      </c>
      <c r="E569">
        <v>2</v>
      </c>
      <c r="F569" t="s">
        <v>29</v>
      </c>
      <c r="G569">
        <v>2</v>
      </c>
      <c r="H569" s="1">
        <v>42644</v>
      </c>
      <c r="I569">
        <v>3</v>
      </c>
      <c r="J569" t="s">
        <v>624</v>
      </c>
      <c r="K569">
        <v>4</v>
      </c>
      <c r="L569" t="s">
        <v>23</v>
      </c>
      <c r="M569">
        <v>3</v>
      </c>
      <c r="N569" t="s">
        <v>24</v>
      </c>
      <c r="O569">
        <v>1</v>
      </c>
      <c r="P569" t="s">
        <v>25</v>
      </c>
      <c r="Q569">
        <v>2</v>
      </c>
      <c r="R569" t="s">
        <v>33</v>
      </c>
      <c r="S569" t="s">
        <v>27</v>
      </c>
      <c r="T569">
        <v>1</v>
      </c>
    </row>
    <row r="570" spans="1:20" x14ac:dyDescent="0.25">
      <c r="A570">
        <v>14</v>
      </c>
      <c r="B570" t="s">
        <v>57</v>
      </c>
      <c r="C570">
        <v>5</v>
      </c>
      <c r="D570" t="s">
        <v>42</v>
      </c>
      <c r="E570">
        <v>2</v>
      </c>
      <c r="F570" t="s">
        <v>29</v>
      </c>
      <c r="G570">
        <v>2</v>
      </c>
      <c r="H570" s="1">
        <v>42644</v>
      </c>
      <c r="I570">
        <v>3</v>
      </c>
      <c r="J570" t="s">
        <v>625</v>
      </c>
      <c r="K570">
        <v>4</v>
      </c>
      <c r="L570" t="s">
        <v>23</v>
      </c>
      <c r="M570">
        <v>8</v>
      </c>
      <c r="N570" t="s">
        <v>31</v>
      </c>
      <c r="O570">
        <v>1</v>
      </c>
      <c r="P570" t="s">
        <v>25</v>
      </c>
      <c r="Q570">
        <v>2</v>
      </c>
      <c r="R570" t="s">
        <v>33</v>
      </c>
      <c r="S570" t="s">
        <v>27</v>
      </c>
      <c r="T570">
        <v>1</v>
      </c>
    </row>
    <row r="571" spans="1:20" x14ac:dyDescent="0.25">
      <c r="A571">
        <v>14</v>
      </c>
      <c r="B571" t="s">
        <v>57</v>
      </c>
      <c r="C571">
        <v>5</v>
      </c>
      <c r="D571" t="s">
        <v>42</v>
      </c>
      <c r="E571">
        <v>2</v>
      </c>
      <c r="F571" t="s">
        <v>29</v>
      </c>
      <c r="G571">
        <v>2</v>
      </c>
      <c r="H571" s="1">
        <v>42644</v>
      </c>
      <c r="I571">
        <v>3</v>
      </c>
      <c r="J571" t="s">
        <v>626</v>
      </c>
      <c r="K571">
        <v>4</v>
      </c>
      <c r="L571" t="s">
        <v>23</v>
      </c>
      <c r="M571">
        <v>8</v>
      </c>
      <c r="N571" t="s">
        <v>31</v>
      </c>
      <c r="O571">
        <v>2</v>
      </c>
      <c r="P571" t="s">
        <v>32</v>
      </c>
      <c r="Q571">
        <v>2</v>
      </c>
      <c r="R571" t="s">
        <v>33</v>
      </c>
      <c r="S571" t="s">
        <v>27</v>
      </c>
      <c r="T571">
        <v>1</v>
      </c>
    </row>
    <row r="572" spans="1:20" x14ac:dyDescent="0.25">
      <c r="A572">
        <v>14</v>
      </c>
      <c r="B572" t="s">
        <v>57</v>
      </c>
      <c r="C572">
        <v>5</v>
      </c>
      <c r="D572" t="s">
        <v>42</v>
      </c>
      <c r="E572">
        <v>2</v>
      </c>
      <c r="F572" t="s">
        <v>29</v>
      </c>
      <c r="G572">
        <v>2</v>
      </c>
      <c r="H572" s="1">
        <v>42644</v>
      </c>
      <c r="I572">
        <v>4</v>
      </c>
      <c r="J572" t="s">
        <v>627</v>
      </c>
      <c r="K572">
        <v>2</v>
      </c>
      <c r="L572" t="s">
        <v>34</v>
      </c>
      <c r="M572">
        <v>8</v>
      </c>
      <c r="N572" t="s">
        <v>31</v>
      </c>
      <c r="O572">
        <v>1</v>
      </c>
      <c r="P572" t="s">
        <v>25</v>
      </c>
      <c r="Q572">
        <v>1</v>
      </c>
      <c r="R572" t="s">
        <v>26</v>
      </c>
      <c r="S572" t="s">
        <v>27</v>
      </c>
      <c r="T572">
        <v>1</v>
      </c>
    </row>
    <row r="573" spans="1:20" x14ac:dyDescent="0.25">
      <c r="A573">
        <v>14</v>
      </c>
      <c r="B573" t="s">
        <v>57</v>
      </c>
      <c r="C573">
        <v>5</v>
      </c>
      <c r="D573" t="s">
        <v>42</v>
      </c>
      <c r="E573">
        <v>2</v>
      </c>
      <c r="F573" t="s">
        <v>29</v>
      </c>
      <c r="G573">
        <v>2</v>
      </c>
      <c r="H573" s="1">
        <v>42644</v>
      </c>
      <c r="I573">
        <v>4</v>
      </c>
      <c r="J573" t="s">
        <v>628</v>
      </c>
      <c r="K573">
        <v>4</v>
      </c>
      <c r="L573" t="s">
        <v>23</v>
      </c>
      <c r="M573">
        <v>3</v>
      </c>
      <c r="N573" t="s">
        <v>24</v>
      </c>
      <c r="O573">
        <v>1</v>
      </c>
      <c r="P573" t="s">
        <v>25</v>
      </c>
      <c r="Q573">
        <v>1</v>
      </c>
      <c r="R573" t="s">
        <v>26</v>
      </c>
      <c r="S573" t="s">
        <v>27</v>
      </c>
      <c r="T573">
        <v>2</v>
      </c>
    </row>
    <row r="574" spans="1:20" x14ac:dyDescent="0.25">
      <c r="A574">
        <v>14</v>
      </c>
      <c r="B574" t="s">
        <v>57</v>
      </c>
      <c r="C574">
        <v>5</v>
      </c>
      <c r="D574" t="s">
        <v>42</v>
      </c>
      <c r="E574">
        <v>2</v>
      </c>
      <c r="F574" t="s">
        <v>29</v>
      </c>
      <c r="G574">
        <v>2</v>
      </c>
      <c r="H574" s="1">
        <v>42644</v>
      </c>
      <c r="I574">
        <v>4</v>
      </c>
      <c r="J574" t="s">
        <v>629</v>
      </c>
      <c r="K574">
        <v>4</v>
      </c>
      <c r="L574" t="s">
        <v>23</v>
      </c>
      <c r="M574">
        <v>3</v>
      </c>
      <c r="N574" t="s">
        <v>24</v>
      </c>
      <c r="O574">
        <v>2</v>
      </c>
      <c r="P574" t="s">
        <v>32</v>
      </c>
      <c r="Q574">
        <v>2</v>
      </c>
      <c r="R574" t="s">
        <v>33</v>
      </c>
      <c r="S574" t="s">
        <v>27</v>
      </c>
      <c r="T574">
        <v>1</v>
      </c>
    </row>
    <row r="575" spans="1:20" x14ac:dyDescent="0.25">
      <c r="A575">
        <v>14</v>
      </c>
      <c r="B575" t="s">
        <v>57</v>
      </c>
      <c r="C575">
        <v>5</v>
      </c>
      <c r="D575" t="s">
        <v>42</v>
      </c>
      <c r="E575">
        <v>2</v>
      </c>
      <c r="F575" t="s">
        <v>29</v>
      </c>
      <c r="G575">
        <v>3</v>
      </c>
      <c r="H575" s="1">
        <v>42675</v>
      </c>
      <c r="I575">
        <v>3</v>
      </c>
      <c r="J575" t="s">
        <v>630</v>
      </c>
      <c r="K575">
        <v>4</v>
      </c>
      <c r="L575" t="s">
        <v>23</v>
      </c>
      <c r="M575">
        <v>3</v>
      </c>
      <c r="N575" t="s">
        <v>24</v>
      </c>
      <c r="O575">
        <v>2</v>
      </c>
      <c r="P575" t="s">
        <v>32</v>
      </c>
      <c r="Q575">
        <v>2</v>
      </c>
      <c r="R575" t="s">
        <v>33</v>
      </c>
      <c r="S575" t="s">
        <v>27</v>
      </c>
      <c r="T575">
        <v>1</v>
      </c>
    </row>
    <row r="576" spans="1:20" x14ac:dyDescent="0.25">
      <c r="A576">
        <v>14</v>
      </c>
      <c r="B576" t="s">
        <v>57</v>
      </c>
      <c r="C576">
        <v>5</v>
      </c>
      <c r="D576" t="s">
        <v>42</v>
      </c>
      <c r="E576">
        <v>2</v>
      </c>
      <c r="F576" t="s">
        <v>29</v>
      </c>
      <c r="G576">
        <v>4</v>
      </c>
      <c r="H576" s="1">
        <v>42705</v>
      </c>
      <c r="I576">
        <v>3</v>
      </c>
      <c r="J576" t="s">
        <v>631</v>
      </c>
      <c r="K576">
        <v>4</v>
      </c>
      <c r="L576" t="s">
        <v>23</v>
      </c>
      <c r="M576">
        <v>3</v>
      </c>
      <c r="N576" t="s">
        <v>24</v>
      </c>
      <c r="O576">
        <v>1</v>
      </c>
      <c r="P576" t="s">
        <v>25</v>
      </c>
      <c r="Q576">
        <v>1</v>
      </c>
      <c r="R576" t="s">
        <v>26</v>
      </c>
      <c r="S576" t="s">
        <v>27</v>
      </c>
      <c r="T576">
        <v>1</v>
      </c>
    </row>
    <row r="577" spans="1:20" x14ac:dyDescent="0.25">
      <c r="A577">
        <v>14</v>
      </c>
      <c r="B577" t="s">
        <v>57</v>
      </c>
      <c r="C577">
        <v>5</v>
      </c>
      <c r="D577" t="s">
        <v>42</v>
      </c>
      <c r="E577">
        <v>2</v>
      </c>
      <c r="F577" t="s">
        <v>29</v>
      </c>
      <c r="G577">
        <v>4</v>
      </c>
      <c r="H577" s="1">
        <v>42705</v>
      </c>
      <c r="I577">
        <v>4</v>
      </c>
      <c r="J577" t="s">
        <v>632</v>
      </c>
      <c r="K577">
        <v>2</v>
      </c>
      <c r="L577" t="s">
        <v>34</v>
      </c>
      <c r="M577">
        <v>8</v>
      </c>
      <c r="N577" t="s">
        <v>31</v>
      </c>
      <c r="O577">
        <v>1</v>
      </c>
      <c r="P577" t="s">
        <v>25</v>
      </c>
      <c r="Q577">
        <v>2</v>
      </c>
      <c r="R577" t="s">
        <v>33</v>
      </c>
      <c r="S577" t="s">
        <v>27</v>
      </c>
      <c r="T577">
        <v>1</v>
      </c>
    </row>
    <row r="578" spans="1:20" x14ac:dyDescent="0.25">
      <c r="A578">
        <v>14</v>
      </c>
      <c r="B578" t="s">
        <v>57</v>
      </c>
      <c r="C578">
        <v>5</v>
      </c>
      <c r="D578" t="s">
        <v>42</v>
      </c>
      <c r="E578">
        <v>2</v>
      </c>
      <c r="F578" t="s">
        <v>29</v>
      </c>
      <c r="G578">
        <v>4</v>
      </c>
      <c r="H578" s="1">
        <v>42705</v>
      </c>
      <c r="I578">
        <v>4</v>
      </c>
      <c r="J578" t="s">
        <v>633</v>
      </c>
      <c r="K578">
        <v>3</v>
      </c>
      <c r="L578" t="s">
        <v>35</v>
      </c>
      <c r="M578">
        <v>1</v>
      </c>
      <c r="N578" t="s">
        <v>36</v>
      </c>
      <c r="O578">
        <v>1</v>
      </c>
      <c r="P578" t="s">
        <v>25</v>
      </c>
      <c r="Q578">
        <v>1</v>
      </c>
      <c r="R578" t="s">
        <v>26</v>
      </c>
      <c r="S578" t="s">
        <v>27</v>
      </c>
      <c r="T578">
        <v>1</v>
      </c>
    </row>
    <row r="579" spans="1:20" x14ac:dyDescent="0.25">
      <c r="A579">
        <v>14</v>
      </c>
      <c r="B579" t="s">
        <v>57</v>
      </c>
      <c r="C579">
        <v>5</v>
      </c>
      <c r="D579" t="s">
        <v>42</v>
      </c>
      <c r="E579">
        <v>3</v>
      </c>
      <c r="F579" t="s">
        <v>40</v>
      </c>
      <c r="G579">
        <v>2</v>
      </c>
      <c r="H579" s="1">
        <v>42644</v>
      </c>
      <c r="I579">
        <v>3</v>
      </c>
      <c r="J579" t="s">
        <v>634</v>
      </c>
      <c r="K579">
        <v>3</v>
      </c>
      <c r="L579" t="s">
        <v>35</v>
      </c>
      <c r="M579">
        <v>4</v>
      </c>
      <c r="N579" t="s">
        <v>37</v>
      </c>
      <c r="O579">
        <v>1</v>
      </c>
      <c r="P579" t="s">
        <v>25</v>
      </c>
      <c r="Q579">
        <v>2</v>
      </c>
      <c r="R579" t="s">
        <v>33</v>
      </c>
      <c r="S579" t="s">
        <v>27</v>
      </c>
      <c r="T579">
        <v>1</v>
      </c>
    </row>
    <row r="580" spans="1:20" x14ac:dyDescent="0.25">
      <c r="A580">
        <v>14</v>
      </c>
      <c r="B580" t="s">
        <v>57</v>
      </c>
      <c r="C580">
        <v>5</v>
      </c>
      <c r="D580" t="s">
        <v>42</v>
      </c>
      <c r="E580">
        <v>3</v>
      </c>
      <c r="F580" t="s">
        <v>40</v>
      </c>
      <c r="G580">
        <v>3</v>
      </c>
      <c r="H580" s="1">
        <v>42675</v>
      </c>
      <c r="I580">
        <v>2</v>
      </c>
      <c r="J580" t="s">
        <v>635</v>
      </c>
      <c r="K580">
        <v>2</v>
      </c>
      <c r="L580" t="s">
        <v>34</v>
      </c>
      <c r="M580">
        <v>8</v>
      </c>
      <c r="N580" t="s">
        <v>31</v>
      </c>
      <c r="O580">
        <v>1</v>
      </c>
      <c r="P580" t="s">
        <v>25</v>
      </c>
      <c r="Q580">
        <v>2</v>
      </c>
      <c r="R580" t="s">
        <v>33</v>
      </c>
      <c r="S580" t="s">
        <v>27</v>
      </c>
      <c r="T580">
        <v>1</v>
      </c>
    </row>
    <row r="581" spans="1:20" x14ac:dyDescent="0.25">
      <c r="A581">
        <v>14</v>
      </c>
      <c r="B581" t="s">
        <v>57</v>
      </c>
      <c r="C581">
        <v>5</v>
      </c>
      <c r="D581" t="s">
        <v>42</v>
      </c>
      <c r="E581">
        <v>3</v>
      </c>
      <c r="F581" t="s">
        <v>40</v>
      </c>
      <c r="G581">
        <v>3</v>
      </c>
      <c r="H581" s="1">
        <v>42675</v>
      </c>
      <c r="I581">
        <v>2</v>
      </c>
      <c r="J581" t="s">
        <v>636</v>
      </c>
      <c r="K581">
        <v>3</v>
      </c>
      <c r="L581" t="s">
        <v>35</v>
      </c>
      <c r="M581">
        <v>4</v>
      </c>
      <c r="N581" t="s">
        <v>37</v>
      </c>
      <c r="O581">
        <v>1</v>
      </c>
      <c r="P581" t="s">
        <v>25</v>
      </c>
      <c r="Q581">
        <v>2</v>
      </c>
      <c r="R581" t="s">
        <v>33</v>
      </c>
      <c r="S581" t="s">
        <v>27</v>
      </c>
      <c r="T581">
        <v>1</v>
      </c>
    </row>
    <row r="582" spans="1:20" x14ac:dyDescent="0.25">
      <c r="A582">
        <v>14</v>
      </c>
      <c r="B582" t="s">
        <v>57</v>
      </c>
      <c r="C582">
        <v>5</v>
      </c>
      <c r="D582" t="s">
        <v>42</v>
      </c>
      <c r="E582">
        <v>3</v>
      </c>
      <c r="F582" t="s">
        <v>40</v>
      </c>
      <c r="G582">
        <v>3</v>
      </c>
      <c r="H582" s="1">
        <v>42675</v>
      </c>
      <c r="I582">
        <v>3</v>
      </c>
      <c r="J582" t="s">
        <v>637</v>
      </c>
      <c r="K582">
        <v>2</v>
      </c>
      <c r="L582" t="s">
        <v>34</v>
      </c>
      <c r="M582">
        <v>8</v>
      </c>
      <c r="N582" t="s">
        <v>31</v>
      </c>
      <c r="O582">
        <v>1</v>
      </c>
      <c r="P582" t="s">
        <v>25</v>
      </c>
      <c r="Q582">
        <v>2</v>
      </c>
      <c r="R582" t="s">
        <v>33</v>
      </c>
      <c r="S582" t="s">
        <v>27</v>
      </c>
      <c r="T582">
        <v>1</v>
      </c>
    </row>
    <row r="583" spans="1:20" x14ac:dyDescent="0.25">
      <c r="A583">
        <v>14</v>
      </c>
      <c r="B583" t="s">
        <v>57</v>
      </c>
      <c r="C583">
        <v>5</v>
      </c>
      <c r="D583" t="s">
        <v>42</v>
      </c>
      <c r="E583">
        <v>3</v>
      </c>
      <c r="F583" t="s">
        <v>40</v>
      </c>
      <c r="G583">
        <v>3</v>
      </c>
      <c r="H583" s="1">
        <v>42675</v>
      </c>
      <c r="I583">
        <v>4</v>
      </c>
      <c r="J583" t="s">
        <v>638</v>
      </c>
      <c r="K583">
        <v>4</v>
      </c>
      <c r="L583" t="s">
        <v>23</v>
      </c>
      <c r="M583">
        <v>3</v>
      </c>
      <c r="N583" t="s">
        <v>24</v>
      </c>
      <c r="O583">
        <v>1</v>
      </c>
      <c r="P583" t="s">
        <v>25</v>
      </c>
      <c r="Q583">
        <v>2</v>
      </c>
      <c r="R583" t="s">
        <v>33</v>
      </c>
      <c r="S583" t="s">
        <v>27</v>
      </c>
      <c r="T583">
        <v>1</v>
      </c>
    </row>
    <row r="584" spans="1:20" x14ac:dyDescent="0.25">
      <c r="A584">
        <v>14</v>
      </c>
      <c r="B584" t="s">
        <v>57</v>
      </c>
      <c r="C584">
        <v>5</v>
      </c>
      <c r="D584" t="s">
        <v>42</v>
      </c>
      <c r="E584">
        <v>3</v>
      </c>
      <c r="F584" t="s">
        <v>40</v>
      </c>
      <c r="G584">
        <v>4</v>
      </c>
      <c r="H584" s="1">
        <v>42705</v>
      </c>
      <c r="I584">
        <v>2</v>
      </c>
      <c r="J584" t="s">
        <v>639</v>
      </c>
      <c r="K584">
        <v>3</v>
      </c>
      <c r="L584" t="s">
        <v>35</v>
      </c>
      <c r="M584">
        <v>4</v>
      </c>
      <c r="N584" t="s">
        <v>37</v>
      </c>
      <c r="O584">
        <v>1</v>
      </c>
      <c r="P584" t="s">
        <v>25</v>
      </c>
      <c r="Q584">
        <v>2</v>
      </c>
      <c r="R584" t="s">
        <v>33</v>
      </c>
      <c r="S584" t="s">
        <v>27</v>
      </c>
      <c r="T584">
        <v>1</v>
      </c>
    </row>
    <row r="585" spans="1:20" x14ac:dyDescent="0.25">
      <c r="A585">
        <v>14</v>
      </c>
      <c r="B585" t="s">
        <v>57</v>
      </c>
      <c r="C585">
        <v>5</v>
      </c>
      <c r="D585" t="s">
        <v>42</v>
      </c>
      <c r="E585">
        <v>3</v>
      </c>
      <c r="F585" t="s">
        <v>40</v>
      </c>
      <c r="G585">
        <v>4</v>
      </c>
      <c r="H585" s="1">
        <v>42705</v>
      </c>
      <c r="I585">
        <v>2</v>
      </c>
      <c r="J585" t="s">
        <v>640</v>
      </c>
      <c r="K585">
        <v>3</v>
      </c>
      <c r="L585" t="s">
        <v>35</v>
      </c>
      <c r="M585">
        <v>5</v>
      </c>
      <c r="N585" t="s">
        <v>38</v>
      </c>
      <c r="O585">
        <v>1</v>
      </c>
      <c r="P585" t="s">
        <v>25</v>
      </c>
      <c r="Q585">
        <v>2</v>
      </c>
      <c r="R585" t="s">
        <v>33</v>
      </c>
      <c r="S585" t="s">
        <v>27</v>
      </c>
      <c r="T585">
        <v>1</v>
      </c>
    </row>
    <row r="586" spans="1:20" x14ac:dyDescent="0.25">
      <c r="A586">
        <v>14</v>
      </c>
      <c r="B586" t="s">
        <v>57</v>
      </c>
      <c r="C586">
        <v>5</v>
      </c>
      <c r="D586" t="s">
        <v>42</v>
      </c>
      <c r="E586">
        <v>3</v>
      </c>
      <c r="F586" t="s">
        <v>40</v>
      </c>
      <c r="G586">
        <v>4</v>
      </c>
      <c r="H586" s="1">
        <v>42705</v>
      </c>
      <c r="I586">
        <v>3</v>
      </c>
      <c r="J586" t="s">
        <v>641</v>
      </c>
      <c r="K586">
        <v>3</v>
      </c>
      <c r="L586" t="s">
        <v>35</v>
      </c>
      <c r="M586">
        <v>4</v>
      </c>
      <c r="N586" t="s">
        <v>37</v>
      </c>
      <c r="O586">
        <v>2</v>
      </c>
      <c r="P586" t="s">
        <v>32</v>
      </c>
      <c r="Q586">
        <v>2</v>
      </c>
      <c r="R586" t="s">
        <v>33</v>
      </c>
      <c r="S586" t="s">
        <v>27</v>
      </c>
      <c r="T586">
        <v>1</v>
      </c>
    </row>
    <row r="587" spans="1:20" x14ac:dyDescent="0.25">
      <c r="A587">
        <v>14</v>
      </c>
      <c r="B587" t="s">
        <v>57</v>
      </c>
      <c r="C587">
        <v>5</v>
      </c>
      <c r="D587" t="s">
        <v>42</v>
      </c>
      <c r="E587">
        <v>3</v>
      </c>
      <c r="F587" t="s">
        <v>40</v>
      </c>
      <c r="G587">
        <v>4</v>
      </c>
      <c r="H587" s="1">
        <v>42705</v>
      </c>
      <c r="I587">
        <v>3</v>
      </c>
      <c r="J587" t="s">
        <v>642</v>
      </c>
      <c r="K587">
        <v>3</v>
      </c>
      <c r="L587" t="s">
        <v>35</v>
      </c>
      <c r="M587">
        <v>6</v>
      </c>
      <c r="N587" t="s">
        <v>39</v>
      </c>
      <c r="O587">
        <v>1</v>
      </c>
      <c r="P587" t="s">
        <v>25</v>
      </c>
      <c r="Q587">
        <v>1</v>
      </c>
      <c r="R587" t="s">
        <v>26</v>
      </c>
      <c r="S587" t="s">
        <v>27</v>
      </c>
      <c r="T587">
        <v>1</v>
      </c>
    </row>
    <row r="588" spans="1:20" x14ac:dyDescent="0.25">
      <c r="A588">
        <v>14</v>
      </c>
      <c r="B588" t="s">
        <v>57</v>
      </c>
      <c r="C588">
        <v>6</v>
      </c>
      <c r="D588" t="s">
        <v>44</v>
      </c>
      <c r="E588">
        <v>1</v>
      </c>
      <c r="F588" t="s">
        <v>22</v>
      </c>
      <c r="G588">
        <v>2</v>
      </c>
      <c r="H588" s="1">
        <v>42644</v>
      </c>
      <c r="I588">
        <v>4</v>
      </c>
      <c r="J588" t="s">
        <v>643</v>
      </c>
      <c r="K588">
        <v>3</v>
      </c>
      <c r="L588" t="s">
        <v>35</v>
      </c>
      <c r="M588">
        <v>3</v>
      </c>
      <c r="N588" t="s">
        <v>24</v>
      </c>
      <c r="O588">
        <v>1</v>
      </c>
      <c r="P588" t="s">
        <v>25</v>
      </c>
      <c r="Q588">
        <v>1</v>
      </c>
      <c r="R588" t="s">
        <v>26</v>
      </c>
      <c r="S588" t="s">
        <v>27</v>
      </c>
      <c r="T588">
        <v>1</v>
      </c>
    </row>
    <row r="589" spans="1:20" x14ac:dyDescent="0.25">
      <c r="A589">
        <v>14</v>
      </c>
      <c r="B589" t="s">
        <v>57</v>
      </c>
      <c r="C589">
        <v>6</v>
      </c>
      <c r="D589" t="s">
        <v>44</v>
      </c>
      <c r="E589">
        <v>1</v>
      </c>
      <c r="F589" t="s">
        <v>22</v>
      </c>
      <c r="G589">
        <v>4</v>
      </c>
      <c r="H589" s="1">
        <v>42705</v>
      </c>
      <c r="I589">
        <v>3</v>
      </c>
      <c r="J589" t="s">
        <v>644</v>
      </c>
      <c r="K589">
        <v>3</v>
      </c>
      <c r="L589" t="s">
        <v>35</v>
      </c>
      <c r="M589">
        <v>3</v>
      </c>
      <c r="N589" t="s">
        <v>24</v>
      </c>
      <c r="O589">
        <v>1</v>
      </c>
      <c r="P589" t="s">
        <v>25</v>
      </c>
      <c r="Q589">
        <v>2</v>
      </c>
      <c r="R589" t="s">
        <v>33</v>
      </c>
      <c r="S589" t="s">
        <v>27</v>
      </c>
      <c r="T589">
        <v>1</v>
      </c>
    </row>
    <row r="590" spans="1:20" x14ac:dyDescent="0.25">
      <c r="A590">
        <v>14</v>
      </c>
      <c r="B590" t="s">
        <v>57</v>
      </c>
      <c r="C590">
        <v>6</v>
      </c>
      <c r="D590" t="s">
        <v>44</v>
      </c>
      <c r="E590">
        <v>2</v>
      </c>
      <c r="F590" t="s">
        <v>29</v>
      </c>
      <c r="G590">
        <v>2</v>
      </c>
      <c r="H590" s="1">
        <v>42644</v>
      </c>
      <c r="I590">
        <v>2</v>
      </c>
      <c r="J590" t="s">
        <v>645</v>
      </c>
      <c r="K590">
        <v>3</v>
      </c>
      <c r="L590" t="s">
        <v>35</v>
      </c>
      <c r="M590">
        <v>1</v>
      </c>
      <c r="N590" t="s">
        <v>36</v>
      </c>
      <c r="O590">
        <v>1</v>
      </c>
      <c r="P590" t="s">
        <v>25</v>
      </c>
      <c r="Q590">
        <v>1</v>
      </c>
      <c r="R590" t="s">
        <v>26</v>
      </c>
      <c r="S590" t="s">
        <v>27</v>
      </c>
      <c r="T590">
        <v>2</v>
      </c>
    </row>
    <row r="591" spans="1:20" x14ac:dyDescent="0.25">
      <c r="A591">
        <v>14</v>
      </c>
      <c r="B591" t="s">
        <v>57</v>
      </c>
      <c r="C591">
        <v>6</v>
      </c>
      <c r="D591" t="s">
        <v>44</v>
      </c>
      <c r="E591">
        <v>2</v>
      </c>
      <c r="F591" t="s">
        <v>29</v>
      </c>
      <c r="G591">
        <v>2</v>
      </c>
      <c r="H591" s="1">
        <v>42644</v>
      </c>
      <c r="I591">
        <v>2</v>
      </c>
      <c r="J591" t="s">
        <v>646</v>
      </c>
      <c r="K591">
        <v>3</v>
      </c>
      <c r="L591" t="s">
        <v>35</v>
      </c>
      <c r="M591">
        <v>1</v>
      </c>
      <c r="N591" t="s">
        <v>36</v>
      </c>
      <c r="O591">
        <v>1</v>
      </c>
      <c r="P591" t="s">
        <v>25</v>
      </c>
      <c r="Q591">
        <v>2</v>
      </c>
      <c r="R591" t="s">
        <v>33</v>
      </c>
      <c r="S591" t="s">
        <v>27</v>
      </c>
      <c r="T591">
        <v>5</v>
      </c>
    </row>
    <row r="592" spans="1:20" x14ac:dyDescent="0.25">
      <c r="A592">
        <v>14</v>
      </c>
      <c r="B592" t="s">
        <v>57</v>
      </c>
      <c r="C592">
        <v>6</v>
      </c>
      <c r="D592" t="s">
        <v>44</v>
      </c>
      <c r="E592">
        <v>2</v>
      </c>
      <c r="F592" t="s">
        <v>29</v>
      </c>
      <c r="G592">
        <v>2</v>
      </c>
      <c r="H592" s="1">
        <v>42644</v>
      </c>
      <c r="I592">
        <v>2</v>
      </c>
      <c r="J592" t="s">
        <v>647</v>
      </c>
      <c r="K592">
        <v>3</v>
      </c>
      <c r="L592" t="s">
        <v>35</v>
      </c>
      <c r="M592">
        <v>1</v>
      </c>
      <c r="N592" t="s">
        <v>36</v>
      </c>
      <c r="O592">
        <v>2</v>
      </c>
      <c r="P592" t="s">
        <v>32</v>
      </c>
      <c r="Q592">
        <v>2</v>
      </c>
      <c r="R592" t="s">
        <v>33</v>
      </c>
      <c r="S592" t="s">
        <v>27</v>
      </c>
      <c r="T592">
        <v>1</v>
      </c>
    </row>
    <row r="593" spans="1:20" x14ac:dyDescent="0.25">
      <c r="A593">
        <v>14</v>
      </c>
      <c r="B593" t="s">
        <v>57</v>
      </c>
      <c r="C593">
        <v>6</v>
      </c>
      <c r="D593" t="s">
        <v>44</v>
      </c>
      <c r="E593">
        <v>2</v>
      </c>
      <c r="F593" t="s">
        <v>29</v>
      </c>
      <c r="G593">
        <v>2</v>
      </c>
      <c r="H593" s="1">
        <v>42644</v>
      </c>
      <c r="I593">
        <v>2</v>
      </c>
      <c r="J593" t="s">
        <v>648</v>
      </c>
      <c r="K593">
        <v>3</v>
      </c>
      <c r="L593" t="s">
        <v>35</v>
      </c>
      <c r="M593">
        <v>3</v>
      </c>
      <c r="N593" t="s">
        <v>24</v>
      </c>
      <c r="O593">
        <v>1</v>
      </c>
      <c r="P593" t="s">
        <v>25</v>
      </c>
      <c r="Q593">
        <v>2</v>
      </c>
      <c r="R593" t="s">
        <v>33</v>
      </c>
      <c r="S593" t="s">
        <v>27</v>
      </c>
      <c r="T593">
        <v>1</v>
      </c>
    </row>
    <row r="594" spans="1:20" x14ac:dyDescent="0.25">
      <c r="A594">
        <v>14</v>
      </c>
      <c r="B594" t="s">
        <v>57</v>
      </c>
      <c r="C594">
        <v>6</v>
      </c>
      <c r="D594" t="s">
        <v>44</v>
      </c>
      <c r="E594">
        <v>2</v>
      </c>
      <c r="F594" t="s">
        <v>29</v>
      </c>
      <c r="G594">
        <v>2</v>
      </c>
      <c r="H594" s="1">
        <v>42644</v>
      </c>
      <c r="I594">
        <v>2</v>
      </c>
      <c r="J594" t="s">
        <v>649</v>
      </c>
      <c r="K594">
        <v>3</v>
      </c>
      <c r="L594" t="s">
        <v>35</v>
      </c>
      <c r="M594">
        <v>4</v>
      </c>
      <c r="N594" t="s">
        <v>37</v>
      </c>
      <c r="O594">
        <v>1</v>
      </c>
      <c r="P594" t="s">
        <v>25</v>
      </c>
      <c r="Q594">
        <v>2</v>
      </c>
      <c r="R594" t="s">
        <v>33</v>
      </c>
      <c r="S594" t="s">
        <v>27</v>
      </c>
      <c r="T594">
        <v>2</v>
      </c>
    </row>
    <row r="595" spans="1:20" x14ac:dyDescent="0.25">
      <c r="A595">
        <v>14</v>
      </c>
      <c r="B595" t="s">
        <v>57</v>
      </c>
      <c r="C595">
        <v>6</v>
      </c>
      <c r="D595" t="s">
        <v>44</v>
      </c>
      <c r="E595">
        <v>2</v>
      </c>
      <c r="F595" t="s">
        <v>29</v>
      </c>
      <c r="G595">
        <v>2</v>
      </c>
      <c r="H595" s="1">
        <v>42644</v>
      </c>
      <c r="I595">
        <v>2</v>
      </c>
      <c r="J595" t="s">
        <v>650</v>
      </c>
      <c r="K595">
        <v>3</v>
      </c>
      <c r="L595" t="s">
        <v>35</v>
      </c>
      <c r="M595">
        <v>5</v>
      </c>
      <c r="N595" t="s">
        <v>38</v>
      </c>
      <c r="O595">
        <v>1</v>
      </c>
      <c r="P595" t="s">
        <v>25</v>
      </c>
      <c r="Q595">
        <v>2</v>
      </c>
      <c r="R595" t="s">
        <v>33</v>
      </c>
      <c r="S595" t="s">
        <v>27</v>
      </c>
      <c r="T595">
        <v>1</v>
      </c>
    </row>
    <row r="596" spans="1:20" x14ac:dyDescent="0.25">
      <c r="A596">
        <v>14</v>
      </c>
      <c r="B596" t="s">
        <v>57</v>
      </c>
      <c r="C596">
        <v>6</v>
      </c>
      <c r="D596" t="s">
        <v>44</v>
      </c>
      <c r="E596">
        <v>2</v>
      </c>
      <c r="F596" t="s">
        <v>29</v>
      </c>
      <c r="G596">
        <v>2</v>
      </c>
      <c r="H596" s="1">
        <v>42644</v>
      </c>
      <c r="I596">
        <v>2</v>
      </c>
      <c r="J596" t="s">
        <v>651</v>
      </c>
      <c r="K596">
        <v>3</v>
      </c>
      <c r="L596" t="s">
        <v>35</v>
      </c>
      <c r="M596">
        <v>6</v>
      </c>
      <c r="N596" t="s">
        <v>39</v>
      </c>
      <c r="O596">
        <v>1</v>
      </c>
      <c r="P596" t="s">
        <v>25</v>
      </c>
      <c r="Q596">
        <v>2</v>
      </c>
      <c r="R596" t="s">
        <v>33</v>
      </c>
      <c r="S596" t="s">
        <v>27</v>
      </c>
      <c r="T596">
        <v>8</v>
      </c>
    </row>
    <row r="597" spans="1:20" x14ac:dyDescent="0.25">
      <c r="A597">
        <v>14</v>
      </c>
      <c r="B597" t="s">
        <v>57</v>
      </c>
      <c r="C597">
        <v>6</v>
      </c>
      <c r="D597" t="s">
        <v>44</v>
      </c>
      <c r="E597">
        <v>2</v>
      </c>
      <c r="F597" t="s">
        <v>29</v>
      </c>
      <c r="G597">
        <v>2</v>
      </c>
      <c r="H597" s="1">
        <v>42644</v>
      </c>
      <c r="I597">
        <v>3</v>
      </c>
      <c r="J597" t="s">
        <v>652</v>
      </c>
      <c r="K597">
        <v>3</v>
      </c>
      <c r="L597" t="s">
        <v>35</v>
      </c>
      <c r="M597">
        <v>1</v>
      </c>
      <c r="N597" t="s">
        <v>36</v>
      </c>
      <c r="O597">
        <v>1</v>
      </c>
      <c r="P597" t="s">
        <v>25</v>
      </c>
      <c r="Q597">
        <v>2</v>
      </c>
      <c r="R597" t="s">
        <v>33</v>
      </c>
      <c r="S597" t="s">
        <v>27</v>
      </c>
      <c r="T597">
        <v>1</v>
      </c>
    </row>
    <row r="598" spans="1:20" x14ac:dyDescent="0.25">
      <c r="A598">
        <v>14</v>
      </c>
      <c r="B598" t="s">
        <v>57</v>
      </c>
      <c r="C598">
        <v>6</v>
      </c>
      <c r="D598" t="s">
        <v>44</v>
      </c>
      <c r="E598">
        <v>2</v>
      </c>
      <c r="F598" t="s">
        <v>29</v>
      </c>
      <c r="G598">
        <v>2</v>
      </c>
      <c r="H598" s="1">
        <v>42644</v>
      </c>
      <c r="I598">
        <v>3</v>
      </c>
      <c r="J598" t="s">
        <v>653</v>
      </c>
      <c r="K598">
        <v>3</v>
      </c>
      <c r="L598" t="s">
        <v>35</v>
      </c>
      <c r="M598">
        <v>3</v>
      </c>
      <c r="N598" t="s">
        <v>24</v>
      </c>
      <c r="O598">
        <v>1</v>
      </c>
      <c r="P598" t="s">
        <v>25</v>
      </c>
      <c r="Q598">
        <v>2</v>
      </c>
      <c r="R598" t="s">
        <v>33</v>
      </c>
      <c r="S598" t="s">
        <v>27</v>
      </c>
      <c r="T598">
        <v>2</v>
      </c>
    </row>
    <row r="599" spans="1:20" x14ac:dyDescent="0.25">
      <c r="A599">
        <v>14</v>
      </c>
      <c r="B599" t="s">
        <v>57</v>
      </c>
      <c r="C599">
        <v>6</v>
      </c>
      <c r="D599" t="s">
        <v>44</v>
      </c>
      <c r="E599">
        <v>2</v>
      </c>
      <c r="F599" t="s">
        <v>29</v>
      </c>
      <c r="G599">
        <v>2</v>
      </c>
      <c r="H599" s="1">
        <v>42644</v>
      </c>
      <c r="I599">
        <v>3</v>
      </c>
      <c r="J599" t="s">
        <v>654</v>
      </c>
      <c r="K599">
        <v>3</v>
      </c>
      <c r="L599" t="s">
        <v>35</v>
      </c>
      <c r="M599">
        <v>4</v>
      </c>
      <c r="N599" t="s">
        <v>37</v>
      </c>
      <c r="O599">
        <v>1</v>
      </c>
      <c r="P599" t="s">
        <v>25</v>
      </c>
      <c r="Q599">
        <v>1</v>
      </c>
      <c r="R599" t="s">
        <v>26</v>
      </c>
      <c r="S599" t="s">
        <v>27</v>
      </c>
      <c r="T599">
        <v>1</v>
      </c>
    </row>
    <row r="600" spans="1:20" x14ac:dyDescent="0.25">
      <c r="A600">
        <v>14</v>
      </c>
      <c r="B600" t="s">
        <v>57</v>
      </c>
      <c r="C600">
        <v>6</v>
      </c>
      <c r="D600" t="s">
        <v>44</v>
      </c>
      <c r="E600">
        <v>2</v>
      </c>
      <c r="F600" t="s">
        <v>29</v>
      </c>
      <c r="G600">
        <v>2</v>
      </c>
      <c r="H600" s="1">
        <v>42644</v>
      </c>
      <c r="I600">
        <v>3</v>
      </c>
      <c r="J600" t="s">
        <v>655</v>
      </c>
      <c r="K600">
        <v>3</v>
      </c>
      <c r="L600" t="s">
        <v>35</v>
      </c>
      <c r="M600">
        <v>5</v>
      </c>
      <c r="N600" t="s">
        <v>38</v>
      </c>
      <c r="O600">
        <v>1</v>
      </c>
      <c r="P600" t="s">
        <v>25</v>
      </c>
      <c r="Q600">
        <v>2</v>
      </c>
      <c r="R600" t="s">
        <v>33</v>
      </c>
      <c r="S600" t="s">
        <v>27</v>
      </c>
      <c r="T600">
        <v>1</v>
      </c>
    </row>
    <row r="601" spans="1:20" x14ac:dyDescent="0.25">
      <c r="A601">
        <v>14</v>
      </c>
      <c r="B601" t="s">
        <v>57</v>
      </c>
      <c r="C601">
        <v>6</v>
      </c>
      <c r="D601" t="s">
        <v>44</v>
      </c>
      <c r="E601">
        <v>2</v>
      </c>
      <c r="F601" t="s">
        <v>29</v>
      </c>
      <c r="G601">
        <v>2</v>
      </c>
      <c r="H601" s="1">
        <v>42644</v>
      </c>
      <c r="I601">
        <v>3</v>
      </c>
      <c r="J601" t="s">
        <v>101</v>
      </c>
      <c r="K601">
        <v>3</v>
      </c>
      <c r="L601" t="s">
        <v>35</v>
      </c>
      <c r="M601">
        <v>6</v>
      </c>
      <c r="N601" t="s">
        <v>39</v>
      </c>
      <c r="O601">
        <v>1</v>
      </c>
      <c r="P601" t="s">
        <v>25</v>
      </c>
      <c r="Q601">
        <v>2</v>
      </c>
      <c r="R601" t="s">
        <v>33</v>
      </c>
      <c r="S601" t="s">
        <v>27</v>
      </c>
      <c r="T601">
        <v>1</v>
      </c>
    </row>
    <row r="602" spans="1:20" x14ac:dyDescent="0.25">
      <c r="A602">
        <v>14</v>
      </c>
      <c r="B602" t="s">
        <v>57</v>
      </c>
      <c r="C602">
        <v>6</v>
      </c>
      <c r="D602" t="s">
        <v>44</v>
      </c>
      <c r="E602">
        <v>2</v>
      </c>
      <c r="F602" t="s">
        <v>29</v>
      </c>
      <c r="G602">
        <v>2</v>
      </c>
      <c r="H602" s="1">
        <v>42644</v>
      </c>
      <c r="I602">
        <v>3</v>
      </c>
      <c r="J602" t="s">
        <v>656</v>
      </c>
      <c r="K602">
        <v>4</v>
      </c>
      <c r="L602" t="s">
        <v>23</v>
      </c>
      <c r="M602">
        <v>3</v>
      </c>
      <c r="N602" t="s">
        <v>24</v>
      </c>
      <c r="O602">
        <v>1</v>
      </c>
      <c r="P602" t="s">
        <v>25</v>
      </c>
      <c r="Q602">
        <v>1</v>
      </c>
      <c r="R602" t="s">
        <v>26</v>
      </c>
      <c r="S602" t="s">
        <v>27</v>
      </c>
      <c r="T602">
        <v>1</v>
      </c>
    </row>
    <row r="603" spans="1:20" x14ac:dyDescent="0.25">
      <c r="A603">
        <v>14</v>
      </c>
      <c r="B603" t="s">
        <v>57</v>
      </c>
      <c r="C603">
        <v>6</v>
      </c>
      <c r="D603" t="s">
        <v>44</v>
      </c>
      <c r="E603">
        <v>2</v>
      </c>
      <c r="F603" t="s">
        <v>29</v>
      </c>
      <c r="G603">
        <v>2</v>
      </c>
      <c r="H603" s="1">
        <v>42644</v>
      </c>
      <c r="I603">
        <v>4</v>
      </c>
      <c r="J603" t="s">
        <v>657</v>
      </c>
      <c r="K603">
        <v>2</v>
      </c>
      <c r="L603" t="s">
        <v>34</v>
      </c>
      <c r="M603">
        <v>8</v>
      </c>
      <c r="N603" t="s">
        <v>31</v>
      </c>
      <c r="O603">
        <v>1</v>
      </c>
      <c r="P603" t="s">
        <v>25</v>
      </c>
      <c r="Q603">
        <v>1</v>
      </c>
      <c r="R603" t="s">
        <v>26</v>
      </c>
      <c r="S603" t="s">
        <v>27</v>
      </c>
      <c r="T603">
        <v>1</v>
      </c>
    </row>
    <row r="604" spans="1:20" x14ac:dyDescent="0.25">
      <c r="A604">
        <v>14</v>
      </c>
      <c r="B604" t="s">
        <v>57</v>
      </c>
      <c r="C604">
        <v>6</v>
      </c>
      <c r="D604" t="s">
        <v>44</v>
      </c>
      <c r="E604">
        <v>2</v>
      </c>
      <c r="F604" t="s">
        <v>29</v>
      </c>
      <c r="G604">
        <v>2</v>
      </c>
      <c r="H604" s="1">
        <v>42644</v>
      </c>
      <c r="I604">
        <v>4</v>
      </c>
      <c r="J604" t="s">
        <v>658</v>
      </c>
      <c r="K604">
        <v>3</v>
      </c>
      <c r="L604" t="s">
        <v>35</v>
      </c>
      <c r="M604">
        <v>6</v>
      </c>
      <c r="N604" t="s">
        <v>39</v>
      </c>
      <c r="O604">
        <v>1</v>
      </c>
      <c r="P604" t="s">
        <v>25</v>
      </c>
      <c r="Q604">
        <v>2</v>
      </c>
      <c r="R604" t="s">
        <v>33</v>
      </c>
      <c r="S604" t="s">
        <v>27</v>
      </c>
      <c r="T604">
        <v>1</v>
      </c>
    </row>
    <row r="605" spans="1:20" x14ac:dyDescent="0.25">
      <c r="A605">
        <v>14</v>
      </c>
      <c r="B605" t="s">
        <v>57</v>
      </c>
      <c r="C605">
        <v>6</v>
      </c>
      <c r="D605" t="s">
        <v>44</v>
      </c>
      <c r="E605">
        <v>2</v>
      </c>
      <c r="F605" t="s">
        <v>29</v>
      </c>
      <c r="G605">
        <v>2</v>
      </c>
      <c r="H605" s="1">
        <v>42644</v>
      </c>
      <c r="I605">
        <v>4</v>
      </c>
      <c r="J605" t="s">
        <v>659</v>
      </c>
      <c r="K605">
        <v>4</v>
      </c>
      <c r="L605" t="s">
        <v>23</v>
      </c>
      <c r="M605">
        <v>3</v>
      </c>
      <c r="N605" t="s">
        <v>24</v>
      </c>
      <c r="O605">
        <v>1</v>
      </c>
      <c r="P605" t="s">
        <v>25</v>
      </c>
      <c r="Q605">
        <v>1</v>
      </c>
      <c r="R605" t="s">
        <v>26</v>
      </c>
      <c r="S605" t="s">
        <v>27</v>
      </c>
      <c r="T605">
        <v>2</v>
      </c>
    </row>
    <row r="606" spans="1:20" x14ac:dyDescent="0.25">
      <c r="A606">
        <v>14</v>
      </c>
      <c r="B606" t="s">
        <v>57</v>
      </c>
      <c r="C606">
        <v>6</v>
      </c>
      <c r="D606" t="s">
        <v>44</v>
      </c>
      <c r="E606">
        <v>2</v>
      </c>
      <c r="F606" t="s">
        <v>29</v>
      </c>
      <c r="G606">
        <v>3</v>
      </c>
      <c r="H606" s="1">
        <v>42675</v>
      </c>
      <c r="I606">
        <v>2</v>
      </c>
      <c r="J606" t="s">
        <v>660</v>
      </c>
      <c r="K606">
        <v>3</v>
      </c>
      <c r="L606" t="s">
        <v>35</v>
      </c>
      <c r="M606">
        <v>1</v>
      </c>
      <c r="N606" t="s">
        <v>36</v>
      </c>
      <c r="O606">
        <v>1</v>
      </c>
      <c r="P606" t="s">
        <v>25</v>
      </c>
      <c r="Q606">
        <v>2</v>
      </c>
      <c r="R606" t="s">
        <v>33</v>
      </c>
      <c r="S606" t="s">
        <v>27</v>
      </c>
      <c r="T606">
        <v>2</v>
      </c>
    </row>
    <row r="607" spans="1:20" x14ac:dyDescent="0.25">
      <c r="A607">
        <v>14</v>
      </c>
      <c r="B607" t="s">
        <v>57</v>
      </c>
      <c r="C607">
        <v>6</v>
      </c>
      <c r="D607" t="s">
        <v>44</v>
      </c>
      <c r="E607">
        <v>2</v>
      </c>
      <c r="F607" t="s">
        <v>29</v>
      </c>
      <c r="G607">
        <v>3</v>
      </c>
      <c r="H607" s="1">
        <v>42675</v>
      </c>
      <c r="I607">
        <v>2</v>
      </c>
      <c r="J607" t="s">
        <v>661</v>
      </c>
      <c r="K607">
        <v>3</v>
      </c>
      <c r="L607" t="s">
        <v>35</v>
      </c>
      <c r="M607">
        <v>3</v>
      </c>
      <c r="N607" t="s">
        <v>24</v>
      </c>
      <c r="O607">
        <v>1</v>
      </c>
      <c r="P607" t="s">
        <v>25</v>
      </c>
      <c r="Q607">
        <v>2</v>
      </c>
      <c r="R607" t="s">
        <v>33</v>
      </c>
      <c r="S607" t="s">
        <v>27</v>
      </c>
      <c r="T607">
        <v>2</v>
      </c>
    </row>
    <row r="608" spans="1:20" x14ac:dyDescent="0.25">
      <c r="A608">
        <v>14</v>
      </c>
      <c r="B608" t="s">
        <v>57</v>
      </c>
      <c r="C608">
        <v>6</v>
      </c>
      <c r="D608" t="s">
        <v>44</v>
      </c>
      <c r="E608">
        <v>2</v>
      </c>
      <c r="F608" t="s">
        <v>29</v>
      </c>
      <c r="G608">
        <v>3</v>
      </c>
      <c r="H608" s="1">
        <v>42675</v>
      </c>
      <c r="I608">
        <v>2</v>
      </c>
      <c r="J608" t="s">
        <v>662</v>
      </c>
      <c r="K608">
        <v>3</v>
      </c>
      <c r="L608" t="s">
        <v>35</v>
      </c>
      <c r="M608">
        <v>4</v>
      </c>
      <c r="N608" t="s">
        <v>37</v>
      </c>
      <c r="O608">
        <v>1</v>
      </c>
      <c r="P608" t="s">
        <v>25</v>
      </c>
      <c r="Q608">
        <v>2</v>
      </c>
      <c r="R608" t="s">
        <v>33</v>
      </c>
      <c r="S608" t="s">
        <v>27</v>
      </c>
      <c r="T608">
        <v>1</v>
      </c>
    </row>
    <row r="609" spans="1:20" x14ac:dyDescent="0.25">
      <c r="A609">
        <v>14</v>
      </c>
      <c r="B609" t="s">
        <v>57</v>
      </c>
      <c r="C609">
        <v>6</v>
      </c>
      <c r="D609" t="s">
        <v>44</v>
      </c>
      <c r="E609">
        <v>2</v>
      </c>
      <c r="F609" t="s">
        <v>29</v>
      </c>
      <c r="G609">
        <v>3</v>
      </c>
      <c r="H609" s="1">
        <v>42675</v>
      </c>
      <c r="I609">
        <v>2</v>
      </c>
      <c r="J609" t="s">
        <v>663</v>
      </c>
      <c r="K609">
        <v>3</v>
      </c>
      <c r="L609" t="s">
        <v>35</v>
      </c>
      <c r="M609">
        <v>4</v>
      </c>
      <c r="N609" t="s">
        <v>37</v>
      </c>
      <c r="O609">
        <v>2</v>
      </c>
      <c r="P609" t="s">
        <v>32</v>
      </c>
      <c r="Q609">
        <v>2</v>
      </c>
      <c r="R609" t="s">
        <v>33</v>
      </c>
      <c r="S609" t="s">
        <v>27</v>
      </c>
      <c r="T609">
        <v>2</v>
      </c>
    </row>
    <row r="610" spans="1:20" x14ac:dyDescent="0.25">
      <c r="A610">
        <v>14</v>
      </c>
      <c r="B610" t="s">
        <v>57</v>
      </c>
      <c r="C610">
        <v>6</v>
      </c>
      <c r="D610" t="s">
        <v>44</v>
      </c>
      <c r="E610">
        <v>2</v>
      </c>
      <c r="F610" t="s">
        <v>29</v>
      </c>
      <c r="G610">
        <v>3</v>
      </c>
      <c r="H610" s="1">
        <v>42675</v>
      </c>
      <c r="I610">
        <v>2</v>
      </c>
      <c r="J610" t="s">
        <v>664</v>
      </c>
      <c r="K610">
        <v>3</v>
      </c>
      <c r="L610" t="s">
        <v>35</v>
      </c>
      <c r="M610">
        <v>5</v>
      </c>
      <c r="N610" t="s">
        <v>38</v>
      </c>
      <c r="O610">
        <v>1</v>
      </c>
      <c r="P610" t="s">
        <v>25</v>
      </c>
      <c r="Q610">
        <v>2</v>
      </c>
      <c r="R610" t="s">
        <v>33</v>
      </c>
      <c r="S610" t="s">
        <v>27</v>
      </c>
      <c r="T610">
        <v>1</v>
      </c>
    </row>
    <row r="611" spans="1:20" x14ac:dyDescent="0.25">
      <c r="A611">
        <v>14</v>
      </c>
      <c r="B611" t="s">
        <v>57</v>
      </c>
      <c r="C611">
        <v>6</v>
      </c>
      <c r="D611" t="s">
        <v>44</v>
      </c>
      <c r="E611">
        <v>2</v>
      </c>
      <c r="F611" t="s">
        <v>29</v>
      </c>
      <c r="G611">
        <v>3</v>
      </c>
      <c r="H611" s="1">
        <v>42675</v>
      </c>
      <c r="I611">
        <v>3</v>
      </c>
      <c r="J611" t="s">
        <v>665</v>
      </c>
      <c r="K611">
        <v>3</v>
      </c>
      <c r="L611" t="s">
        <v>35</v>
      </c>
      <c r="M611">
        <v>1</v>
      </c>
      <c r="N611" t="s">
        <v>36</v>
      </c>
      <c r="O611">
        <v>1</v>
      </c>
      <c r="P611" t="s">
        <v>25</v>
      </c>
      <c r="Q611">
        <v>2</v>
      </c>
      <c r="R611" t="s">
        <v>33</v>
      </c>
      <c r="S611" t="s">
        <v>27</v>
      </c>
      <c r="T611">
        <v>2</v>
      </c>
    </row>
    <row r="612" spans="1:20" x14ac:dyDescent="0.25">
      <c r="A612">
        <v>14</v>
      </c>
      <c r="B612" t="s">
        <v>57</v>
      </c>
      <c r="C612">
        <v>6</v>
      </c>
      <c r="D612" t="s">
        <v>44</v>
      </c>
      <c r="E612">
        <v>2</v>
      </c>
      <c r="F612" t="s">
        <v>29</v>
      </c>
      <c r="G612">
        <v>3</v>
      </c>
      <c r="H612" s="1">
        <v>42675</v>
      </c>
      <c r="I612">
        <v>3</v>
      </c>
      <c r="J612" t="s">
        <v>666</v>
      </c>
      <c r="K612">
        <v>3</v>
      </c>
      <c r="L612" t="s">
        <v>35</v>
      </c>
      <c r="M612">
        <v>4</v>
      </c>
      <c r="N612" t="s">
        <v>37</v>
      </c>
      <c r="O612">
        <v>1</v>
      </c>
      <c r="P612" t="s">
        <v>25</v>
      </c>
      <c r="Q612">
        <v>2</v>
      </c>
      <c r="R612" t="s">
        <v>33</v>
      </c>
      <c r="S612" t="s">
        <v>27</v>
      </c>
      <c r="T612">
        <v>1</v>
      </c>
    </row>
    <row r="613" spans="1:20" x14ac:dyDescent="0.25">
      <c r="A613">
        <v>14</v>
      </c>
      <c r="B613" t="s">
        <v>57</v>
      </c>
      <c r="C613">
        <v>6</v>
      </c>
      <c r="D613" t="s">
        <v>44</v>
      </c>
      <c r="E613">
        <v>2</v>
      </c>
      <c r="F613" t="s">
        <v>29</v>
      </c>
      <c r="G613">
        <v>3</v>
      </c>
      <c r="H613" s="1">
        <v>42675</v>
      </c>
      <c r="I613">
        <v>3</v>
      </c>
      <c r="J613" t="s">
        <v>667</v>
      </c>
      <c r="K613">
        <v>4</v>
      </c>
      <c r="L613" t="s">
        <v>23</v>
      </c>
      <c r="M613">
        <v>3</v>
      </c>
      <c r="N613" t="s">
        <v>24</v>
      </c>
      <c r="O613">
        <v>1</v>
      </c>
      <c r="P613" t="s">
        <v>25</v>
      </c>
      <c r="Q613">
        <v>2</v>
      </c>
      <c r="R613" t="s">
        <v>33</v>
      </c>
      <c r="S613" t="s">
        <v>27</v>
      </c>
      <c r="T613">
        <v>1</v>
      </c>
    </row>
    <row r="614" spans="1:20" x14ac:dyDescent="0.25">
      <c r="A614">
        <v>14</v>
      </c>
      <c r="B614" t="s">
        <v>57</v>
      </c>
      <c r="C614">
        <v>6</v>
      </c>
      <c r="D614" t="s">
        <v>44</v>
      </c>
      <c r="E614">
        <v>2</v>
      </c>
      <c r="F614" t="s">
        <v>29</v>
      </c>
      <c r="G614">
        <v>4</v>
      </c>
      <c r="H614" s="1">
        <v>42705</v>
      </c>
      <c r="I614">
        <v>2</v>
      </c>
      <c r="J614" t="s">
        <v>668</v>
      </c>
      <c r="K614">
        <v>3</v>
      </c>
      <c r="L614" t="s">
        <v>35</v>
      </c>
      <c r="M614">
        <v>1</v>
      </c>
      <c r="N614" t="s">
        <v>36</v>
      </c>
      <c r="O614">
        <v>1</v>
      </c>
      <c r="P614" t="s">
        <v>25</v>
      </c>
      <c r="Q614">
        <v>2</v>
      </c>
      <c r="R614" t="s">
        <v>33</v>
      </c>
      <c r="S614" t="s">
        <v>27</v>
      </c>
      <c r="T614">
        <v>3</v>
      </c>
    </row>
    <row r="615" spans="1:20" x14ac:dyDescent="0.25">
      <c r="A615">
        <v>14</v>
      </c>
      <c r="B615" t="s">
        <v>57</v>
      </c>
      <c r="C615">
        <v>6</v>
      </c>
      <c r="D615" t="s">
        <v>44</v>
      </c>
      <c r="E615">
        <v>2</v>
      </c>
      <c r="F615" t="s">
        <v>29</v>
      </c>
      <c r="G615">
        <v>4</v>
      </c>
      <c r="H615" s="1">
        <v>42705</v>
      </c>
      <c r="I615">
        <v>2</v>
      </c>
      <c r="J615" t="s">
        <v>669</v>
      </c>
      <c r="K615">
        <v>3</v>
      </c>
      <c r="L615" t="s">
        <v>35</v>
      </c>
      <c r="M615">
        <v>1</v>
      </c>
      <c r="N615" t="s">
        <v>36</v>
      </c>
      <c r="O615">
        <v>2</v>
      </c>
      <c r="P615" t="s">
        <v>32</v>
      </c>
      <c r="Q615">
        <v>2</v>
      </c>
      <c r="R615" t="s">
        <v>33</v>
      </c>
      <c r="S615" t="s">
        <v>27</v>
      </c>
      <c r="T615">
        <v>1</v>
      </c>
    </row>
    <row r="616" spans="1:20" x14ac:dyDescent="0.25">
      <c r="A616">
        <v>14</v>
      </c>
      <c r="B616" t="s">
        <v>57</v>
      </c>
      <c r="C616">
        <v>6</v>
      </c>
      <c r="D616" t="s">
        <v>44</v>
      </c>
      <c r="E616">
        <v>2</v>
      </c>
      <c r="F616" t="s">
        <v>29</v>
      </c>
      <c r="G616">
        <v>4</v>
      </c>
      <c r="H616" s="1">
        <v>42705</v>
      </c>
      <c r="I616">
        <v>2</v>
      </c>
      <c r="J616" t="s">
        <v>670</v>
      </c>
      <c r="K616">
        <v>3</v>
      </c>
      <c r="L616" t="s">
        <v>35</v>
      </c>
      <c r="M616">
        <v>3</v>
      </c>
      <c r="N616" t="s">
        <v>24</v>
      </c>
      <c r="O616">
        <v>1</v>
      </c>
      <c r="P616" t="s">
        <v>25</v>
      </c>
      <c r="Q616">
        <v>2</v>
      </c>
      <c r="R616" t="s">
        <v>33</v>
      </c>
      <c r="S616" t="s">
        <v>27</v>
      </c>
      <c r="T616">
        <v>1</v>
      </c>
    </row>
    <row r="617" spans="1:20" x14ac:dyDescent="0.25">
      <c r="A617">
        <v>14</v>
      </c>
      <c r="B617" t="s">
        <v>57</v>
      </c>
      <c r="C617">
        <v>6</v>
      </c>
      <c r="D617" t="s">
        <v>44</v>
      </c>
      <c r="E617">
        <v>2</v>
      </c>
      <c r="F617" t="s">
        <v>29</v>
      </c>
      <c r="G617">
        <v>4</v>
      </c>
      <c r="H617" s="1">
        <v>42705</v>
      </c>
      <c r="I617">
        <v>2</v>
      </c>
      <c r="J617" t="s">
        <v>671</v>
      </c>
      <c r="K617">
        <v>3</v>
      </c>
      <c r="L617" t="s">
        <v>35</v>
      </c>
      <c r="M617">
        <v>4</v>
      </c>
      <c r="N617" t="s">
        <v>37</v>
      </c>
      <c r="O617">
        <v>1</v>
      </c>
      <c r="P617" t="s">
        <v>25</v>
      </c>
      <c r="Q617">
        <v>2</v>
      </c>
      <c r="R617" t="s">
        <v>33</v>
      </c>
      <c r="S617" t="s">
        <v>27</v>
      </c>
      <c r="T617">
        <v>1</v>
      </c>
    </row>
    <row r="618" spans="1:20" x14ac:dyDescent="0.25">
      <c r="A618">
        <v>14</v>
      </c>
      <c r="B618" t="s">
        <v>57</v>
      </c>
      <c r="C618">
        <v>6</v>
      </c>
      <c r="D618" t="s">
        <v>44</v>
      </c>
      <c r="E618">
        <v>2</v>
      </c>
      <c r="F618" t="s">
        <v>29</v>
      </c>
      <c r="G618">
        <v>4</v>
      </c>
      <c r="H618" s="1">
        <v>42705</v>
      </c>
      <c r="I618">
        <v>2</v>
      </c>
      <c r="J618" t="s">
        <v>672</v>
      </c>
      <c r="K618">
        <v>3</v>
      </c>
      <c r="L618" t="s">
        <v>35</v>
      </c>
      <c r="M618">
        <v>4</v>
      </c>
      <c r="N618" t="s">
        <v>37</v>
      </c>
      <c r="O618">
        <v>2</v>
      </c>
      <c r="P618" t="s">
        <v>32</v>
      </c>
      <c r="Q618">
        <v>1</v>
      </c>
      <c r="R618" t="s">
        <v>26</v>
      </c>
      <c r="S618" t="s">
        <v>27</v>
      </c>
      <c r="T618">
        <v>1</v>
      </c>
    </row>
    <row r="619" spans="1:20" x14ac:dyDescent="0.25">
      <c r="A619">
        <v>14</v>
      </c>
      <c r="B619" t="s">
        <v>57</v>
      </c>
      <c r="C619">
        <v>6</v>
      </c>
      <c r="D619" t="s">
        <v>44</v>
      </c>
      <c r="E619">
        <v>2</v>
      </c>
      <c r="F619" t="s">
        <v>29</v>
      </c>
      <c r="G619">
        <v>4</v>
      </c>
      <c r="H619" s="1">
        <v>42705</v>
      </c>
      <c r="I619">
        <v>2</v>
      </c>
      <c r="J619" t="s">
        <v>673</v>
      </c>
      <c r="K619">
        <v>3</v>
      </c>
      <c r="L619" t="s">
        <v>35</v>
      </c>
      <c r="M619">
        <v>6</v>
      </c>
      <c r="N619" t="s">
        <v>39</v>
      </c>
      <c r="O619">
        <v>1</v>
      </c>
      <c r="P619" t="s">
        <v>25</v>
      </c>
      <c r="Q619">
        <v>2</v>
      </c>
      <c r="R619" t="s">
        <v>33</v>
      </c>
      <c r="S619" t="s">
        <v>27</v>
      </c>
      <c r="T619">
        <v>2</v>
      </c>
    </row>
    <row r="620" spans="1:20" x14ac:dyDescent="0.25">
      <c r="A620">
        <v>14</v>
      </c>
      <c r="B620" t="s">
        <v>57</v>
      </c>
      <c r="C620">
        <v>6</v>
      </c>
      <c r="D620" t="s">
        <v>44</v>
      </c>
      <c r="E620">
        <v>2</v>
      </c>
      <c r="F620" t="s">
        <v>29</v>
      </c>
      <c r="G620">
        <v>4</v>
      </c>
      <c r="H620" s="1">
        <v>42705</v>
      </c>
      <c r="I620">
        <v>2</v>
      </c>
      <c r="J620" t="s">
        <v>674</v>
      </c>
      <c r="K620">
        <v>3</v>
      </c>
      <c r="L620" t="s">
        <v>35</v>
      </c>
      <c r="M620">
        <v>6</v>
      </c>
      <c r="N620" t="s">
        <v>39</v>
      </c>
      <c r="O620">
        <v>2</v>
      </c>
      <c r="P620" t="s">
        <v>32</v>
      </c>
      <c r="Q620">
        <v>2</v>
      </c>
      <c r="R620" t="s">
        <v>33</v>
      </c>
      <c r="S620" t="s">
        <v>27</v>
      </c>
      <c r="T620">
        <v>2</v>
      </c>
    </row>
    <row r="621" spans="1:20" x14ac:dyDescent="0.25">
      <c r="A621">
        <v>14</v>
      </c>
      <c r="B621" t="s">
        <v>57</v>
      </c>
      <c r="C621">
        <v>6</v>
      </c>
      <c r="D621" t="s">
        <v>44</v>
      </c>
      <c r="E621">
        <v>2</v>
      </c>
      <c r="F621" t="s">
        <v>29</v>
      </c>
      <c r="G621">
        <v>4</v>
      </c>
      <c r="H621" s="1">
        <v>42705</v>
      </c>
      <c r="I621">
        <v>3</v>
      </c>
      <c r="J621" t="s">
        <v>675</v>
      </c>
      <c r="K621">
        <v>3</v>
      </c>
      <c r="L621" t="s">
        <v>35</v>
      </c>
      <c r="M621">
        <v>1</v>
      </c>
      <c r="N621" t="s">
        <v>36</v>
      </c>
      <c r="O621">
        <v>1</v>
      </c>
      <c r="P621" t="s">
        <v>25</v>
      </c>
      <c r="Q621">
        <v>2</v>
      </c>
      <c r="R621" t="s">
        <v>33</v>
      </c>
      <c r="S621" t="s">
        <v>27</v>
      </c>
      <c r="T621">
        <v>2</v>
      </c>
    </row>
    <row r="622" spans="1:20" x14ac:dyDescent="0.25">
      <c r="A622">
        <v>14</v>
      </c>
      <c r="B622" t="s">
        <v>57</v>
      </c>
      <c r="C622">
        <v>6</v>
      </c>
      <c r="D622" t="s">
        <v>44</v>
      </c>
      <c r="E622">
        <v>2</v>
      </c>
      <c r="F622" t="s">
        <v>29</v>
      </c>
      <c r="G622">
        <v>4</v>
      </c>
      <c r="H622" s="1">
        <v>42705</v>
      </c>
      <c r="I622">
        <v>3</v>
      </c>
      <c r="J622" t="s">
        <v>676</v>
      </c>
      <c r="K622">
        <v>3</v>
      </c>
      <c r="L622" t="s">
        <v>35</v>
      </c>
      <c r="M622">
        <v>5</v>
      </c>
      <c r="N622" t="s">
        <v>38</v>
      </c>
      <c r="O622">
        <v>1</v>
      </c>
      <c r="P622" t="s">
        <v>25</v>
      </c>
      <c r="Q622">
        <v>2</v>
      </c>
      <c r="R622" t="s">
        <v>33</v>
      </c>
      <c r="S622" t="s">
        <v>27</v>
      </c>
      <c r="T622">
        <v>1</v>
      </c>
    </row>
    <row r="623" spans="1:20" x14ac:dyDescent="0.25">
      <c r="A623">
        <v>14</v>
      </c>
      <c r="B623" t="s">
        <v>57</v>
      </c>
      <c r="C623">
        <v>6</v>
      </c>
      <c r="D623" t="s">
        <v>44</v>
      </c>
      <c r="E623">
        <v>3</v>
      </c>
      <c r="F623" t="s">
        <v>40</v>
      </c>
      <c r="G623">
        <v>2</v>
      </c>
      <c r="H623" s="1">
        <v>42644</v>
      </c>
      <c r="I623">
        <v>2</v>
      </c>
      <c r="J623" t="s">
        <v>72</v>
      </c>
      <c r="K623">
        <v>3</v>
      </c>
      <c r="L623" t="s">
        <v>35</v>
      </c>
      <c r="M623">
        <v>1</v>
      </c>
      <c r="N623" t="s">
        <v>36</v>
      </c>
      <c r="O623">
        <v>1</v>
      </c>
      <c r="P623" t="s">
        <v>25</v>
      </c>
      <c r="Q623">
        <v>2</v>
      </c>
      <c r="R623" t="s">
        <v>33</v>
      </c>
      <c r="S623" t="s">
        <v>27</v>
      </c>
      <c r="T623">
        <v>1</v>
      </c>
    </row>
    <row r="624" spans="1:20" x14ac:dyDescent="0.25">
      <c r="A624">
        <v>14</v>
      </c>
      <c r="B624" t="s">
        <v>57</v>
      </c>
      <c r="C624">
        <v>6</v>
      </c>
      <c r="D624" t="s">
        <v>44</v>
      </c>
      <c r="E624">
        <v>3</v>
      </c>
      <c r="F624" t="s">
        <v>40</v>
      </c>
      <c r="G624">
        <v>2</v>
      </c>
      <c r="H624" s="1">
        <v>42644</v>
      </c>
      <c r="I624">
        <v>3</v>
      </c>
      <c r="J624" t="s">
        <v>677</v>
      </c>
      <c r="K624">
        <v>2</v>
      </c>
      <c r="L624" t="s">
        <v>34</v>
      </c>
      <c r="M624">
        <v>2</v>
      </c>
      <c r="N624" t="s">
        <v>41</v>
      </c>
      <c r="O624">
        <v>1</v>
      </c>
      <c r="P624" t="s">
        <v>25</v>
      </c>
      <c r="Q624">
        <v>2</v>
      </c>
      <c r="R624" t="s">
        <v>33</v>
      </c>
      <c r="S624" t="s">
        <v>27</v>
      </c>
      <c r="T624">
        <v>1</v>
      </c>
    </row>
    <row r="625" spans="1:20" x14ac:dyDescent="0.25">
      <c r="A625">
        <v>14</v>
      </c>
      <c r="B625" t="s">
        <v>57</v>
      </c>
      <c r="C625">
        <v>6</v>
      </c>
      <c r="D625" t="s">
        <v>44</v>
      </c>
      <c r="E625">
        <v>3</v>
      </c>
      <c r="F625" t="s">
        <v>40</v>
      </c>
      <c r="G625">
        <v>3</v>
      </c>
      <c r="H625" s="1">
        <v>42675</v>
      </c>
      <c r="I625">
        <v>2</v>
      </c>
      <c r="J625" t="s">
        <v>678</v>
      </c>
      <c r="K625">
        <v>3</v>
      </c>
      <c r="L625" t="s">
        <v>35</v>
      </c>
      <c r="M625">
        <v>1</v>
      </c>
      <c r="N625" t="s">
        <v>36</v>
      </c>
      <c r="O625">
        <v>2</v>
      </c>
      <c r="P625" t="s">
        <v>32</v>
      </c>
      <c r="Q625">
        <v>2</v>
      </c>
      <c r="R625" t="s">
        <v>33</v>
      </c>
      <c r="S625" t="s">
        <v>27</v>
      </c>
      <c r="T625">
        <v>1</v>
      </c>
    </row>
    <row r="626" spans="1:20" x14ac:dyDescent="0.25">
      <c r="A626">
        <v>14</v>
      </c>
      <c r="B626" t="s">
        <v>57</v>
      </c>
      <c r="C626">
        <v>6</v>
      </c>
      <c r="D626" t="s">
        <v>44</v>
      </c>
      <c r="E626">
        <v>3</v>
      </c>
      <c r="F626" t="s">
        <v>40</v>
      </c>
      <c r="G626">
        <v>3</v>
      </c>
      <c r="H626" s="1">
        <v>42675</v>
      </c>
      <c r="I626">
        <v>2</v>
      </c>
      <c r="J626" t="s">
        <v>679</v>
      </c>
      <c r="K626">
        <v>3</v>
      </c>
      <c r="L626" t="s">
        <v>35</v>
      </c>
      <c r="M626">
        <v>4</v>
      </c>
      <c r="N626" t="s">
        <v>37</v>
      </c>
      <c r="O626">
        <v>1</v>
      </c>
      <c r="P626" t="s">
        <v>25</v>
      </c>
      <c r="Q626">
        <v>2</v>
      </c>
      <c r="R626" t="s">
        <v>33</v>
      </c>
      <c r="S626" t="s">
        <v>27</v>
      </c>
      <c r="T626">
        <v>10</v>
      </c>
    </row>
    <row r="627" spans="1:20" x14ac:dyDescent="0.25">
      <c r="A627">
        <v>14</v>
      </c>
      <c r="B627" t="s">
        <v>57</v>
      </c>
      <c r="C627">
        <v>6</v>
      </c>
      <c r="D627" t="s">
        <v>44</v>
      </c>
      <c r="E627">
        <v>3</v>
      </c>
      <c r="F627" t="s">
        <v>40</v>
      </c>
      <c r="G627">
        <v>3</v>
      </c>
      <c r="H627" s="1">
        <v>42675</v>
      </c>
      <c r="I627">
        <v>2</v>
      </c>
      <c r="J627" t="s">
        <v>680</v>
      </c>
      <c r="K627">
        <v>3</v>
      </c>
      <c r="L627" t="s">
        <v>35</v>
      </c>
      <c r="M627">
        <v>4</v>
      </c>
      <c r="N627" t="s">
        <v>37</v>
      </c>
      <c r="O627">
        <v>2</v>
      </c>
      <c r="P627" t="s">
        <v>32</v>
      </c>
      <c r="Q627">
        <v>2</v>
      </c>
      <c r="R627" t="s">
        <v>33</v>
      </c>
      <c r="S627" t="s">
        <v>27</v>
      </c>
      <c r="T627">
        <v>3</v>
      </c>
    </row>
    <row r="628" spans="1:20" x14ac:dyDescent="0.25">
      <c r="A628">
        <v>14</v>
      </c>
      <c r="B628" t="s">
        <v>57</v>
      </c>
      <c r="C628">
        <v>6</v>
      </c>
      <c r="D628" t="s">
        <v>44</v>
      </c>
      <c r="E628">
        <v>3</v>
      </c>
      <c r="F628" t="s">
        <v>40</v>
      </c>
      <c r="G628">
        <v>3</v>
      </c>
      <c r="H628" s="1">
        <v>42675</v>
      </c>
      <c r="I628">
        <v>2</v>
      </c>
      <c r="J628" t="s">
        <v>681</v>
      </c>
      <c r="K628">
        <v>3</v>
      </c>
      <c r="L628" t="s">
        <v>35</v>
      </c>
      <c r="M628">
        <v>6</v>
      </c>
      <c r="N628" t="s">
        <v>39</v>
      </c>
      <c r="O628">
        <v>1</v>
      </c>
      <c r="P628" t="s">
        <v>25</v>
      </c>
      <c r="Q628">
        <v>2</v>
      </c>
      <c r="R628" t="s">
        <v>33</v>
      </c>
      <c r="S628" t="s">
        <v>27</v>
      </c>
      <c r="T628">
        <v>1</v>
      </c>
    </row>
    <row r="629" spans="1:20" x14ac:dyDescent="0.25">
      <c r="A629">
        <v>14</v>
      </c>
      <c r="B629" t="s">
        <v>57</v>
      </c>
      <c r="C629">
        <v>6</v>
      </c>
      <c r="D629" t="s">
        <v>44</v>
      </c>
      <c r="E629">
        <v>3</v>
      </c>
      <c r="F629" t="s">
        <v>40</v>
      </c>
      <c r="G629">
        <v>3</v>
      </c>
      <c r="H629" s="1">
        <v>42675</v>
      </c>
      <c r="I629">
        <v>2</v>
      </c>
      <c r="J629" t="s">
        <v>682</v>
      </c>
      <c r="K629">
        <v>4</v>
      </c>
      <c r="L629" t="s">
        <v>23</v>
      </c>
      <c r="M629">
        <v>3</v>
      </c>
      <c r="N629" t="s">
        <v>24</v>
      </c>
      <c r="O629">
        <v>2</v>
      </c>
      <c r="P629" t="s">
        <v>32</v>
      </c>
      <c r="Q629">
        <v>2</v>
      </c>
      <c r="R629" t="s">
        <v>33</v>
      </c>
      <c r="S629" t="s">
        <v>27</v>
      </c>
      <c r="T629">
        <v>1</v>
      </c>
    </row>
    <row r="630" spans="1:20" x14ac:dyDescent="0.25">
      <c r="A630">
        <v>14</v>
      </c>
      <c r="B630" t="s">
        <v>57</v>
      </c>
      <c r="C630">
        <v>6</v>
      </c>
      <c r="D630" t="s">
        <v>44</v>
      </c>
      <c r="E630">
        <v>3</v>
      </c>
      <c r="F630" t="s">
        <v>40</v>
      </c>
      <c r="G630">
        <v>3</v>
      </c>
      <c r="H630" s="1">
        <v>42675</v>
      </c>
      <c r="I630">
        <v>3</v>
      </c>
      <c r="J630" t="s">
        <v>683</v>
      </c>
      <c r="K630">
        <v>3</v>
      </c>
      <c r="L630" t="s">
        <v>35</v>
      </c>
      <c r="M630">
        <v>3</v>
      </c>
      <c r="N630" t="s">
        <v>24</v>
      </c>
      <c r="O630">
        <v>1</v>
      </c>
      <c r="P630" t="s">
        <v>25</v>
      </c>
      <c r="Q630">
        <v>2</v>
      </c>
      <c r="R630" t="s">
        <v>33</v>
      </c>
      <c r="S630" t="s">
        <v>27</v>
      </c>
      <c r="T630">
        <v>1</v>
      </c>
    </row>
    <row r="631" spans="1:20" x14ac:dyDescent="0.25">
      <c r="A631">
        <v>14</v>
      </c>
      <c r="B631" t="s">
        <v>57</v>
      </c>
      <c r="C631">
        <v>6</v>
      </c>
      <c r="D631" t="s">
        <v>44</v>
      </c>
      <c r="E631">
        <v>3</v>
      </c>
      <c r="F631" t="s">
        <v>40</v>
      </c>
      <c r="G631">
        <v>3</v>
      </c>
      <c r="H631" s="1">
        <v>42675</v>
      </c>
      <c r="I631">
        <v>3</v>
      </c>
      <c r="J631" t="s">
        <v>684</v>
      </c>
      <c r="K631">
        <v>3</v>
      </c>
      <c r="L631" t="s">
        <v>35</v>
      </c>
      <c r="M631">
        <v>4</v>
      </c>
      <c r="N631" t="s">
        <v>37</v>
      </c>
      <c r="O631">
        <v>1</v>
      </c>
      <c r="P631" t="s">
        <v>25</v>
      </c>
      <c r="Q631">
        <v>2</v>
      </c>
      <c r="R631" t="s">
        <v>33</v>
      </c>
      <c r="S631" t="s">
        <v>27</v>
      </c>
      <c r="T631">
        <v>1</v>
      </c>
    </row>
    <row r="632" spans="1:20" x14ac:dyDescent="0.25">
      <c r="A632">
        <v>14</v>
      </c>
      <c r="B632" t="s">
        <v>57</v>
      </c>
      <c r="C632">
        <v>6</v>
      </c>
      <c r="D632" t="s">
        <v>44</v>
      </c>
      <c r="E632">
        <v>3</v>
      </c>
      <c r="F632" t="s">
        <v>40</v>
      </c>
      <c r="G632">
        <v>3</v>
      </c>
      <c r="H632" s="1">
        <v>42675</v>
      </c>
      <c r="I632">
        <v>3</v>
      </c>
      <c r="J632" t="s">
        <v>685</v>
      </c>
      <c r="K632">
        <v>3</v>
      </c>
      <c r="L632" t="s">
        <v>35</v>
      </c>
      <c r="M632">
        <v>6</v>
      </c>
      <c r="N632" t="s">
        <v>39</v>
      </c>
      <c r="O632">
        <v>2</v>
      </c>
      <c r="P632" t="s">
        <v>32</v>
      </c>
      <c r="Q632">
        <v>2</v>
      </c>
      <c r="R632" t="s">
        <v>33</v>
      </c>
      <c r="S632" t="s">
        <v>27</v>
      </c>
      <c r="T632">
        <v>1</v>
      </c>
    </row>
    <row r="633" spans="1:20" x14ac:dyDescent="0.25">
      <c r="A633">
        <v>14</v>
      </c>
      <c r="B633" t="s">
        <v>57</v>
      </c>
      <c r="C633">
        <v>6</v>
      </c>
      <c r="D633" t="s">
        <v>44</v>
      </c>
      <c r="E633">
        <v>3</v>
      </c>
      <c r="F633" t="s">
        <v>40</v>
      </c>
      <c r="G633">
        <v>3</v>
      </c>
      <c r="H633" s="1">
        <v>42675</v>
      </c>
      <c r="I633">
        <v>4</v>
      </c>
      <c r="J633" t="s">
        <v>686</v>
      </c>
      <c r="K633">
        <v>2</v>
      </c>
      <c r="L633" t="s">
        <v>34</v>
      </c>
      <c r="M633">
        <v>8</v>
      </c>
      <c r="N633" t="s">
        <v>31</v>
      </c>
      <c r="O633">
        <v>1</v>
      </c>
      <c r="P633" t="s">
        <v>25</v>
      </c>
      <c r="Q633">
        <v>2</v>
      </c>
      <c r="R633" t="s">
        <v>33</v>
      </c>
      <c r="S633" t="s">
        <v>27</v>
      </c>
      <c r="T633">
        <v>1</v>
      </c>
    </row>
    <row r="634" spans="1:20" x14ac:dyDescent="0.25">
      <c r="A634">
        <v>14</v>
      </c>
      <c r="B634" t="s">
        <v>57</v>
      </c>
      <c r="C634">
        <v>6</v>
      </c>
      <c r="D634" t="s">
        <v>44</v>
      </c>
      <c r="E634">
        <v>3</v>
      </c>
      <c r="F634" t="s">
        <v>40</v>
      </c>
      <c r="G634">
        <v>3</v>
      </c>
      <c r="H634" s="1">
        <v>42675</v>
      </c>
      <c r="I634">
        <v>4</v>
      </c>
      <c r="J634" t="s">
        <v>687</v>
      </c>
      <c r="K634">
        <v>3</v>
      </c>
      <c r="L634" t="s">
        <v>35</v>
      </c>
      <c r="M634">
        <v>4</v>
      </c>
      <c r="N634" t="s">
        <v>37</v>
      </c>
      <c r="O634">
        <v>1</v>
      </c>
      <c r="P634" t="s">
        <v>25</v>
      </c>
      <c r="Q634">
        <v>2</v>
      </c>
      <c r="R634" t="s">
        <v>33</v>
      </c>
      <c r="S634" t="s">
        <v>27</v>
      </c>
      <c r="T634">
        <v>1</v>
      </c>
    </row>
    <row r="635" spans="1:20" x14ac:dyDescent="0.25">
      <c r="A635">
        <v>14</v>
      </c>
      <c r="B635" t="s">
        <v>57</v>
      </c>
      <c r="C635">
        <v>6</v>
      </c>
      <c r="D635" t="s">
        <v>44</v>
      </c>
      <c r="E635">
        <v>3</v>
      </c>
      <c r="F635" t="s">
        <v>40</v>
      </c>
      <c r="G635">
        <v>4</v>
      </c>
      <c r="H635" s="1">
        <v>42705</v>
      </c>
      <c r="I635">
        <v>2</v>
      </c>
      <c r="J635" t="s">
        <v>688</v>
      </c>
      <c r="K635">
        <v>2</v>
      </c>
      <c r="L635" t="s">
        <v>34</v>
      </c>
      <c r="M635">
        <v>8</v>
      </c>
      <c r="N635" t="s">
        <v>31</v>
      </c>
      <c r="O635">
        <v>2</v>
      </c>
      <c r="P635" t="s">
        <v>32</v>
      </c>
      <c r="Q635">
        <v>2</v>
      </c>
      <c r="R635" t="s">
        <v>33</v>
      </c>
      <c r="S635" t="s">
        <v>27</v>
      </c>
      <c r="T635">
        <v>1</v>
      </c>
    </row>
    <row r="636" spans="1:20" x14ac:dyDescent="0.25">
      <c r="A636">
        <v>14</v>
      </c>
      <c r="B636" t="s">
        <v>57</v>
      </c>
      <c r="C636">
        <v>6</v>
      </c>
      <c r="D636" t="s">
        <v>44</v>
      </c>
      <c r="E636">
        <v>3</v>
      </c>
      <c r="F636" t="s">
        <v>40</v>
      </c>
      <c r="G636">
        <v>4</v>
      </c>
      <c r="H636" s="1">
        <v>42705</v>
      </c>
      <c r="I636">
        <v>2</v>
      </c>
      <c r="J636" t="s">
        <v>689</v>
      </c>
      <c r="K636">
        <v>3</v>
      </c>
      <c r="L636" t="s">
        <v>35</v>
      </c>
      <c r="M636">
        <v>1</v>
      </c>
      <c r="N636" t="s">
        <v>36</v>
      </c>
      <c r="O636">
        <v>1</v>
      </c>
      <c r="P636" t="s">
        <v>25</v>
      </c>
      <c r="Q636">
        <v>2</v>
      </c>
      <c r="R636" t="s">
        <v>33</v>
      </c>
      <c r="S636" t="s">
        <v>27</v>
      </c>
      <c r="T636">
        <v>3</v>
      </c>
    </row>
    <row r="637" spans="1:20" x14ac:dyDescent="0.25">
      <c r="A637">
        <v>14</v>
      </c>
      <c r="B637" t="s">
        <v>57</v>
      </c>
      <c r="C637">
        <v>6</v>
      </c>
      <c r="D637" t="s">
        <v>44</v>
      </c>
      <c r="E637">
        <v>3</v>
      </c>
      <c r="F637" t="s">
        <v>40</v>
      </c>
      <c r="G637">
        <v>4</v>
      </c>
      <c r="H637" s="1">
        <v>42705</v>
      </c>
      <c r="I637">
        <v>2</v>
      </c>
      <c r="J637" t="s">
        <v>690</v>
      </c>
      <c r="K637">
        <v>3</v>
      </c>
      <c r="L637" t="s">
        <v>35</v>
      </c>
      <c r="M637">
        <v>1</v>
      </c>
      <c r="N637" t="s">
        <v>36</v>
      </c>
      <c r="O637">
        <v>2</v>
      </c>
      <c r="P637" t="s">
        <v>32</v>
      </c>
      <c r="Q637">
        <v>2</v>
      </c>
      <c r="R637" t="s">
        <v>33</v>
      </c>
      <c r="S637" t="s">
        <v>27</v>
      </c>
      <c r="T637">
        <v>2</v>
      </c>
    </row>
    <row r="638" spans="1:20" x14ac:dyDescent="0.25">
      <c r="A638">
        <v>14</v>
      </c>
      <c r="B638" t="s">
        <v>57</v>
      </c>
      <c r="C638">
        <v>6</v>
      </c>
      <c r="D638" t="s">
        <v>44</v>
      </c>
      <c r="E638">
        <v>3</v>
      </c>
      <c r="F638" t="s">
        <v>40</v>
      </c>
      <c r="G638">
        <v>4</v>
      </c>
      <c r="H638" s="1">
        <v>42705</v>
      </c>
      <c r="I638">
        <v>2</v>
      </c>
      <c r="J638" t="s">
        <v>691</v>
      </c>
      <c r="K638">
        <v>3</v>
      </c>
      <c r="L638" t="s">
        <v>35</v>
      </c>
      <c r="M638">
        <v>3</v>
      </c>
      <c r="N638" t="s">
        <v>24</v>
      </c>
      <c r="O638">
        <v>2</v>
      </c>
      <c r="P638" t="s">
        <v>32</v>
      </c>
      <c r="Q638">
        <v>2</v>
      </c>
      <c r="R638" t="s">
        <v>33</v>
      </c>
      <c r="S638" t="s">
        <v>27</v>
      </c>
      <c r="T638">
        <v>1</v>
      </c>
    </row>
    <row r="639" spans="1:20" x14ac:dyDescent="0.25">
      <c r="A639">
        <v>14</v>
      </c>
      <c r="B639" t="s">
        <v>57</v>
      </c>
      <c r="C639">
        <v>6</v>
      </c>
      <c r="D639" t="s">
        <v>44</v>
      </c>
      <c r="E639">
        <v>3</v>
      </c>
      <c r="F639" t="s">
        <v>40</v>
      </c>
      <c r="G639">
        <v>4</v>
      </c>
      <c r="H639" s="1">
        <v>42705</v>
      </c>
      <c r="I639">
        <v>2</v>
      </c>
      <c r="J639" t="s">
        <v>692</v>
      </c>
      <c r="K639">
        <v>3</v>
      </c>
      <c r="L639" t="s">
        <v>35</v>
      </c>
      <c r="M639">
        <v>4</v>
      </c>
      <c r="N639" t="s">
        <v>37</v>
      </c>
      <c r="O639">
        <v>1</v>
      </c>
      <c r="P639" t="s">
        <v>25</v>
      </c>
      <c r="Q639">
        <v>2</v>
      </c>
      <c r="R639" t="s">
        <v>33</v>
      </c>
      <c r="S639" t="s">
        <v>27</v>
      </c>
      <c r="T639">
        <v>4</v>
      </c>
    </row>
    <row r="640" spans="1:20" x14ac:dyDescent="0.25">
      <c r="A640">
        <v>14</v>
      </c>
      <c r="B640" t="s">
        <v>57</v>
      </c>
      <c r="C640">
        <v>6</v>
      </c>
      <c r="D640" t="s">
        <v>44</v>
      </c>
      <c r="E640">
        <v>3</v>
      </c>
      <c r="F640" t="s">
        <v>40</v>
      </c>
      <c r="G640">
        <v>4</v>
      </c>
      <c r="H640" s="1">
        <v>42705</v>
      </c>
      <c r="I640">
        <v>2</v>
      </c>
      <c r="J640" t="s">
        <v>693</v>
      </c>
      <c r="K640">
        <v>3</v>
      </c>
      <c r="L640" t="s">
        <v>35</v>
      </c>
      <c r="M640">
        <v>4</v>
      </c>
      <c r="N640" t="s">
        <v>37</v>
      </c>
      <c r="O640">
        <v>2</v>
      </c>
      <c r="P640" t="s">
        <v>32</v>
      </c>
      <c r="Q640">
        <v>2</v>
      </c>
      <c r="R640" t="s">
        <v>33</v>
      </c>
      <c r="S640" t="s">
        <v>27</v>
      </c>
      <c r="T640">
        <v>1</v>
      </c>
    </row>
    <row r="641" spans="1:20" x14ac:dyDescent="0.25">
      <c r="A641">
        <v>14</v>
      </c>
      <c r="B641" t="s">
        <v>57</v>
      </c>
      <c r="C641">
        <v>6</v>
      </c>
      <c r="D641" t="s">
        <v>44</v>
      </c>
      <c r="E641">
        <v>3</v>
      </c>
      <c r="F641" t="s">
        <v>40</v>
      </c>
      <c r="G641">
        <v>4</v>
      </c>
      <c r="H641" s="1">
        <v>42705</v>
      </c>
      <c r="I641">
        <v>2</v>
      </c>
      <c r="J641" t="s">
        <v>694</v>
      </c>
      <c r="K641">
        <v>4</v>
      </c>
      <c r="L641" t="s">
        <v>23</v>
      </c>
      <c r="M641">
        <v>3</v>
      </c>
      <c r="N641" t="s">
        <v>24</v>
      </c>
      <c r="O641">
        <v>1</v>
      </c>
      <c r="P641" t="s">
        <v>25</v>
      </c>
      <c r="Q641">
        <v>2</v>
      </c>
      <c r="R641" t="s">
        <v>33</v>
      </c>
      <c r="S641" t="s">
        <v>27</v>
      </c>
      <c r="T641">
        <v>2</v>
      </c>
    </row>
    <row r="642" spans="1:20" x14ac:dyDescent="0.25">
      <c r="A642">
        <v>14</v>
      </c>
      <c r="B642" t="s">
        <v>57</v>
      </c>
      <c r="C642">
        <v>6</v>
      </c>
      <c r="D642" t="s">
        <v>44</v>
      </c>
      <c r="E642">
        <v>3</v>
      </c>
      <c r="F642" t="s">
        <v>40</v>
      </c>
      <c r="G642">
        <v>4</v>
      </c>
      <c r="H642" s="1">
        <v>42705</v>
      </c>
      <c r="I642">
        <v>3</v>
      </c>
      <c r="J642" t="s">
        <v>695</v>
      </c>
      <c r="K642">
        <v>2</v>
      </c>
      <c r="L642" t="s">
        <v>34</v>
      </c>
      <c r="M642">
        <v>8</v>
      </c>
      <c r="N642" t="s">
        <v>31</v>
      </c>
      <c r="O642">
        <v>1</v>
      </c>
      <c r="P642" t="s">
        <v>25</v>
      </c>
      <c r="Q642">
        <v>2</v>
      </c>
      <c r="R642" t="s">
        <v>33</v>
      </c>
      <c r="S642" t="s">
        <v>27</v>
      </c>
      <c r="T642">
        <v>2</v>
      </c>
    </row>
    <row r="643" spans="1:20" x14ac:dyDescent="0.25">
      <c r="A643">
        <v>14</v>
      </c>
      <c r="B643" t="s">
        <v>57</v>
      </c>
      <c r="C643">
        <v>6</v>
      </c>
      <c r="D643" t="s">
        <v>44</v>
      </c>
      <c r="E643">
        <v>3</v>
      </c>
      <c r="F643" t="s">
        <v>40</v>
      </c>
      <c r="G643">
        <v>4</v>
      </c>
      <c r="H643" s="1">
        <v>42705</v>
      </c>
      <c r="I643">
        <v>3</v>
      </c>
      <c r="J643" t="s">
        <v>696</v>
      </c>
      <c r="K643">
        <v>3</v>
      </c>
      <c r="L643" t="s">
        <v>35</v>
      </c>
      <c r="M643">
        <v>4</v>
      </c>
      <c r="N643" t="s">
        <v>37</v>
      </c>
      <c r="O643">
        <v>1</v>
      </c>
      <c r="P643" t="s">
        <v>25</v>
      </c>
      <c r="Q643">
        <v>2</v>
      </c>
      <c r="R643" t="s">
        <v>33</v>
      </c>
      <c r="S643" t="s">
        <v>27</v>
      </c>
      <c r="T643">
        <v>2</v>
      </c>
    </row>
    <row r="644" spans="1:20" x14ac:dyDescent="0.25">
      <c r="A644">
        <v>14</v>
      </c>
      <c r="B644" t="s">
        <v>57</v>
      </c>
      <c r="C644">
        <v>6</v>
      </c>
      <c r="D644" t="s">
        <v>44</v>
      </c>
      <c r="E644">
        <v>3</v>
      </c>
      <c r="F644" t="s">
        <v>40</v>
      </c>
      <c r="G644">
        <v>4</v>
      </c>
      <c r="H644" s="1">
        <v>42705</v>
      </c>
      <c r="I644">
        <v>3</v>
      </c>
      <c r="J644" t="s">
        <v>697</v>
      </c>
      <c r="K644">
        <v>4</v>
      </c>
      <c r="L644" t="s">
        <v>23</v>
      </c>
      <c r="M644">
        <v>3</v>
      </c>
      <c r="N644" t="s">
        <v>24</v>
      </c>
      <c r="O644">
        <v>1</v>
      </c>
      <c r="P644" t="s">
        <v>25</v>
      </c>
      <c r="Q644">
        <v>2</v>
      </c>
      <c r="R644" t="s">
        <v>33</v>
      </c>
      <c r="S644" t="s">
        <v>27</v>
      </c>
      <c r="T644">
        <v>1</v>
      </c>
    </row>
    <row r="645" spans="1:20" x14ac:dyDescent="0.25">
      <c r="A645">
        <v>14</v>
      </c>
      <c r="B645" t="s">
        <v>57</v>
      </c>
      <c r="C645">
        <v>9</v>
      </c>
      <c r="D645" t="s">
        <v>45</v>
      </c>
      <c r="E645">
        <v>2</v>
      </c>
      <c r="F645" t="s">
        <v>29</v>
      </c>
      <c r="G645">
        <v>3</v>
      </c>
      <c r="H645" s="1">
        <v>42675</v>
      </c>
      <c r="I645">
        <v>4</v>
      </c>
      <c r="J645" t="s">
        <v>698</v>
      </c>
      <c r="K645">
        <v>2</v>
      </c>
      <c r="L645" t="s">
        <v>34</v>
      </c>
      <c r="M645">
        <v>8</v>
      </c>
      <c r="N645" t="s">
        <v>31</v>
      </c>
      <c r="O645">
        <v>1</v>
      </c>
      <c r="P645" t="s">
        <v>25</v>
      </c>
      <c r="Q645">
        <v>1</v>
      </c>
      <c r="R645" t="s">
        <v>26</v>
      </c>
      <c r="S645" t="s">
        <v>27</v>
      </c>
      <c r="T645">
        <v>1</v>
      </c>
    </row>
    <row r="646" spans="1:20" x14ac:dyDescent="0.25">
      <c r="A646">
        <v>14</v>
      </c>
      <c r="B646" t="s">
        <v>57</v>
      </c>
      <c r="C646">
        <v>9</v>
      </c>
      <c r="D646" t="s">
        <v>45</v>
      </c>
      <c r="E646">
        <v>2</v>
      </c>
      <c r="F646" t="s">
        <v>29</v>
      </c>
      <c r="G646">
        <v>3</v>
      </c>
      <c r="H646" s="1">
        <v>42675</v>
      </c>
      <c r="I646">
        <v>4</v>
      </c>
      <c r="J646" t="s">
        <v>699</v>
      </c>
      <c r="K646">
        <v>4</v>
      </c>
      <c r="L646" t="s">
        <v>23</v>
      </c>
      <c r="M646">
        <v>3</v>
      </c>
      <c r="N646" t="s">
        <v>24</v>
      </c>
      <c r="O646">
        <v>1</v>
      </c>
      <c r="P646" t="s">
        <v>25</v>
      </c>
      <c r="Q646">
        <v>1</v>
      </c>
      <c r="R646" t="s">
        <v>26</v>
      </c>
      <c r="S646" t="s">
        <v>27</v>
      </c>
      <c r="T646">
        <v>1</v>
      </c>
    </row>
    <row r="647" spans="1:20" x14ac:dyDescent="0.25">
      <c r="A647">
        <v>14</v>
      </c>
      <c r="B647" t="s">
        <v>57</v>
      </c>
      <c r="C647">
        <v>9</v>
      </c>
      <c r="D647" t="s">
        <v>45</v>
      </c>
      <c r="E647">
        <v>3</v>
      </c>
      <c r="F647" t="s">
        <v>40</v>
      </c>
      <c r="G647">
        <v>4</v>
      </c>
      <c r="H647" s="1">
        <v>42705</v>
      </c>
      <c r="I647">
        <v>2</v>
      </c>
      <c r="J647" t="s">
        <v>700</v>
      </c>
      <c r="K647">
        <v>3</v>
      </c>
      <c r="L647" t="s">
        <v>35</v>
      </c>
      <c r="M647">
        <v>4</v>
      </c>
      <c r="N647" t="s">
        <v>37</v>
      </c>
      <c r="O647">
        <v>1</v>
      </c>
      <c r="P647" t="s">
        <v>25</v>
      </c>
      <c r="Q647">
        <v>2</v>
      </c>
      <c r="R647" t="s">
        <v>33</v>
      </c>
      <c r="S647" t="s">
        <v>27</v>
      </c>
      <c r="T647">
        <v>1</v>
      </c>
    </row>
    <row r="648" spans="1:20" x14ac:dyDescent="0.25">
      <c r="A648">
        <v>14</v>
      </c>
      <c r="B648" t="s">
        <v>57</v>
      </c>
      <c r="C648">
        <v>9</v>
      </c>
      <c r="D648" t="s">
        <v>45</v>
      </c>
      <c r="E648">
        <v>3</v>
      </c>
      <c r="F648" t="s">
        <v>40</v>
      </c>
      <c r="G648">
        <v>4</v>
      </c>
      <c r="H648" s="1">
        <v>42705</v>
      </c>
      <c r="I648">
        <v>3</v>
      </c>
      <c r="J648" t="s">
        <v>701</v>
      </c>
      <c r="K648">
        <v>3</v>
      </c>
      <c r="L648" t="s">
        <v>35</v>
      </c>
      <c r="M648">
        <v>4</v>
      </c>
      <c r="N648" t="s">
        <v>37</v>
      </c>
      <c r="O648">
        <v>1</v>
      </c>
      <c r="P648" t="s">
        <v>25</v>
      </c>
      <c r="Q648">
        <v>2</v>
      </c>
      <c r="R648" t="s">
        <v>33</v>
      </c>
      <c r="S648" t="s">
        <v>27</v>
      </c>
      <c r="T648">
        <v>1</v>
      </c>
    </row>
    <row r="649" spans="1:20" x14ac:dyDescent="0.25">
      <c r="A649">
        <v>14</v>
      </c>
      <c r="B649" t="s">
        <v>57</v>
      </c>
      <c r="C649">
        <v>9</v>
      </c>
      <c r="D649" t="s">
        <v>45</v>
      </c>
      <c r="E649">
        <v>3</v>
      </c>
      <c r="F649" t="s">
        <v>40</v>
      </c>
      <c r="G649">
        <v>4</v>
      </c>
      <c r="H649" s="1">
        <v>42705</v>
      </c>
      <c r="I649">
        <v>4</v>
      </c>
      <c r="J649" t="s">
        <v>702</v>
      </c>
      <c r="K649">
        <v>2</v>
      </c>
      <c r="L649" t="s">
        <v>34</v>
      </c>
      <c r="M649">
        <v>2</v>
      </c>
      <c r="N649" t="s">
        <v>41</v>
      </c>
      <c r="O649">
        <v>1</v>
      </c>
      <c r="P649" t="s">
        <v>25</v>
      </c>
      <c r="Q649">
        <v>1</v>
      </c>
      <c r="R649" t="s">
        <v>26</v>
      </c>
      <c r="S649" t="s">
        <v>27</v>
      </c>
      <c r="T649">
        <v>1</v>
      </c>
    </row>
    <row r="650" spans="1:20" x14ac:dyDescent="0.25">
      <c r="A650">
        <v>14</v>
      </c>
      <c r="B650" t="s">
        <v>57</v>
      </c>
      <c r="C650">
        <v>9</v>
      </c>
      <c r="D650" t="s">
        <v>45</v>
      </c>
      <c r="E650">
        <v>3</v>
      </c>
      <c r="F650" t="s">
        <v>40</v>
      </c>
      <c r="G650">
        <v>4</v>
      </c>
      <c r="H650" s="1">
        <v>42705</v>
      </c>
      <c r="I650">
        <v>5</v>
      </c>
      <c r="J650" t="s">
        <v>703</v>
      </c>
      <c r="K650">
        <v>4</v>
      </c>
      <c r="L650" t="s">
        <v>23</v>
      </c>
      <c r="M650">
        <v>8</v>
      </c>
      <c r="N650" t="s">
        <v>31</v>
      </c>
      <c r="O650">
        <v>1</v>
      </c>
      <c r="P650" t="s">
        <v>25</v>
      </c>
      <c r="Q650">
        <v>1</v>
      </c>
      <c r="R650" t="s">
        <v>26</v>
      </c>
      <c r="S650" t="s">
        <v>27</v>
      </c>
      <c r="T650">
        <v>1</v>
      </c>
    </row>
    <row r="651" spans="1:20" x14ac:dyDescent="0.25">
      <c r="A651">
        <v>14</v>
      </c>
      <c r="B651" t="s">
        <v>57</v>
      </c>
      <c r="C651">
        <v>10</v>
      </c>
      <c r="D651" t="s">
        <v>41</v>
      </c>
      <c r="E651">
        <v>1</v>
      </c>
      <c r="F651" t="s">
        <v>22</v>
      </c>
      <c r="G651">
        <v>4</v>
      </c>
      <c r="H651" s="1">
        <v>42705</v>
      </c>
      <c r="I651">
        <v>4</v>
      </c>
      <c r="J651" t="s">
        <v>704</v>
      </c>
      <c r="K651">
        <v>4</v>
      </c>
      <c r="L651" t="s">
        <v>23</v>
      </c>
      <c r="M651">
        <v>3</v>
      </c>
      <c r="N651" t="s">
        <v>24</v>
      </c>
      <c r="O651">
        <v>1</v>
      </c>
      <c r="P651" t="s">
        <v>25</v>
      </c>
      <c r="Q651">
        <v>1</v>
      </c>
      <c r="R651" t="s">
        <v>26</v>
      </c>
      <c r="S651" t="s">
        <v>27</v>
      </c>
      <c r="T651">
        <v>1</v>
      </c>
    </row>
    <row r="652" spans="1:20" x14ac:dyDescent="0.25">
      <c r="A652">
        <v>14</v>
      </c>
      <c r="B652" t="s">
        <v>57</v>
      </c>
      <c r="C652">
        <v>10</v>
      </c>
      <c r="D652" t="s">
        <v>41</v>
      </c>
      <c r="E652">
        <v>2</v>
      </c>
      <c r="F652" t="s">
        <v>29</v>
      </c>
      <c r="G652">
        <v>4</v>
      </c>
      <c r="H652" s="1">
        <v>42705</v>
      </c>
      <c r="I652">
        <v>3</v>
      </c>
      <c r="J652" t="s">
        <v>705</v>
      </c>
      <c r="K652">
        <v>4</v>
      </c>
      <c r="L652" t="s">
        <v>23</v>
      </c>
      <c r="M652">
        <v>8</v>
      </c>
      <c r="N652" t="s">
        <v>31</v>
      </c>
      <c r="O652">
        <v>1</v>
      </c>
      <c r="P652" t="s">
        <v>25</v>
      </c>
      <c r="Q652">
        <v>2</v>
      </c>
      <c r="R652" t="s">
        <v>33</v>
      </c>
      <c r="S652" t="s">
        <v>27</v>
      </c>
      <c r="T652">
        <v>1</v>
      </c>
    </row>
    <row r="653" spans="1:20" x14ac:dyDescent="0.25">
      <c r="A653">
        <v>14</v>
      </c>
      <c r="B653" t="s">
        <v>57</v>
      </c>
      <c r="C653">
        <v>12</v>
      </c>
      <c r="D653" t="s">
        <v>47</v>
      </c>
      <c r="E653">
        <v>2</v>
      </c>
      <c r="F653" t="s">
        <v>29</v>
      </c>
      <c r="G653">
        <v>2</v>
      </c>
      <c r="H653" s="1">
        <v>42644</v>
      </c>
      <c r="I653">
        <v>3</v>
      </c>
      <c r="J653" t="s">
        <v>706</v>
      </c>
      <c r="K653">
        <v>3</v>
      </c>
      <c r="L653" t="s">
        <v>35</v>
      </c>
      <c r="M653">
        <v>4</v>
      </c>
      <c r="N653" t="s">
        <v>37</v>
      </c>
      <c r="O653">
        <v>1</v>
      </c>
      <c r="P653" t="s">
        <v>25</v>
      </c>
      <c r="Q653">
        <v>2</v>
      </c>
      <c r="R653" t="s">
        <v>33</v>
      </c>
      <c r="S653" t="s">
        <v>27</v>
      </c>
      <c r="T653">
        <v>1</v>
      </c>
    </row>
    <row r="654" spans="1:20" x14ac:dyDescent="0.25">
      <c r="A654">
        <v>14</v>
      </c>
      <c r="B654" t="s">
        <v>57</v>
      </c>
      <c r="C654">
        <v>12</v>
      </c>
      <c r="D654" t="s">
        <v>47</v>
      </c>
      <c r="E654">
        <v>2</v>
      </c>
      <c r="F654" t="s">
        <v>29</v>
      </c>
      <c r="G654">
        <v>4</v>
      </c>
      <c r="H654" s="1">
        <v>42705</v>
      </c>
      <c r="I654">
        <v>4</v>
      </c>
      <c r="J654" t="s">
        <v>707</v>
      </c>
      <c r="K654">
        <v>2</v>
      </c>
      <c r="L654" t="s">
        <v>34</v>
      </c>
      <c r="M654">
        <v>8</v>
      </c>
      <c r="N654" t="s">
        <v>31</v>
      </c>
      <c r="O654">
        <v>1</v>
      </c>
      <c r="P654" t="s">
        <v>25</v>
      </c>
      <c r="Q654">
        <v>2</v>
      </c>
      <c r="R654" t="s">
        <v>33</v>
      </c>
      <c r="S654" t="s">
        <v>27</v>
      </c>
      <c r="T654">
        <v>1</v>
      </c>
    </row>
    <row r="655" spans="1:20" x14ac:dyDescent="0.25">
      <c r="A655">
        <v>14</v>
      </c>
      <c r="B655" t="s">
        <v>57</v>
      </c>
      <c r="C655">
        <v>12</v>
      </c>
      <c r="D655" t="s">
        <v>47</v>
      </c>
      <c r="E655">
        <v>3</v>
      </c>
      <c r="F655" t="s">
        <v>40</v>
      </c>
      <c r="G655">
        <v>2</v>
      </c>
      <c r="H655" s="1">
        <v>42644</v>
      </c>
      <c r="I655">
        <v>3</v>
      </c>
      <c r="J655" t="s">
        <v>708</v>
      </c>
      <c r="K655">
        <v>4</v>
      </c>
      <c r="L655" t="s">
        <v>23</v>
      </c>
      <c r="M655">
        <v>3</v>
      </c>
      <c r="N655" t="s">
        <v>24</v>
      </c>
      <c r="O655">
        <v>1</v>
      </c>
      <c r="P655" t="s">
        <v>25</v>
      </c>
      <c r="Q655">
        <v>2</v>
      </c>
      <c r="R655" t="s">
        <v>33</v>
      </c>
      <c r="S655" t="s">
        <v>27</v>
      </c>
      <c r="T655">
        <v>1</v>
      </c>
    </row>
    <row r="656" spans="1:20" x14ac:dyDescent="0.25">
      <c r="A656">
        <v>14</v>
      </c>
      <c r="B656" t="s">
        <v>57</v>
      </c>
      <c r="C656">
        <v>12</v>
      </c>
      <c r="D656" t="s">
        <v>47</v>
      </c>
      <c r="E656">
        <v>3</v>
      </c>
      <c r="F656" t="s">
        <v>40</v>
      </c>
      <c r="G656">
        <v>4</v>
      </c>
      <c r="H656" s="1">
        <v>42705</v>
      </c>
      <c r="I656">
        <v>2</v>
      </c>
      <c r="J656" t="s">
        <v>709</v>
      </c>
      <c r="K656">
        <v>4</v>
      </c>
      <c r="L656" t="s">
        <v>23</v>
      </c>
      <c r="M656">
        <v>1</v>
      </c>
      <c r="N656" t="s">
        <v>36</v>
      </c>
      <c r="O656">
        <v>2</v>
      </c>
      <c r="P656" t="s">
        <v>32</v>
      </c>
      <c r="Q656">
        <v>2</v>
      </c>
      <c r="R656" t="s">
        <v>33</v>
      </c>
      <c r="S656" t="s">
        <v>27</v>
      </c>
      <c r="T656">
        <v>1</v>
      </c>
    </row>
    <row r="657" spans="1:20" x14ac:dyDescent="0.25">
      <c r="A657">
        <v>14</v>
      </c>
      <c r="B657" t="s">
        <v>57</v>
      </c>
      <c r="C657">
        <v>14</v>
      </c>
      <c r="D657" t="s">
        <v>48</v>
      </c>
      <c r="E657">
        <v>1</v>
      </c>
      <c r="F657" t="s">
        <v>22</v>
      </c>
      <c r="G657">
        <v>3</v>
      </c>
      <c r="H657" s="1">
        <v>42675</v>
      </c>
      <c r="I657">
        <v>4</v>
      </c>
      <c r="J657" t="s">
        <v>710</v>
      </c>
      <c r="K657">
        <v>3</v>
      </c>
      <c r="L657" t="s">
        <v>35</v>
      </c>
      <c r="M657">
        <v>4</v>
      </c>
      <c r="N657" t="s">
        <v>37</v>
      </c>
      <c r="O657">
        <v>1</v>
      </c>
      <c r="P657" t="s">
        <v>25</v>
      </c>
      <c r="Q657">
        <v>1</v>
      </c>
      <c r="R657" t="s">
        <v>26</v>
      </c>
      <c r="S657" t="s">
        <v>27</v>
      </c>
      <c r="T657">
        <v>1</v>
      </c>
    </row>
    <row r="658" spans="1:20" x14ac:dyDescent="0.25">
      <c r="A658">
        <v>14</v>
      </c>
      <c r="B658" t="s">
        <v>57</v>
      </c>
      <c r="C658">
        <v>14</v>
      </c>
      <c r="D658" t="s">
        <v>48</v>
      </c>
      <c r="E658">
        <v>2</v>
      </c>
      <c r="F658" t="s">
        <v>29</v>
      </c>
      <c r="G658">
        <v>2</v>
      </c>
      <c r="H658" s="1">
        <v>42644</v>
      </c>
      <c r="I658">
        <v>4</v>
      </c>
      <c r="J658" t="s">
        <v>711</v>
      </c>
      <c r="K658">
        <v>4</v>
      </c>
      <c r="L658" t="s">
        <v>23</v>
      </c>
      <c r="M658">
        <v>3</v>
      </c>
      <c r="N658" t="s">
        <v>24</v>
      </c>
      <c r="O658">
        <v>2</v>
      </c>
      <c r="P658" t="s">
        <v>32</v>
      </c>
      <c r="Q658">
        <v>1</v>
      </c>
      <c r="R658" t="s">
        <v>26</v>
      </c>
      <c r="S658" t="s">
        <v>27</v>
      </c>
      <c r="T658">
        <v>1</v>
      </c>
    </row>
    <row r="659" spans="1:20" x14ac:dyDescent="0.25">
      <c r="A659">
        <v>14</v>
      </c>
      <c r="B659" t="s">
        <v>57</v>
      </c>
      <c r="C659">
        <v>16</v>
      </c>
      <c r="D659" t="s">
        <v>50</v>
      </c>
      <c r="E659">
        <v>1</v>
      </c>
      <c r="F659" t="s">
        <v>22</v>
      </c>
      <c r="G659">
        <v>3</v>
      </c>
      <c r="H659" s="1">
        <v>42675</v>
      </c>
      <c r="I659">
        <v>3</v>
      </c>
      <c r="J659" t="s">
        <v>712</v>
      </c>
      <c r="K659">
        <v>2</v>
      </c>
      <c r="L659" t="s">
        <v>34</v>
      </c>
      <c r="M659">
        <v>8</v>
      </c>
      <c r="N659" t="s">
        <v>31</v>
      </c>
      <c r="O659">
        <v>1</v>
      </c>
      <c r="P659" t="s">
        <v>25</v>
      </c>
      <c r="Q659">
        <v>2</v>
      </c>
      <c r="R659" t="s">
        <v>33</v>
      </c>
      <c r="S659" t="s">
        <v>27</v>
      </c>
      <c r="T6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hiring_q5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Doshi</dc:creator>
  <cp:lastModifiedBy>Aditya Doshi</cp:lastModifiedBy>
  <dcterms:created xsi:type="dcterms:W3CDTF">2017-03-02T08:39:17Z</dcterms:created>
  <dcterms:modified xsi:type="dcterms:W3CDTF">2017-03-03T09:55:08Z</dcterms:modified>
</cp:coreProperties>
</file>