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/>
  <bookViews>
    <workbookView xWindow="0" yWindow="0" windowWidth="20490" windowHeight="6465" activeTab="8"/>
  </bookViews>
  <sheets>
    <sheet name="0908" sheetId="1" r:id="rId1"/>
    <sheet name="0910" sheetId="2" r:id="rId2"/>
    <sheet name="0912" sheetId="5" r:id="rId3"/>
    <sheet name="0914" sheetId="6" r:id="rId4"/>
    <sheet name="0916" sheetId="7" r:id="rId5"/>
    <sheet name="0918" sheetId="8" r:id="rId6"/>
    <sheet name="0920" sheetId="9" r:id="rId7"/>
    <sheet name="Leaf area" sheetId="10" r:id="rId8"/>
    <sheet name="Summary" sheetId="11" r:id="rId9"/>
  </sheets>
  <externalReferences>
    <externalReference r:id="rId10"/>
  </externalReferences>
  <definedNames>
    <definedName name="_xlnm._FilterDatabase" localSheetId="8" hidden="1">Summary!$B$1:$B$86</definedName>
  </definedNames>
  <calcPr calcId="162913"/>
  <pivotCaches>
    <pivotCache cacheId="0" r:id="rId11"/>
    <pivotCache cacheId="1" r:id="rId12"/>
  </pivotCaches>
</workbook>
</file>

<file path=xl/calcChain.xml><?xml version="1.0" encoding="utf-8"?>
<calcChain xmlns="http://schemas.openxmlformats.org/spreadsheetml/2006/main">
  <c r="L13" i="11" l="1"/>
  <c r="O52" i="11" l="1"/>
  <c r="O53" i="11"/>
  <c r="O54" i="11"/>
  <c r="O55" i="11"/>
  <c r="O56" i="11"/>
  <c r="O57" i="11"/>
  <c r="O51" i="11"/>
  <c r="L61" i="11" l="1"/>
  <c r="M61" i="11"/>
  <c r="N61" i="11"/>
  <c r="L62" i="11"/>
  <c r="M62" i="11"/>
  <c r="N62" i="11"/>
  <c r="L63" i="11"/>
  <c r="M63" i="11"/>
  <c r="N63" i="11"/>
  <c r="L64" i="11"/>
  <c r="M64" i="11"/>
  <c r="N64" i="11"/>
  <c r="L65" i="11"/>
  <c r="M65" i="11"/>
  <c r="N65" i="11"/>
  <c r="L66" i="11"/>
  <c r="M66" i="11"/>
  <c r="N66" i="11"/>
  <c r="L67" i="11"/>
  <c r="M67" i="11"/>
  <c r="N67" i="11"/>
  <c r="K62" i="11"/>
  <c r="K63" i="11"/>
  <c r="K64" i="11"/>
  <c r="K65" i="11"/>
  <c r="K66" i="11"/>
  <c r="K67" i="11"/>
  <c r="K61" i="11"/>
  <c r="L46" i="11"/>
  <c r="L45" i="11"/>
  <c r="L44" i="11"/>
  <c r="L43" i="11"/>
  <c r="L41" i="11"/>
  <c r="L40" i="11"/>
  <c r="L39" i="11"/>
  <c r="L38" i="11"/>
  <c r="L37" i="11" s="1"/>
  <c r="L36" i="11"/>
  <c r="L35" i="11"/>
  <c r="L34" i="11"/>
  <c r="L33" i="11"/>
  <c r="L32" i="11" s="1"/>
  <c r="L31" i="11"/>
  <c r="L30" i="11"/>
  <c r="L29" i="11"/>
  <c r="L28" i="11"/>
  <c r="L27" i="11" s="1"/>
  <c r="L26" i="11"/>
  <c r="L25" i="11"/>
  <c r="L24" i="11"/>
  <c r="L23" i="11"/>
  <c r="L22" i="11" s="1"/>
  <c r="L21" i="11"/>
  <c r="L20" i="11"/>
  <c r="L19" i="11"/>
  <c r="L18" i="11"/>
  <c r="L17" i="11" s="1"/>
  <c r="L14" i="11"/>
  <c r="L15" i="11"/>
  <c r="L16" i="11"/>
  <c r="L42" i="11"/>
  <c r="L12" i="11"/>
  <c r="N13" i="11"/>
  <c r="X2" i="11" l="1"/>
  <c r="Y2" i="11"/>
  <c r="Z2" i="11"/>
  <c r="X3" i="11"/>
  <c r="Y3" i="11"/>
  <c r="Z3" i="11"/>
  <c r="X4" i="11"/>
  <c r="Y4" i="11"/>
  <c r="Z4" i="11"/>
  <c r="X5" i="11"/>
  <c r="Y5" i="11"/>
  <c r="Z5" i="11"/>
  <c r="X6" i="11"/>
  <c r="Y6" i="11"/>
  <c r="Z6" i="11"/>
  <c r="X7" i="11"/>
  <c r="Y7" i="11"/>
  <c r="Z7" i="11"/>
  <c r="X8" i="11"/>
  <c r="Y8" i="11"/>
  <c r="Z8" i="11"/>
  <c r="W3" i="11"/>
  <c r="W4" i="11"/>
  <c r="W5" i="11"/>
  <c r="W6" i="11"/>
  <c r="W7" i="11"/>
  <c r="W8" i="11"/>
  <c r="W2" i="11"/>
  <c r="AA6" i="11" l="1"/>
  <c r="AD6" i="11" s="1"/>
  <c r="AA5" i="11"/>
  <c r="AD5" i="11" s="1"/>
  <c r="AC5" i="11"/>
  <c r="AE6" i="11"/>
  <c r="AC6" i="11"/>
  <c r="AE5" i="11"/>
  <c r="AA7" i="11"/>
  <c r="AB7" i="11" s="1"/>
  <c r="AA2" i="11"/>
  <c r="AD2" i="11" s="1"/>
  <c r="AA8" i="11"/>
  <c r="AD8" i="11" s="1"/>
  <c r="AA4" i="11"/>
  <c r="AB4" i="11" s="1"/>
  <c r="AA3" i="11"/>
  <c r="AC3" i="11" s="1"/>
  <c r="AB6" i="11"/>
  <c r="N3" i="11"/>
  <c r="N4" i="11"/>
  <c r="N5" i="11"/>
  <c r="N6" i="11"/>
  <c r="N7" i="11"/>
  <c r="N8" i="11"/>
  <c r="N2" i="11"/>
  <c r="N14" i="11"/>
  <c r="N15" i="11"/>
  <c r="N16" i="11"/>
  <c r="N18" i="11"/>
  <c r="N19" i="11"/>
  <c r="N20" i="11"/>
  <c r="N21" i="11"/>
  <c r="N23" i="11"/>
  <c r="N24" i="11"/>
  <c r="N25" i="11"/>
  <c r="N26" i="11"/>
  <c r="N28" i="11"/>
  <c r="N29" i="11"/>
  <c r="N30" i="11"/>
  <c r="N31" i="11"/>
  <c r="N33" i="11"/>
  <c r="N34" i="11"/>
  <c r="N35" i="11"/>
  <c r="N36" i="11"/>
  <c r="N38" i="11"/>
  <c r="N39" i="11"/>
  <c r="N40" i="11"/>
  <c r="N41" i="11"/>
  <c r="N43" i="11"/>
  <c r="N44" i="11"/>
  <c r="N45" i="11"/>
  <c r="N46" i="11"/>
  <c r="K3" i="11"/>
  <c r="K4" i="11"/>
  <c r="K5" i="11"/>
  <c r="K6" i="11"/>
  <c r="K7" i="11"/>
  <c r="K8" i="11"/>
  <c r="K2" i="11"/>
  <c r="A14" i="11"/>
  <c r="A15" i="11"/>
  <c r="A16" i="11"/>
  <c r="A28" i="11" s="1"/>
  <c r="A40" i="11" s="1"/>
  <c r="A52" i="11" s="1"/>
  <c r="A64" i="11" s="1"/>
  <c r="A77" i="11" s="1"/>
  <c r="A17" i="11"/>
  <c r="A29" i="11" s="1"/>
  <c r="A41" i="11" s="1"/>
  <c r="A53" i="11" s="1"/>
  <c r="A65" i="11" s="1"/>
  <c r="A78" i="11" s="1"/>
  <c r="A18" i="11"/>
  <c r="A30" i="11" s="1"/>
  <c r="A42" i="11" s="1"/>
  <c r="A54" i="11" s="1"/>
  <c r="A66" i="11" s="1"/>
  <c r="A79" i="11" s="1"/>
  <c r="A19" i="11"/>
  <c r="A31" i="11" s="1"/>
  <c r="A43" i="11" s="1"/>
  <c r="A55" i="11" s="1"/>
  <c r="A67" i="11" s="1"/>
  <c r="A80" i="11" s="1"/>
  <c r="A20" i="11"/>
  <c r="A32" i="11" s="1"/>
  <c r="A44" i="11" s="1"/>
  <c r="A56" i="11" s="1"/>
  <c r="A68" i="11" s="1"/>
  <c r="A81" i="11" s="1"/>
  <c r="A21" i="11"/>
  <c r="A33" i="11" s="1"/>
  <c r="A45" i="11" s="1"/>
  <c r="A57" i="11" s="1"/>
  <c r="A69" i="11" s="1"/>
  <c r="A82" i="11" s="1"/>
  <c r="A22" i="11"/>
  <c r="A34" i="11" s="1"/>
  <c r="A46" i="11" s="1"/>
  <c r="A58" i="11" s="1"/>
  <c r="A70" i="11" s="1"/>
  <c r="A83" i="11" s="1"/>
  <c r="A23" i="11"/>
  <c r="A35" i="11" s="1"/>
  <c r="A47" i="11" s="1"/>
  <c r="A59" i="11" s="1"/>
  <c r="A71" i="11" s="1"/>
  <c r="A84" i="11" s="1"/>
  <c r="A24" i="11"/>
  <c r="A25" i="11"/>
  <c r="A37" i="11" s="1"/>
  <c r="A49" i="11" s="1"/>
  <c r="A61" i="11" s="1"/>
  <c r="A74" i="11" s="1"/>
  <c r="A86" i="11" s="1"/>
  <c r="A26" i="11"/>
  <c r="A38" i="11" s="1"/>
  <c r="A50" i="11" s="1"/>
  <c r="A62" i="11" s="1"/>
  <c r="A75" i="11" s="1"/>
  <c r="A27" i="11"/>
  <c r="A39" i="11" s="1"/>
  <c r="A51" i="11" s="1"/>
  <c r="A63" i="11" s="1"/>
  <c r="A76" i="11" s="1"/>
  <c r="A36" i="11"/>
  <c r="A48" i="11" s="1"/>
  <c r="A60" i="11" s="1"/>
  <c r="A73" i="11" s="1"/>
  <c r="A85" i="11" s="1"/>
  <c r="Q565" i="10"/>
  <c r="Q557" i="10"/>
  <c r="Q549" i="10"/>
  <c r="Q540" i="10"/>
  <c r="Q531" i="10"/>
  <c r="Q523" i="10"/>
  <c r="Q514" i="10"/>
  <c r="Q506" i="10"/>
  <c r="Q497" i="10"/>
  <c r="Q487" i="10"/>
  <c r="Q478" i="10"/>
  <c r="Q469" i="10"/>
  <c r="Q459" i="10"/>
  <c r="Q451" i="10"/>
  <c r="Q444" i="10"/>
  <c r="Q428" i="10"/>
  <c r="Q435" i="10"/>
  <c r="Q420" i="10"/>
  <c r="Q411" i="10"/>
  <c r="Q403" i="10"/>
  <c r="Q395" i="10"/>
  <c r="Q386" i="10"/>
  <c r="Q378" i="10"/>
  <c r="Q370" i="10"/>
  <c r="Q361" i="10"/>
  <c r="Q354" i="10"/>
  <c r="Q347" i="10"/>
  <c r="Q339" i="10"/>
  <c r="Q332" i="10"/>
  <c r="Q325" i="10"/>
  <c r="Q316" i="10"/>
  <c r="Q308" i="10"/>
  <c r="Q300" i="10"/>
  <c r="Q284" i="10"/>
  <c r="Q276" i="10"/>
  <c r="Q292" i="10"/>
  <c r="Q254" i="10"/>
  <c r="Q240" i="10"/>
  <c r="Q234" i="10"/>
  <c r="Q267" i="10"/>
  <c r="Q260" i="10"/>
  <c r="Q246" i="10"/>
  <c r="Q226" i="10"/>
  <c r="Q219" i="10"/>
  <c r="Q212" i="10"/>
  <c r="Q204" i="10"/>
  <c r="Q197" i="10"/>
  <c r="Q190" i="10"/>
  <c r="Q169" i="10"/>
  <c r="Q182" i="10"/>
  <c r="Q176" i="10"/>
  <c r="Q162" i="10"/>
  <c r="Q156" i="10"/>
  <c r="Q150" i="10"/>
  <c r="Q143" i="10"/>
  <c r="Q137" i="10"/>
  <c r="Q131" i="10"/>
  <c r="Q123" i="10"/>
  <c r="Q116" i="10"/>
  <c r="Q110" i="10"/>
  <c r="Q103" i="10"/>
  <c r="Q98" i="10"/>
  <c r="Q93" i="10"/>
  <c r="Q87" i="10"/>
  <c r="Q82" i="10"/>
  <c r="Q77" i="10"/>
  <c r="Q71" i="10"/>
  <c r="Q66" i="10"/>
  <c r="Q61" i="10"/>
  <c r="Q55" i="10"/>
  <c r="Q50" i="10"/>
  <c r="Q45" i="10"/>
  <c r="Q40" i="10"/>
  <c r="Q37" i="10"/>
  <c r="Q34" i="10"/>
  <c r="Q30" i="10"/>
  <c r="Q27" i="10"/>
  <c r="Q24" i="10"/>
  <c r="Q20" i="10"/>
  <c r="Q17" i="10"/>
  <c r="Q14" i="10"/>
  <c r="Q7" i="10"/>
  <c r="Q10" i="10"/>
  <c r="Q4" i="10"/>
  <c r="AB5" i="11" l="1"/>
  <c r="N12" i="11"/>
  <c r="AE2" i="11"/>
  <c r="AD4" i="11"/>
  <c r="AD7" i="11"/>
  <c r="AC4" i="11"/>
  <c r="AE3" i="11"/>
  <c r="AB2" i="11"/>
  <c r="AE7" i="11"/>
  <c r="AB8" i="11"/>
  <c r="N42" i="11"/>
  <c r="N37" i="11"/>
  <c r="AC2" i="11"/>
  <c r="AC7" i="11"/>
  <c r="AD3" i="11"/>
  <c r="AE8" i="11"/>
  <c r="AB3" i="11"/>
  <c r="AC8" i="11"/>
  <c r="AE4" i="11"/>
  <c r="N17" i="11"/>
  <c r="N22" i="11"/>
  <c r="N32" i="11"/>
  <c r="N27" i="11"/>
</calcChain>
</file>

<file path=xl/sharedStrings.xml><?xml version="1.0" encoding="utf-8"?>
<sst xmlns="http://schemas.openxmlformats.org/spreadsheetml/2006/main" count="9861" uniqueCount="168">
  <si>
    <t>Area</t>
  </si>
  <si>
    <t>Mean</t>
  </si>
  <si>
    <t>X</t>
  </si>
  <si>
    <t>Y</t>
  </si>
  <si>
    <t>BX</t>
  </si>
  <si>
    <t>BY</t>
  </si>
  <si>
    <t>Width</t>
  </si>
  <si>
    <t>Height</t>
  </si>
  <si>
    <t>%Area</t>
  </si>
  <si>
    <t>20160908_72A</t>
  </si>
  <si>
    <t>C</t>
  </si>
  <si>
    <t>S</t>
  </si>
  <si>
    <t>20160908_72C</t>
  </si>
  <si>
    <t>20160908_72E</t>
  </si>
  <si>
    <t>20160908_128A</t>
  </si>
  <si>
    <t>20160908_128C</t>
  </si>
  <si>
    <t>20160908_128E</t>
  </si>
  <si>
    <t>20160908_200A</t>
  </si>
  <si>
    <t>20160908_200B</t>
  </si>
  <si>
    <t>20160908_200D</t>
  </si>
  <si>
    <t>20160908_288A</t>
  </si>
  <si>
    <t>20160908_288B</t>
  </si>
  <si>
    <t>20160908_288D</t>
  </si>
  <si>
    <t>ID</t>
  </si>
  <si>
    <t>Date_Treatment</t>
  </si>
  <si>
    <t>Leaf No.</t>
  </si>
  <si>
    <t>20160911_72A</t>
  </si>
  <si>
    <t>20160911_72C</t>
  </si>
  <si>
    <t>20160911_72E</t>
  </si>
  <si>
    <t>20160911_128A</t>
  </si>
  <si>
    <t>20160911_128C</t>
  </si>
  <si>
    <t>20160911_128E</t>
  </si>
  <si>
    <t>20160911_200A</t>
  </si>
  <si>
    <t>20160911_200B</t>
  </si>
  <si>
    <t>20160911_200D</t>
  </si>
  <si>
    <t>20160911_288A</t>
  </si>
  <si>
    <t>20160911_288B</t>
  </si>
  <si>
    <t>20160911_288D</t>
  </si>
  <si>
    <t>20160912_72A</t>
  </si>
  <si>
    <t>20160912_72C</t>
  </si>
  <si>
    <t>20160912_72E</t>
  </si>
  <si>
    <t>20160912_128A</t>
  </si>
  <si>
    <t>20160912_128C</t>
  </si>
  <si>
    <t>20160912_128E</t>
  </si>
  <si>
    <t>20160912_200A</t>
  </si>
  <si>
    <t>20160912_200B</t>
  </si>
  <si>
    <t>20160912_200D</t>
  </si>
  <si>
    <t>20160912_288A</t>
  </si>
  <si>
    <t>20160912_288B</t>
  </si>
  <si>
    <t>20160912_288D</t>
  </si>
  <si>
    <t>20160914_072A1</t>
  </si>
  <si>
    <t>20160914_072A2</t>
  </si>
  <si>
    <t>20160914_072C1</t>
  </si>
  <si>
    <t>20160914_072C2</t>
  </si>
  <si>
    <t>20160914_072E1</t>
  </si>
  <si>
    <t>20160914_072E2</t>
  </si>
  <si>
    <t>20160914_128A1</t>
  </si>
  <si>
    <t>20160914_128A2</t>
  </si>
  <si>
    <t>20160914_128C1</t>
  </si>
  <si>
    <t>20160914_128C2</t>
  </si>
  <si>
    <t>20160914_128E1</t>
  </si>
  <si>
    <t>20160914_128E2</t>
  </si>
  <si>
    <t>20160914_200A1</t>
  </si>
  <si>
    <t>20160914_200A2</t>
  </si>
  <si>
    <t>20160914_200B1</t>
  </si>
  <si>
    <t>20160914_200B2</t>
  </si>
  <si>
    <t>20160914_200D1</t>
  </si>
  <si>
    <t>20160914_200D2</t>
  </si>
  <si>
    <t>20160914_288A1</t>
  </si>
  <si>
    <t>20160914_288A2</t>
  </si>
  <si>
    <t>20160914_288B1</t>
  </si>
  <si>
    <t>20160914_288B2</t>
  </si>
  <si>
    <t>20160914_288D1</t>
  </si>
  <si>
    <t>20160914_288D2</t>
  </si>
  <si>
    <t>20160916_072A1</t>
  </si>
  <si>
    <t>20160916_072A2</t>
  </si>
  <si>
    <t>20160916_072C1</t>
  </si>
  <si>
    <t>20160916_072C2</t>
  </si>
  <si>
    <t>20160916_072E1</t>
  </si>
  <si>
    <t>20160916_072E2</t>
  </si>
  <si>
    <t>20160916_128A1</t>
  </si>
  <si>
    <t>20160916_128A2</t>
  </si>
  <si>
    <t>20160916_128C1</t>
  </si>
  <si>
    <t>20160916_128C2</t>
  </si>
  <si>
    <t>20160916_128E1</t>
  </si>
  <si>
    <t>20160916_128E2</t>
  </si>
  <si>
    <t>20160916_200A1</t>
  </si>
  <si>
    <t>20160916_200A2</t>
  </si>
  <si>
    <t>20160916_200B1</t>
  </si>
  <si>
    <t>20160916_200B2</t>
  </si>
  <si>
    <t>20160916_200D1</t>
  </si>
  <si>
    <t>20160916_200D2</t>
  </si>
  <si>
    <t>20160916_288A1</t>
  </si>
  <si>
    <t>20160916_288A2</t>
  </si>
  <si>
    <t>20160916_288B1</t>
  </si>
  <si>
    <t>20160916_288B2</t>
  </si>
  <si>
    <t>20160916_288D1</t>
  </si>
  <si>
    <t>20160916_288D2</t>
  </si>
  <si>
    <t>20160918_072A1</t>
  </si>
  <si>
    <t>20160918_072A2</t>
  </si>
  <si>
    <t>20160918_072C1</t>
  </si>
  <si>
    <t>20160918_072C2</t>
  </si>
  <si>
    <t>20160918_072E1</t>
  </si>
  <si>
    <t>20160918_072E2</t>
  </si>
  <si>
    <t>20160918_128A1</t>
  </si>
  <si>
    <t>20160918_128A2</t>
  </si>
  <si>
    <t>20160918_128C1</t>
  </si>
  <si>
    <t>20160918_128C2</t>
  </si>
  <si>
    <t>20160918_128E1</t>
  </si>
  <si>
    <t>20160918_128E2</t>
  </si>
  <si>
    <t>20160918_200A1</t>
  </si>
  <si>
    <t>20160918_200A2</t>
  </si>
  <si>
    <t>20160918_200B1</t>
  </si>
  <si>
    <t>20160918_200B2</t>
  </si>
  <si>
    <t>20160918_200D1</t>
  </si>
  <si>
    <t>20160918_200D2</t>
  </si>
  <si>
    <t>20160918_288A1</t>
  </si>
  <si>
    <t>20160918_288A2</t>
  </si>
  <si>
    <t>20160918_288B1</t>
  </si>
  <si>
    <t>20160918_288B2</t>
  </si>
  <si>
    <t>20160918_288D1</t>
  </si>
  <si>
    <t>20160918_288D2</t>
  </si>
  <si>
    <t>20160920_072A1</t>
  </si>
  <si>
    <t>20160920_072A2</t>
  </si>
  <si>
    <t>20160920_072A3</t>
  </si>
  <si>
    <t>20160920_072C1</t>
  </si>
  <si>
    <t>20160920_072C2</t>
  </si>
  <si>
    <t>20160920_072E1</t>
  </si>
  <si>
    <t>20160920_072E2</t>
  </si>
  <si>
    <t>20160920_128A1</t>
  </si>
  <si>
    <t>20160920_128A2</t>
  </si>
  <si>
    <t>20160920_128A3</t>
  </si>
  <si>
    <t>20160920_128C1</t>
  </si>
  <si>
    <t>20160920_128C2</t>
  </si>
  <si>
    <t>20160920_128E1</t>
  </si>
  <si>
    <t>20160920_128E2</t>
  </si>
  <si>
    <t>20160920_200A1</t>
  </si>
  <si>
    <t>20160920_200A2</t>
  </si>
  <si>
    <t>20160920_200B1</t>
  </si>
  <si>
    <t>20160920_200B2</t>
  </si>
  <si>
    <t>20160920_200D1</t>
  </si>
  <si>
    <t>20160920_200D2</t>
  </si>
  <si>
    <t>20160920_288A1</t>
  </si>
  <si>
    <t>20160920_288A2</t>
  </si>
  <si>
    <t>20160920_288B1</t>
  </si>
  <si>
    <t>20160920_288B2</t>
  </si>
  <si>
    <t>20160920_288D1</t>
  </si>
  <si>
    <t>20160920_288D2</t>
  </si>
  <si>
    <t>Date</t>
  </si>
  <si>
    <t>A</t>
  </si>
  <si>
    <t>E</t>
  </si>
  <si>
    <t>B</t>
  </si>
  <si>
    <t>D</t>
  </si>
  <si>
    <t>Tray</t>
  </si>
  <si>
    <t>Water</t>
  </si>
  <si>
    <t>Sample</t>
  </si>
  <si>
    <t>ater</t>
  </si>
  <si>
    <t>行标签</t>
  </si>
  <si>
    <t>(空白)</t>
  </si>
  <si>
    <t>总计</t>
  </si>
  <si>
    <t>计数项:Area</t>
  </si>
  <si>
    <t>平均值项:Area2</t>
  </si>
  <si>
    <t>leaf_area</t>
  </si>
  <si>
    <t>平均值项:leaf_area</t>
  </si>
  <si>
    <t>LAI</t>
  </si>
  <si>
    <t>Growth Rate</t>
    <phoneticPr fontId="2" type="noConversion"/>
  </si>
  <si>
    <t>Full</t>
    <phoneticPr fontId="2" type="noConversion"/>
  </si>
  <si>
    <t>Mean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</si>
</sst>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"/>
    <numFmt numFmtId="177" formatCode="0_);[Red]\(0\)"/>
  </numFmts>
  <fonts count="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11" fontId="0" fillId="0" borderId="0" xfId="0" applyNumberFormat="1"/>
    <xf numFmtId="2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0" applyNumberFormat="1" applyAlignment="1">
      <alignment horizontal="right" vertical="top"/>
    </xf>
    <xf numFmtId="49" fontId="0" fillId="0" borderId="0" xfId="0" applyNumberFormat="1" applyAlignment="1">
      <alignment horizontal="right"/>
    </xf>
    <xf numFmtId="0" fontId="0" fillId="0" borderId="0" xfId="0" pivotButton="1"/>
    <xf numFmtId="0" fontId="0" fillId="0" borderId="0" xfId="0" applyAlignment="1">
      <alignment horizontal="left" indent="1"/>
    </xf>
    <xf numFmtId="0" fontId="1" fillId="2" borderId="0" xfId="0" applyFont="1" applyFill="1" applyAlignment="1">
      <alignment horizontal="left"/>
    </xf>
    <xf numFmtId="0" fontId="0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 applyAlignment="1">
      <alignment horizontal="left" indent="1"/>
    </xf>
    <xf numFmtId="0" fontId="0" fillId="0" borderId="0" xfId="0" applyFont="1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Font="1" applyAlignment="1">
      <alignment horizontal="left" indent="3"/>
    </xf>
    <xf numFmtId="0" fontId="1" fillId="2" borderId="0" xfId="0" applyNumberFormat="1" applyFont="1" applyFill="1"/>
    <xf numFmtId="0" fontId="1" fillId="0" borderId="0" xfId="0" applyNumberFormat="1" applyFont="1"/>
    <xf numFmtId="0" fontId="0" fillId="0" borderId="0" xfId="0" applyNumberFormat="1" applyFont="1"/>
    <xf numFmtId="176" fontId="1" fillId="2" borderId="0" xfId="0" applyNumberFormat="1" applyFont="1" applyFill="1"/>
    <xf numFmtId="176" fontId="1" fillId="0" borderId="0" xfId="0" applyNumberFormat="1" applyFont="1"/>
    <xf numFmtId="176" fontId="0" fillId="0" borderId="0" xfId="0" applyNumberFormat="1" applyFont="1"/>
    <xf numFmtId="14" fontId="1" fillId="2" borderId="0" xfId="0" applyNumberFormat="1" applyFont="1" applyFill="1" applyAlignment="1">
      <alignment horizontal="left"/>
    </xf>
    <xf numFmtId="14" fontId="0" fillId="0" borderId="0" xfId="0" applyNumberFormat="1" applyAlignment="1">
      <alignment horizontal="left"/>
    </xf>
    <xf numFmtId="2" fontId="1" fillId="2" borderId="0" xfId="0" applyNumberFormat="1" applyFont="1" applyFill="1"/>
    <xf numFmtId="2" fontId="0" fillId="0" borderId="0" xfId="0" applyNumberFormat="1" applyFont="1"/>
    <xf numFmtId="176" fontId="0" fillId="0" borderId="0" xfId="0" applyNumberFormat="1" applyFont="1" applyAlignment="1">
      <alignment horizontal="left" indent="1"/>
    </xf>
    <xf numFmtId="176" fontId="0" fillId="0" borderId="0" xfId="0" applyNumberFormat="1"/>
    <xf numFmtId="176" fontId="0" fillId="3" borderId="0" xfId="0" applyNumberFormat="1" applyFill="1"/>
    <xf numFmtId="2" fontId="0" fillId="3" borderId="0" xfId="0" applyNumberFormat="1" applyFill="1"/>
    <xf numFmtId="0" fontId="0" fillId="0" borderId="0" xfId="0" applyFont="1" applyAlignment="1">
      <alignment horizontal="left"/>
    </xf>
    <xf numFmtId="177" fontId="1" fillId="2" borderId="0" xfId="0" applyNumberFormat="1" applyFont="1" applyFill="1" applyAlignment="1">
      <alignment horizontal="left"/>
    </xf>
    <xf numFmtId="0" fontId="3" fillId="0" borderId="0" xfId="0" applyFont="1"/>
    <xf numFmtId="58" fontId="3" fillId="0" borderId="0" xfId="0" applyNumberFormat="1" applyFont="1"/>
    <xf numFmtId="0" fontId="4" fillId="0" borderId="0" xfId="0" applyFont="1"/>
    <xf numFmtId="0" fontId="0" fillId="0" borderId="0" xfId="0" applyFill="1"/>
  </cellXfs>
  <cellStyles count="1">
    <cellStyle name="常规" xfId="0" builtinId="0"/>
  </cellStyles>
  <dxfs count="1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2948381452318"/>
          <c:y val="5.3430469442322798E-2"/>
          <c:w val="0.83885717410323701"/>
          <c:h val="0.76168251286136801"/>
        </c:manualLayout>
      </c:layout>
      <c:lineChart>
        <c:grouping val="standard"/>
        <c:varyColors val="0"/>
        <c:ser>
          <c:idx val="0"/>
          <c:order val="0"/>
          <c:tx>
            <c:strRef>
              <c:f>Summary!$K$59</c:f>
              <c:strCache>
                <c:ptCount val="1"/>
                <c:pt idx="0">
                  <c:v>72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Summary!$J$60:$J$67</c:f>
              <c:numCache>
                <c:formatCode>0_);[Red]\(0\)</c:formatCode>
                <c:ptCount val="8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</c:numCache>
            </c:numRef>
          </c:cat>
          <c:val>
            <c:numRef>
              <c:f>Summary!$K$61:$K$67</c:f>
              <c:numCache>
                <c:formatCode>0.00</c:formatCode>
                <c:ptCount val="7"/>
                <c:pt idx="0">
                  <c:v>7.4999999999999997E-2</c:v>
                </c:pt>
                <c:pt idx="1">
                  <c:v>0.22949999999999976</c:v>
                </c:pt>
                <c:pt idx="2">
                  <c:v>0.41298611111111105</c:v>
                </c:pt>
                <c:pt idx="3">
                  <c:v>0.86473333333333335</c:v>
                </c:pt>
                <c:pt idx="4">
                  <c:v>1.3440726495726496</c:v>
                </c:pt>
                <c:pt idx="5">
                  <c:v>2.2926458333333337</c:v>
                </c:pt>
                <c:pt idx="6">
                  <c:v>3.2905374999999997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D2-40CD-A805-6A1148B5D716}"/>
            </c:ext>
          </c:extLst>
        </c:ser>
        <c:ser>
          <c:idx val="1"/>
          <c:order val="1"/>
          <c:tx>
            <c:strRef>
              <c:f>Summary!$L$59</c:f>
              <c:strCache>
                <c:ptCount val="1"/>
                <c:pt idx="0">
                  <c:v>128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Summary!$J$60:$J$67</c:f>
              <c:numCache>
                <c:formatCode>0_);[Red]\(0\)</c:formatCode>
                <c:ptCount val="8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</c:numCache>
            </c:numRef>
          </c:cat>
          <c:val>
            <c:numRef>
              <c:f>Summary!$L$61:$L$67</c:f>
              <c:numCache>
                <c:formatCode>0.00</c:formatCode>
                <c:ptCount val="7"/>
                <c:pt idx="0">
                  <c:v>0.13679453262786595</c:v>
                </c:pt>
                <c:pt idx="1">
                  <c:v>0.3771156672545562</c:v>
                </c:pt>
                <c:pt idx="2">
                  <c:v>0.87718400940623142</c:v>
                </c:pt>
                <c:pt idx="3">
                  <c:v>1.806309964726631</c:v>
                </c:pt>
                <c:pt idx="4">
                  <c:v>2.3701932686654907</c:v>
                </c:pt>
                <c:pt idx="5">
                  <c:v>3.5563762831818377</c:v>
                </c:pt>
                <c:pt idx="6">
                  <c:v>5.2049891507669273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D2-40CD-A805-6A1148B5D716}"/>
            </c:ext>
          </c:extLst>
        </c:ser>
        <c:ser>
          <c:idx val="2"/>
          <c:order val="2"/>
          <c:tx>
            <c:strRef>
              <c:f>Summary!$M$59</c:f>
              <c:strCache>
                <c:ptCount val="1"/>
                <c:pt idx="0">
                  <c:v>200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>
                    <a:alpha val="98000"/>
                  </a:schemeClr>
                </a:solidFill>
              </a:ln>
              <a:effectLst/>
            </c:spPr>
          </c:marker>
          <c:cat>
            <c:numRef>
              <c:f>Summary!$J$60:$J$67</c:f>
              <c:numCache>
                <c:formatCode>0_);[Red]\(0\)</c:formatCode>
                <c:ptCount val="8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</c:numCache>
            </c:numRef>
          </c:cat>
          <c:val>
            <c:numRef>
              <c:f>Summary!$M$60:$M$67</c:f>
              <c:numCache>
                <c:formatCode>0.00</c:formatCode>
                <c:ptCount val="8"/>
                <c:pt idx="0">
                  <c:v>0.12</c:v>
                </c:pt>
                <c:pt idx="1">
                  <c:v>0.23850146972369199</c:v>
                </c:pt>
                <c:pt idx="2">
                  <c:v>0.65196987066431511</c:v>
                </c:pt>
                <c:pt idx="3">
                  <c:v>1.3223716931216929</c:v>
                </c:pt>
                <c:pt idx="4">
                  <c:v>2.4176962081128743</c:v>
                </c:pt>
                <c:pt idx="5">
                  <c:v>3.778802322163433</c:v>
                </c:pt>
                <c:pt idx="6">
                  <c:v>4.9011547619047633</c:v>
                </c:pt>
                <c:pt idx="7">
                  <c:v>6.033154027042916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D2-40CD-A805-6A1148B5D716}"/>
            </c:ext>
          </c:extLst>
        </c:ser>
        <c:ser>
          <c:idx val="3"/>
          <c:order val="3"/>
          <c:tx>
            <c:strRef>
              <c:f>Summary!$N$59</c:f>
              <c:strCache>
                <c:ptCount val="1"/>
                <c:pt idx="0">
                  <c:v>288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Summary!$J$60:$J$67</c:f>
              <c:numCache>
                <c:formatCode>0_);[Red]\(0\)</c:formatCode>
                <c:ptCount val="8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</c:numCache>
            </c:numRef>
          </c:cat>
          <c:val>
            <c:numRef>
              <c:f>Summary!$N$60:$N$67</c:f>
              <c:numCache>
                <c:formatCode>0.00</c:formatCode>
                <c:ptCount val="8"/>
                <c:pt idx="0">
                  <c:v>0.18</c:v>
                </c:pt>
                <c:pt idx="1">
                  <c:v>0.35485119047619057</c:v>
                </c:pt>
                <c:pt idx="2">
                  <c:v>0.92122023809523834</c:v>
                </c:pt>
                <c:pt idx="3">
                  <c:v>1.9886904761904765</c:v>
                </c:pt>
                <c:pt idx="4">
                  <c:v>3.1488392857142862</c:v>
                </c:pt>
                <c:pt idx="5">
                  <c:v>4.1276785714285724</c:v>
                </c:pt>
                <c:pt idx="6">
                  <c:v>5.2241071428571431</c:v>
                </c:pt>
                <c:pt idx="7">
                  <c:v>7.0273928571428579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D2-40CD-A805-6A1148B5D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723192"/>
        <c:axId val="2071039288"/>
      </c:lineChart>
      <c:catAx>
        <c:axId val="2071723192"/>
        <c:scaling>
          <c:orientation val="minMax"/>
        </c:scaling>
        <c:delete val="0"/>
        <c:axPos val="b"/>
        <c:numFmt formatCode="#,##0_);[Red]\(#,##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71039288"/>
        <c:crosses val="autoZero"/>
        <c:auto val="1"/>
        <c:lblAlgn val="ctr"/>
        <c:lblOffset val="100"/>
        <c:noMultiLvlLbl val="0"/>
      </c:catAx>
      <c:valAx>
        <c:axId val="2071039288"/>
        <c:scaling>
          <c:orientation val="minMax"/>
        </c:scaling>
        <c:delete val="0"/>
        <c:axPos val="l"/>
        <c:numFmt formatCode="0.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71723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8263888888889"/>
          <c:y val="6.3192179918486704E-2"/>
          <c:w val="0.73124999999999996"/>
          <c:h val="7.70630299780502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Palatino Linotype" panose="0204050205050503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552450</xdr:colOff>
      <xdr:row>49</xdr:row>
      <xdr:rowOff>157162</xdr:rowOff>
    </xdr:from>
    <xdr:to>
      <xdr:col>21</xdr:col>
      <xdr:colOff>285750</xdr:colOff>
      <xdr:row>63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0.12736</cdr:x>
      <cdr:y>0.52795</cdr:y>
    </cdr:from>
    <cdr:to>
      <cdr:x>0.96462</cdr:x>
      <cdr:y>0.52795</cdr:y>
    </cdr:to>
    <cdr:cxnSp macro="">
      <cdr:nvCxnSpPr>
        <cdr:cNvPr id="3" name="直接连接符 2"/>
        <cdr:cNvCxnSpPr/>
      </cdr:nvCxnSpPr>
      <cdr:spPr>
        <a:xfrm xmlns:a="http://schemas.openxmlformats.org/drawingml/2006/main">
          <a:off x="465825" y="1380227"/>
          <a:ext cx="3062379" cy="0"/>
        </a:xfrm>
        <a:prstGeom xmlns:a="http://schemas.openxmlformats.org/drawingml/2006/main" prst="line">
          <a:avLst/>
        </a:prstGeom>
        <a:ln xmlns:a="http://schemas.openxmlformats.org/drawingml/2006/main">
          <a:prstDash val="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JTU/Exp06%20Irrigation02/Figures%20and%20Tables/&#19981;&#21516;&#27700;&#20998;&#21644;&#31348;&#30424;&#23545;ET&#30340;&#25311;&#21512;&#25928;&#2652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_daily_OBS (Kc=1.15-1.05) "/>
      <sheetName val="E_daily_OBS (Kc=0.7)"/>
      <sheetName val="水分vs穴盘"/>
      <sheetName val="All data"/>
      <sheetName val="5-22ET"/>
      <sheetName val="16-22ET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25195;&#25551;&#21494;&#38754;&#31215;&#32467;&#26524;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25195;&#25551;&#21494;&#38754;&#31215;&#32467;&#26524;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870.579080439813" createdVersion="5" refreshedVersion="5" minRefreshableVersion="3" recordCount="3072">
  <cacheSource type="worksheet">
    <worksheetSource ref="A1:H1048576" sheet="summary" r:id="rId2"/>
  </cacheSource>
  <cacheFields count="8">
    <cacheField name="Date" numFmtId="0">
      <sharedItems containsString="0" containsBlank="1" containsNumber="1" containsInteger="1" minValue="20160908" maxValue="20160920" count="8">
        <n v="20160908"/>
        <n v="20160911"/>
        <n v="20160912"/>
        <n v="20160914"/>
        <n v="20160916"/>
        <n v="20160918"/>
        <n v="20160920"/>
        <m/>
      </sharedItems>
    </cacheField>
    <cacheField name="Tray" numFmtId="0">
      <sharedItems containsString="0" containsBlank="1" containsNumber="1" containsInteger="1" minValue="72" maxValue="288" count="5">
        <n v="72"/>
        <n v="128"/>
        <n v="200"/>
        <n v="288"/>
        <m/>
      </sharedItems>
    </cacheField>
    <cacheField name="Water" numFmtId="0">
      <sharedItems containsBlank="1" count="6">
        <s v="A"/>
        <s v="C"/>
        <s v="E"/>
        <s v="B"/>
        <s v="D"/>
        <m/>
      </sharedItems>
    </cacheField>
    <cacheField name="ater" numFmtId="0">
      <sharedItems containsString="0" containsBlank="1" containsNumber="1" containsInteger="1" minValue="1" maxValue="3"/>
    </cacheField>
    <cacheField name="Sample" numFmtId="0">
      <sharedItems containsString="0" containsBlank="1" containsNumber="1" containsInteger="1" minValue="1" maxValue="6" count="7">
        <n v="1"/>
        <n v="2"/>
        <n v="3"/>
        <n v="4"/>
        <n v="5"/>
        <n v="6"/>
        <m/>
      </sharedItems>
    </cacheField>
    <cacheField name="Leaf No." numFmtId="0">
      <sharedItems containsBlank="1" containsMixedTypes="1" containsNumber="1" containsInteger="1" minValue="1" maxValue="6" count="9">
        <s v="C"/>
        <s v="S"/>
        <n v="1"/>
        <n v="2"/>
        <n v="3"/>
        <n v="4"/>
        <n v="5"/>
        <n v="6"/>
        <m/>
      </sharedItems>
    </cacheField>
    <cacheField name="ID" numFmtId="0">
      <sharedItems containsString="0" containsBlank="1" containsNumber="1" containsInteger="1" minValue="1" maxValue="567"/>
    </cacheField>
    <cacheField name="Area" numFmtId="0">
      <sharedItems containsString="0" containsBlank="1" containsNumber="1" minValue="7.2999999999999995E-2" maxValue="28.161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作者" refreshedDate="42870.596116898145" createdVersion="5" refreshedVersion="5" minRefreshableVersion="3" recordCount="3072">
  <cacheSource type="worksheet">
    <worksheetSource ref="A1:D1048576" sheet="Sheet2" r:id="rId2"/>
  </cacheSource>
  <cacheFields count="4">
    <cacheField name="Date" numFmtId="0">
      <sharedItems containsNonDate="0" containsDate="1" containsString="0" containsBlank="1" minDate="2016-09-08T00:00:00" maxDate="2016-09-21T00:00:00" count="8">
        <d v="2016-09-08T00:00:00"/>
        <d v="2016-09-10T00:00:00"/>
        <d v="2016-09-12T00:00:00"/>
        <d v="2016-09-14T00:00:00"/>
        <d v="2016-09-16T00:00:00"/>
        <d v="2016-09-18T00:00:00"/>
        <d v="2016-09-20T00:00:00"/>
        <m/>
      </sharedItems>
    </cacheField>
    <cacheField name="Tray" numFmtId="0">
      <sharedItems containsString="0" containsBlank="1" containsNumber="1" containsInteger="1" minValue="72" maxValue="288" count="5">
        <n v="72"/>
        <n v="128"/>
        <n v="200"/>
        <n v="288"/>
        <m/>
      </sharedItems>
    </cacheField>
    <cacheField name="Water" numFmtId="0">
      <sharedItems containsBlank="1" count="6">
        <s v="A"/>
        <s v="C"/>
        <s v="E"/>
        <s v="B"/>
        <s v="D"/>
        <m/>
      </sharedItems>
    </cacheField>
    <cacheField name="leaf_area" numFmtId="0">
      <sharedItems containsString="0" containsBlank="1" containsNumber="1" minValue="1.6388333333333334" maxValue="78.9728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72">
  <r>
    <x v="0"/>
    <x v="0"/>
    <x v="0"/>
    <m/>
    <x v="0"/>
    <x v="0"/>
    <n v="1"/>
    <n v="0.97199999999999998"/>
  </r>
  <r>
    <x v="0"/>
    <x v="0"/>
    <x v="0"/>
    <m/>
    <x v="0"/>
    <x v="0"/>
    <n v="2"/>
    <n v="0.873"/>
  </r>
  <r>
    <x v="0"/>
    <x v="0"/>
    <x v="0"/>
    <m/>
    <x v="0"/>
    <x v="1"/>
    <n v="3"/>
    <n v="0.48599999999999999"/>
  </r>
  <r>
    <x v="0"/>
    <x v="0"/>
    <x v="0"/>
    <m/>
    <x v="1"/>
    <x v="0"/>
    <n v="4"/>
    <n v="1.103"/>
  </r>
  <r>
    <x v="0"/>
    <x v="0"/>
    <x v="0"/>
    <m/>
    <x v="1"/>
    <x v="0"/>
    <n v="5"/>
    <n v="0.999"/>
  </r>
  <r>
    <x v="0"/>
    <x v="0"/>
    <x v="0"/>
    <m/>
    <x v="1"/>
    <x v="1"/>
    <n v="6"/>
    <n v="0.59099999999999997"/>
  </r>
  <r>
    <x v="0"/>
    <x v="0"/>
    <x v="0"/>
    <m/>
    <x v="2"/>
    <x v="0"/>
    <n v="7"/>
    <n v="0.71299999999999997"/>
  </r>
  <r>
    <x v="0"/>
    <x v="0"/>
    <x v="0"/>
    <m/>
    <x v="2"/>
    <x v="0"/>
    <n v="8"/>
    <n v="0.84399999999999997"/>
  </r>
  <r>
    <x v="0"/>
    <x v="0"/>
    <x v="0"/>
    <m/>
    <x v="2"/>
    <x v="1"/>
    <n v="9"/>
    <n v="0.47799999999999998"/>
  </r>
  <r>
    <x v="0"/>
    <x v="0"/>
    <x v="0"/>
    <m/>
    <x v="3"/>
    <x v="0"/>
    <n v="10"/>
    <n v="0.66700000000000004"/>
  </r>
  <r>
    <x v="0"/>
    <x v="0"/>
    <x v="0"/>
    <m/>
    <x v="3"/>
    <x v="1"/>
    <n v="11"/>
    <n v="0.40899999999999997"/>
  </r>
  <r>
    <x v="0"/>
    <x v="0"/>
    <x v="0"/>
    <m/>
    <x v="3"/>
    <x v="0"/>
    <n v="12"/>
    <n v="0.78100000000000003"/>
  </r>
  <r>
    <x v="0"/>
    <x v="0"/>
    <x v="0"/>
    <m/>
    <x v="4"/>
    <x v="0"/>
    <n v="13"/>
    <n v="1.05"/>
  </r>
  <r>
    <x v="0"/>
    <x v="0"/>
    <x v="0"/>
    <m/>
    <x v="4"/>
    <x v="0"/>
    <n v="14"/>
    <n v="0.873"/>
  </r>
  <r>
    <x v="0"/>
    <x v="0"/>
    <x v="0"/>
    <m/>
    <x v="4"/>
    <x v="1"/>
    <n v="15"/>
    <n v="0.46300000000000002"/>
  </r>
  <r>
    <x v="0"/>
    <x v="0"/>
    <x v="0"/>
    <m/>
    <x v="5"/>
    <x v="0"/>
    <n v="16"/>
    <n v="0.88400000000000001"/>
  </r>
  <r>
    <x v="0"/>
    <x v="0"/>
    <x v="0"/>
    <m/>
    <x v="5"/>
    <x v="0"/>
    <n v="17"/>
    <n v="1.0409999999999999"/>
  </r>
  <r>
    <x v="0"/>
    <x v="0"/>
    <x v="0"/>
    <m/>
    <x v="5"/>
    <x v="1"/>
    <n v="18"/>
    <n v="0.46899999999999997"/>
  </r>
  <r>
    <x v="0"/>
    <x v="0"/>
    <x v="1"/>
    <m/>
    <x v="0"/>
    <x v="0"/>
    <n v="19"/>
    <n v="0.94699999999999995"/>
  </r>
  <r>
    <x v="0"/>
    <x v="0"/>
    <x v="1"/>
    <m/>
    <x v="0"/>
    <x v="0"/>
    <n v="20"/>
    <n v="0.95399999999999996"/>
  </r>
  <r>
    <x v="0"/>
    <x v="0"/>
    <x v="1"/>
    <m/>
    <x v="0"/>
    <x v="1"/>
    <n v="21"/>
    <n v="0.379"/>
  </r>
  <r>
    <x v="0"/>
    <x v="0"/>
    <x v="1"/>
    <m/>
    <x v="1"/>
    <x v="0"/>
    <n v="22"/>
    <n v="1.1279999999999999"/>
  </r>
  <r>
    <x v="0"/>
    <x v="0"/>
    <x v="1"/>
    <m/>
    <x v="1"/>
    <x v="0"/>
    <n v="23"/>
    <n v="0.91700000000000004"/>
  </r>
  <r>
    <x v="0"/>
    <x v="0"/>
    <x v="1"/>
    <m/>
    <x v="1"/>
    <x v="1"/>
    <n v="24"/>
    <n v="0.495"/>
  </r>
  <r>
    <x v="0"/>
    <x v="0"/>
    <x v="1"/>
    <m/>
    <x v="2"/>
    <x v="0"/>
    <n v="25"/>
    <n v="0.77500000000000002"/>
  </r>
  <r>
    <x v="0"/>
    <x v="0"/>
    <x v="1"/>
    <m/>
    <x v="2"/>
    <x v="0"/>
    <n v="26"/>
    <n v="0.89100000000000001"/>
  </r>
  <r>
    <x v="0"/>
    <x v="0"/>
    <x v="1"/>
    <m/>
    <x v="2"/>
    <x v="1"/>
    <n v="27"/>
    <n v="0.51"/>
  </r>
  <r>
    <x v="0"/>
    <x v="0"/>
    <x v="1"/>
    <m/>
    <x v="3"/>
    <x v="0"/>
    <n v="28"/>
    <n v="1.0649999999999999"/>
  </r>
  <r>
    <x v="0"/>
    <x v="0"/>
    <x v="1"/>
    <m/>
    <x v="3"/>
    <x v="0"/>
    <n v="29"/>
    <n v="0.88500000000000001"/>
  </r>
  <r>
    <x v="0"/>
    <x v="0"/>
    <x v="1"/>
    <m/>
    <x v="3"/>
    <x v="1"/>
    <n v="30"/>
    <n v="0.47899999999999998"/>
  </r>
  <r>
    <x v="0"/>
    <x v="0"/>
    <x v="1"/>
    <m/>
    <x v="4"/>
    <x v="0"/>
    <n v="31"/>
    <n v="0.94599999999999995"/>
  </r>
  <r>
    <x v="0"/>
    <x v="0"/>
    <x v="1"/>
    <m/>
    <x v="4"/>
    <x v="0"/>
    <n v="32"/>
    <n v="1.077"/>
  </r>
  <r>
    <x v="0"/>
    <x v="0"/>
    <x v="1"/>
    <m/>
    <x v="4"/>
    <x v="1"/>
    <n v="33"/>
    <n v="0.54700000000000004"/>
  </r>
  <r>
    <x v="0"/>
    <x v="0"/>
    <x v="1"/>
    <m/>
    <x v="5"/>
    <x v="0"/>
    <n v="34"/>
    <n v="1.1910000000000001"/>
  </r>
  <r>
    <x v="0"/>
    <x v="0"/>
    <x v="1"/>
    <m/>
    <x v="5"/>
    <x v="0"/>
    <n v="35"/>
    <n v="1.0469999999999999"/>
  </r>
  <r>
    <x v="0"/>
    <x v="0"/>
    <x v="1"/>
    <m/>
    <x v="5"/>
    <x v="1"/>
    <n v="36"/>
    <n v="0.53200000000000003"/>
  </r>
  <r>
    <x v="0"/>
    <x v="0"/>
    <x v="2"/>
    <m/>
    <x v="0"/>
    <x v="0"/>
    <n v="37"/>
    <n v="1.0169999999999999"/>
  </r>
  <r>
    <x v="0"/>
    <x v="0"/>
    <x v="2"/>
    <m/>
    <x v="0"/>
    <x v="0"/>
    <n v="38"/>
    <n v="0.98299999999999998"/>
  </r>
  <r>
    <x v="0"/>
    <x v="0"/>
    <x v="2"/>
    <m/>
    <x v="0"/>
    <x v="1"/>
    <n v="39"/>
    <n v="0.31"/>
  </r>
  <r>
    <x v="0"/>
    <x v="0"/>
    <x v="2"/>
    <m/>
    <x v="1"/>
    <x v="0"/>
    <n v="40"/>
    <n v="0.85599999999999998"/>
  </r>
  <r>
    <x v="0"/>
    <x v="0"/>
    <x v="2"/>
    <m/>
    <x v="1"/>
    <x v="0"/>
    <n v="41"/>
    <n v="0.75"/>
  </r>
  <r>
    <x v="0"/>
    <x v="0"/>
    <x v="2"/>
    <m/>
    <x v="1"/>
    <x v="1"/>
    <n v="42"/>
    <n v="0.371"/>
  </r>
  <r>
    <x v="0"/>
    <x v="0"/>
    <x v="2"/>
    <m/>
    <x v="2"/>
    <x v="0"/>
    <n v="43"/>
    <n v="1.016"/>
  </r>
  <r>
    <x v="0"/>
    <x v="0"/>
    <x v="2"/>
    <m/>
    <x v="2"/>
    <x v="0"/>
    <n v="44"/>
    <n v="0.85399999999999998"/>
  </r>
  <r>
    <x v="0"/>
    <x v="0"/>
    <x v="2"/>
    <m/>
    <x v="2"/>
    <x v="1"/>
    <n v="45"/>
    <n v="0.436"/>
  </r>
  <r>
    <x v="0"/>
    <x v="0"/>
    <x v="2"/>
    <m/>
    <x v="3"/>
    <x v="0"/>
    <n v="46"/>
    <n v="0.58899999999999997"/>
  </r>
  <r>
    <x v="0"/>
    <x v="0"/>
    <x v="2"/>
    <m/>
    <x v="3"/>
    <x v="0"/>
    <n v="47"/>
    <n v="0.42599999999999999"/>
  </r>
  <r>
    <x v="0"/>
    <x v="0"/>
    <x v="2"/>
    <m/>
    <x v="3"/>
    <x v="1"/>
    <n v="48"/>
    <n v="0.89"/>
  </r>
  <r>
    <x v="0"/>
    <x v="0"/>
    <x v="2"/>
    <m/>
    <x v="4"/>
    <x v="0"/>
    <n v="49"/>
    <n v="0.70299999999999996"/>
  </r>
  <r>
    <x v="0"/>
    <x v="0"/>
    <x v="2"/>
    <m/>
    <x v="4"/>
    <x v="0"/>
    <n v="50"/>
    <n v="0.86599999999999999"/>
  </r>
  <r>
    <x v="0"/>
    <x v="0"/>
    <x v="2"/>
    <m/>
    <x v="4"/>
    <x v="1"/>
    <n v="51"/>
    <n v="0.41699999999999998"/>
  </r>
  <r>
    <x v="0"/>
    <x v="0"/>
    <x v="2"/>
    <m/>
    <x v="5"/>
    <x v="0"/>
    <n v="52"/>
    <n v="0.82399999999999995"/>
  </r>
  <r>
    <x v="0"/>
    <x v="0"/>
    <x v="2"/>
    <m/>
    <x v="5"/>
    <x v="0"/>
    <n v="53"/>
    <n v="0.94899999999999995"/>
  </r>
  <r>
    <x v="0"/>
    <x v="0"/>
    <x v="2"/>
    <m/>
    <x v="5"/>
    <x v="1"/>
    <n v="54"/>
    <n v="0.59"/>
  </r>
  <r>
    <x v="0"/>
    <x v="1"/>
    <x v="0"/>
    <m/>
    <x v="0"/>
    <x v="0"/>
    <n v="55"/>
    <n v="0.76600000000000001"/>
  </r>
  <r>
    <x v="0"/>
    <x v="1"/>
    <x v="0"/>
    <m/>
    <x v="0"/>
    <x v="0"/>
    <n v="56"/>
    <n v="0.74399999999999999"/>
  </r>
  <r>
    <x v="0"/>
    <x v="1"/>
    <x v="0"/>
    <m/>
    <x v="0"/>
    <x v="1"/>
    <n v="57"/>
    <n v="0.378"/>
  </r>
  <r>
    <x v="0"/>
    <x v="1"/>
    <x v="0"/>
    <m/>
    <x v="1"/>
    <x v="0"/>
    <n v="58"/>
    <n v="0.95599999999999996"/>
  </r>
  <r>
    <x v="0"/>
    <x v="1"/>
    <x v="0"/>
    <m/>
    <x v="1"/>
    <x v="0"/>
    <n v="59"/>
    <n v="0.89100000000000001"/>
  </r>
  <r>
    <x v="0"/>
    <x v="1"/>
    <x v="0"/>
    <m/>
    <x v="1"/>
    <x v="1"/>
    <n v="60"/>
    <n v="0.42599999999999999"/>
  </r>
  <r>
    <x v="0"/>
    <x v="1"/>
    <x v="0"/>
    <m/>
    <x v="2"/>
    <x v="0"/>
    <n v="61"/>
    <n v="0.84499999999999997"/>
  </r>
  <r>
    <x v="0"/>
    <x v="1"/>
    <x v="0"/>
    <m/>
    <x v="2"/>
    <x v="1"/>
    <n v="62"/>
    <n v="0.372"/>
  </r>
  <r>
    <x v="0"/>
    <x v="1"/>
    <x v="0"/>
    <m/>
    <x v="2"/>
    <x v="0"/>
    <n v="63"/>
    <n v="0.79800000000000004"/>
  </r>
  <r>
    <x v="0"/>
    <x v="1"/>
    <x v="0"/>
    <m/>
    <x v="3"/>
    <x v="0"/>
    <n v="64"/>
    <n v="0.92600000000000005"/>
  </r>
  <r>
    <x v="0"/>
    <x v="1"/>
    <x v="0"/>
    <m/>
    <x v="3"/>
    <x v="0"/>
    <n v="65"/>
    <n v="1.0329999999999999"/>
  </r>
  <r>
    <x v="0"/>
    <x v="1"/>
    <x v="0"/>
    <m/>
    <x v="3"/>
    <x v="1"/>
    <n v="66"/>
    <n v="0.42099999999999999"/>
  </r>
  <r>
    <x v="0"/>
    <x v="1"/>
    <x v="0"/>
    <m/>
    <x v="4"/>
    <x v="0"/>
    <n v="67"/>
    <n v="0.98799999999999999"/>
  </r>
  <r>
    <x v="0"/>
    <x v="1"/>
    <x v="0"/>
    <m/>
    <x v="4"/>
    <x v="1"/>
    <n v="68"/>
    <n v="0.45100000000000001"/>
  </r>
  <r>
    <x v="0"/>
    <x v="1"/>
    <x v="0"/>
    <m/>
    <x v="4"/>
    <x v="0"/>
    <n v="69"/>
    <n v="1.099"/>
  </r>
  <r>
    <x v="0"/>
    <x v="1"/>
    <x v="0"/>
    <m/>
    <x v="5"/>
    <x v="0"/>
    <n v="70"/>
    <n v="0.94299999999999995"/>
  </r>
  <r>
    <x v="0"/>
    <x v="1"/>
    <x v="0"/>
    <m/>
    <x v="5"/>
    <x v="0"/>
    <n v="71"/>
    <n v="0.96099999999999997"/>
  </r>
  <r>
    <x v="0"/>
    <x v="1"/>
    <x v="0"/>
    <m/>
    <x v="5"/>
    <x v="1"/>
    <n v="72"/>
    <n v="0.39400000000000002"/>
  </r>
  <r>
    <x v="0"/>
    <x v="1"/>
    <x v="1"/>
    <m/>
    <x v="0"/>
    <x v="1"/>
    <n v="73"/>
    <n v="0.42799999999999999"/>
  </r>
  <r>
    <x v="0"/>
    <x v="1"/>
    <x v="1"/>
    <m/>
    <x v="0"/>
    <x v="0"/>
    <n v="74"/>
    <n v="0.94099999999999995"/>
  </r>
  <r>
    <x v="0"/>
    <x v="1"/>
    <x v="1"/>
    <m/>
    <x v="0"/>
    <x v="0"/>
    <n v="75"/>
    <n v="1.0169999999999999"/>
  </r>
  <r>
    <x v="0"/>
    <x v="1"/>
    <x v="1"/>
    <m/>
    <x v="1"/>
    <x v="0"/>
    <n v="76"/>
    <n v="0.95299999999999996"/>
  </r>
  <r>
    <x v="0"/>
    <x v="1"/>
    <x v="1"/>
    <m/>
    <x v="1"/>
    <x v="0"/>
    <n v="77"/>
    <n v="0.93100000000000005"/>
  </r>
  <r>
    <x v="0"/>
    <x v="1"/>
    <x v="1"/>
    <m/>
    <x v="1"/>
    <x v="1"/>
    <n v="78"/>
    <n v="0.51400000000000001"/>
  </r>
  <r>
    <x v="0"/>
    <x v="1"/>
    <x v="1"/>
    <m/>
    <x v="2"/>
    <x v="0"/>
    <n v="79"/>
    <n v="0.89"/>
  </r>
  <r>
    <x v="0"/>
    <x v="1"/>
    <x v="1"/>
    <m/>
    <x v="2"/>
    <x v="0"/>
    <n v="80"/>
    <n v="1.0349999999999999"/>
  </r>
  <r>
    <x v="0"/>
    <x v="1"/>
    <x v="1"/>
    <m/>
    <x v="2"/>
    <x v="1"/>
    <n v="81"/>
    <n v="0.46300000000000002"/>
  </r>
  <r>
    <x v="0"/>
    <x v="1"/>
    <x v="1"/>
    <m/>
    <x v="3"/>
    <x v="0"/>
    <n v="82"/>
    <n v="0.95399999999999996"/>
  </r>
  <r>
    <x v="0"/>
    <x v="1"/>
    <x v="1"/>
    <m/>
    <x v="3"/>
    <x v="0"/>
    <n v="83"/>
    <n v="0.81499999999999995"/>
  </r>
  <r>
    <x v="0"/>
    <x v="1"/>
    <x v="1"/>
    <m/>
    <x v="3"/>
    <x v="1"/>
    <n v="84"/>
    <n v="0.38800000000000001"/>
  </r>
  <r>
    <x v="0"/>
    <x v="1"/>
    <x v="1"/>
    <m/>
    <x v="4"/>
    <x v="0"/>
    <n v="85"/>
    <n v="0.78800000000000003"/>
  </r>
  <r>
    <x v="0"/>
    <x v="1"/>
    <x v="1"/>
    <m/>
    <x v="4"/>
    <x v="0"/>
    <n v="86"/>
    <n v="0.70599999999999996"/>
  </r>
  <r>
    <x v="0"/>
    <x v="1"/>
    <x v="1"/>
    <m/>
    <x v="4"/>
    <x v="1"/>
    <n v="87"/>
    <n v="0.40600000000000003"/>
  </r>
  <r>
    <x v="0"/>
    <x v="1"/>
    <x v="1"/>
    <m/>
    <x v="5"/>
    <x v="0"/>
    <n v="88"/>
    <n v="0.83499999999999996"/>
  </r>
  <r>
    <x v="0"/>
    <x v="1"/>
    <x v="1"/>
    <m/>
    <x v="5"/>
    <x v="0"/>
    <n v="89"/>
    <n v="0.99299999999999999"/>
  </r>
  <r>
    <x v="0"/>
    <x v="1"/>
    <x v="1"/>
    <m/>
    <x v="5"/>
    <x v="1"/>
    <n v="90"/>
    <n v="0.505"/>
  </r>
  <r>
    <x v="0"/>
    <x v="1"/>
    <x v="2"/>
    <m/>
    <x v="0"/>
    <x v="0"/>
    <n v="91"/>
    <n v="0.85199999999999998"/>
  </r>
  <r>
    <x v="0"/>
    <x v="1"/>
    <x v="2"/>
    <m/>
    <x v="0"/>
    <x v="0"/>
    <n v="92"/>
    <n v="1.002"/>
  </r>
  <r>
    <x v="0"/>
    <x v="1"/>
    <x v="2"/>
    <m/>
    <x v="0"/>
    <x v="1"/>
    <n v="93"/>
    <n v="0.36299999999999999"/>
  </r>
  <r>
    <x v="0"/>
    <x v="1"/>
    <x v="2"/>
    <m/>
    <x v="1"/>
    <x v="0"/>
    <n v="94"/>
    <n v="0.74299999999999999"/>
  </r>
  <r>
    <x v="0"/>
    <x v="1"/>
    <x v="2"/>
    <m/>
    <x v="1"/>
    <x v="0"/>
    <n v="95"/>
    <n v="0.91800000000000004"/>
  </r>
  <r>
    <x v="0"/>
    <x v="1"/>
    <x v="2"/>
    <m/>
    <x v="1"/>
    <x v="1"/>
    <n v="96"/>
    <n v="0.35499999999999998"/>
  </r>
  <r>
    <x v="0"/>
    <x v="1"/>
    <x v="2"/>
    <m/>
    <x v="2"/>
    <x v="0"/>
    <n v="97"/>
    <n v="0.98"/>
  </r>
  <r>
    <x v="0"/>
    <x v="1"/>
    <x v="2"/>
    <m/>
    <x v="2"/>
    <x v="0"/>
    <n v="98"/>
    <n v="0.77100000000000002"/>
  </r>
  <r>
    <x v="0"/>
    <x v="1"/>
    <x v="2"/>
    <m/>
    <x v="2"/>
    <x v="1"/>
    <n v="99"/>
    <n v="0.45900000000000002"/>
  </r>
  <r>
    <x v="0"/>
    <x v="1"/>
    <x v="2"/>
    <m/>
    <x v="3"/>
    <x v="0"/>
    <n v="100"/>
    <n v="0.77400000000000002"/>
  </r>
  <r>
    <x v="0"/>
    <x v="1"/>
    <x v="2"/>
    <m/>
    <x v="3"/>
    <x v="0"/>
    <n v="101"/>
    <n v="0.85099999999999998"/>
  </r>
  <r>
    <x v="0"/>
    <x v="1"/>
    <x v="2"/>
    <m/>
    <x v="3"/>
    <x v="1"/>
    <n v="102"/>
    <n v="0.38800000000000001"/>
  </r>
  <r>
    <x v="0"/>
    <x v="1"/>
    <x v="2"/>
    <m/>
    <x v="4"/>
    <x v="0"/>
    <n v="103"/>
    <n v="0.88100000000000001"/>
  </r>
  <r>
    <x v="0"/>
    <x v="1"/>
    <x v="2"/>
    <m/>
    <x v="4"/>
    <x v="0"/>
    <n v="104"/>
    <n v="1.0980000000000001"/>
  </r>
  <r>
    <x v="0"/>
    <x v="1"/>
    <x v="2"/>
    <m/>
    <x v="4"/>
    <x v="1"/>
    <n v="105"/>
    <n v="0.49"/>
  </r>
  <r>
    <x v="0"/>
    <x v="1"/>
    <x v="2"/>
    <m/>
    <x v="5"/>
    <x v="0"/>
    <n v="106"/>
    <n v="1.0269999999999999"/>
  </r>
  <r>
    <x v="0"/>
    <x v="1"/>
    <x v="2"/>
    <m/>
    <x v="5"/>
    <x v="0"/>
    <n v="107"/>
    <n v="0.92400000000000004"/>
  </r>
  <r>
    <x v="0"/>
    <x v="1"/>
    <x v="2"/>
    <m/>
    <x v="5"/>
    <x v="1"/>
    <n v="108"/>
    <n v="0.50900000000000001"/>
  </r>
  <r>
    <x v="0"/>
    <x v="2"/>
    <x v="0"/>
    <m/>
    <x v="0"/>
    <x v="0"/>
    <n v="109"/>
    <n v="0.92200000000000004"/>
  </r>
  <r>
    <x v="0"/>
    <x v="2"/>
    <x v="0"/>
    <m/>
    <x v="0"/>
    <x v="0"/>
    <n v="110"/>
    <n v="0.80200000000000005"/>
  </r>
  <r>
    <x v="0"/>
    <x v="2"/>
    <x v="0"/>
    <m/>
    <x v="0"/>
    <x v="1"/>
    <n v="111"/>
    <n v="0.442"/>
  </r>
  <r>
    <x v="0"/>
    <x v="2"/>
    <x v="0"/>
    <m/>
    <x v="1"/>
    <x v="0"/>
    <n v="112"/>
    <n v="0.93300000000000005"/>
  </r>
  <r>
    <x v="0"/>
    <x v="2"/>
    <x v="0"/>
    <m/>
    <x v="1"/>
    <x v="0"/>
    <n v="113"/>
    <n v="1.1870000000000001"/>
  </r>
  <r>
    <x v="0"/>
    <x v="2"/>
    <x v="0"/>
    <m/>
    <x v="1"/>
    <x v="1"/>
    <n v="114"/>
    <n v="0.48399999999999999"/>
  </r>
  <r>
    <x v="0"/>
    <x v="2"/>
    <x v="0"/>
    <m/>
    <x v="2"/>
    <x v="0"/>
    <n v="115"/>
    <n v="0.83699999999999997"/>
  </r>
  <r>
    <x v="0"/>
    <x v="2"/>
    <x v="0"/>
    <m/>
    <x v="2"/>
    <x v="1"/>
    <n v="116"/>
    <n v="0.43"/>
  </r>
  <r>
    <x v="0"/>
    <x v="2"/>
    <x v="0"/>
    <m/>
    <x v="2"/>
    <x v="0"/>
    <n v="117"/>
    <n v="0.94"/>
  </r>
  <r>
    <x v="0"/>
    <x v="2"/>
    <x v="0"/>
    <m/>
    <x v="3"/>
    <x v="0"/>
    <n v="118"/>
    <n v="0.93400000000000005"/>
  </r>
  <r>
    <x v="0"/>
    <x v="2"/>
    <x v="0"/>
    <m/>
    <x v="3"/>
    <x v="0"/>
    <n v="119"/>
    <n v="0.94"/>
  </r>
  <r>
    <x v="0"/>
    <x v="2"/>
    <x v="0"/>
    <m/>
    <x v="3"/>
    <x v="1"/>
    <n v="120"/>
    <n v="0.44500000000000001"/>
  </r>
  <r>
    <x v="0"/>
    <x v="2"/>
    <x v="0"/>
    <m/>
    <x v="4"/>
    <x v="0"/>
    <n v="121"/>
    <n v="0.73099999999999998"/>
  </r>
  <r>
    <x v="0"/>
    <x v="2"/>
    <x v="0"/>
    <m/>
    <x v="4"/>
    <x v="0"/>
    <n v="122"/>
    <n v="0.89300000000000002"/>
  </r>
  <r>
    <x v="0"/>
    <x v="2"/>
    <x v="0"/>
    <m/>
    <x v="4"/>
    <x v="1"/>
    <n v="123"/>
    <n v="0.39700000000000002"/>
  </r>
  <r>
    <x v="0"/>
    <x v="2"/>
    <x v="0"/>
    <m/>
    <x v="5"/>
    <x v="0"/>
    <n v="124"/>
    <n v="1.05"/>
  </r>
  <r>
    <x v="0"/>
    <x v="2"/>
    <x v="0"/>
    <m/>
    <x v="5"/>
    <x v="0"/>
    <n v="125"/>
    <n v="1.179"/>
  </r>
  <r>
    <x v="0"/>
    <x v="2"/>
    <x v="0"/>
    <m/>
    <x v="5"/>
    <x v="1"/>
    <n v="126"/>
    <n v="0.60299999999999998"/>
  </r>
  <r>
    <x v="0"/>
    <x v="2"/>
    <x v="3"/>
    <m/>
    <x v="0"/>
    <x v="0"/>
    <n v="127"/>
    <n v="0.85499999999999998"/>
  </r>
  <r>
    <x v="0"/>
    <x v="2"/>
    <x v="3"/>
    <m/>
    <x v="0"/>
    <x v="1"/>
    <n v="128"/>
    <n v="0.39"/>
  </r>
  <r>
    <x v="0"/>
    <x v="2"/>
    <x v="3"/>
    <m/>
    <x v="0"/>
    <x v="0"/>
    <n v="129"/>
    <n v="0.94399999999999995"/>
  </r>
  <r>
    <x v="0"/>
    <x v="2"/>
    <x v="3"/>
    <m/>
    <x v="1"/>
    <x v="0"/>
    <n v="130"/>
    <n v="0.84"/>
  </r>
  <r>
    <x v="0"/>
    <x v="2"/>
    <x v="3"/>
    <m/>
    <x v="1"/>
    <x v="0"/>
    <n v="131"/>
    <n v="1.0549999999999999"/>
  </r>
  <r>
    <x v="0"/>
    <x v="2"/>
    <x v="3"/>
    <m/>
    <x v="1"/>
    <x v="1"/>
    <n v="132"/>
    <n v="0.46700000000000003"/>
  </r>
  <r>
    <x v="0"/>
    <x v="2"/>
    <x v="3"/>
    <m/>
    <x v="2"/>
    <x v="0"/>
    <n v="133"/>
    <n v="1.01"/>
  </r>
  <r>
    <x v="0"/>
    <x v="2"/>
    <x v="3"/>
    <m/>
    <x v="2"/>
    <x v="0"/>
    <n v="134"/>
    <n v="0.93400000000000005"/>
  </r>
  <r>
    <x v="0"/>
    <x v="2"/>
    <x v="3"/>
    <m/>
    <x v="2"/>
    <x v="1"/>
    <n v="135"/>
    <n v="0.53700000000000003"/>
  </r>
  <r>
    <x v="0"/>
    <x v="2"/>
    <x v="3"/>
    <m/>
    <x v="3"/>
    <x v="0"/>
    <n v="136"/>
    <n v="1.046"/>
  </r>
  <r>
    <x v="0"/>
    <x v="2"/>
    <x v="3"/>
    <m/>
    <x v="3"/>
    <x v="0"/>
    <n v="137"/>
    <n v="0.89300000000000002"/>
  </r>
  <r>
    <x v="0"/>
    <x v="2"/>
    <x v="3"/>
    <m/>
    <x v="3"/>
    <x v="1"/>
    <n v="138"/>
    <n v="0.48799999999999999"/>
  </r>
  <r>
    <x v="0"/>
    <x v="2"/>
    <x v="3"/>
    <m/>
    <x v="4"/>
    <x v="0"/>
    <n v="139"/>
    <n v="0.83599999999999997"/>
  </r>
  <r>
    <x v="0"/>
    <x v="2"/>
    <x v="3"/>
    <m/>
    <x v="4"/>
    <x v="0"/>
    <n v="140"/>
    <n v="0.95699999999999996"/>
  </r>
  <r>
    <x v="0"/>
    <x v="2"/>
    <x v="3"/>
    <m/>
    <x v="4"/>
    <x v="1"/>
    <n v="141"/>
    <n v="0.51400000000000001"/>
  </r>
  <r>
    <x v="0"/>
    <x v="2"/>
    <x v="3"/>
    <m/>
    <x v="5"/>
    <x v="0"/>
    <n v="142"/>
    <n v="0.83099999999999996"/>
  </r>
  <r>
    <x v="0"/>
    <x v="2"/>
    <x v="3"/>
    <m/>
    <x v="5"/>
    <x v="0"/>
    <n v="143"/>
    <n v="0.71699999999999997"/>
  </r>
  <r>
    <x v="0"/>
    <x v="2"/>
    <x v="3"/>
    <m/>
    <x v="5"/>
    <x v="1"/>
    <n v="144"/>
    <n v="0.34899999999999998"/>
  </r>
  <r>
    <x v="0"/>
    <x v="2"/>
    <x v="4"/>
    <m/>
    <x v="0"/>
    <x v="1"/>
    <n v="145"/>
    <n v="0.40300000000000002"/>
  </r>
  <r>
    <x v="0"/>
    <x v="2"/>
    <x v="4"/>
    <m/>
    <x v="0"/>
    <x v="0"/>
    <n v="146"/>
    <n v="0.85199999999999998"/>
  </r>
  <r>
    <x v="0"/>
    <x v="2"/>
    <x v="4"/>
    <m/>
    <x v="0"/>
    <x v="0"/>
    <n v="147"/>
    <n v="0.97399999999999998"/>
  </r>
  <r>
    <x v="0"/>
    <x v="2"/>
    <x v="4"/>
    <m/>
    <x v="1"/>
    <x v="0"/>
    <n v="148"/>
    <n v="0.60899999999999999"/>
  </r>
  <r>
    <x v="0"/>
    <x v="2"/>
    <x v="4"/>
    <m/>
    <x v="1"/>
    <x v="0"/>
    <n v="149"/>
    <n v="0.754"/>
  </r>
  <r>
    <x v="0"/>
    <x v="2"/>
    <x v="4"/>
    <m/>
    <x v="1"/>
    <x v="1"/>
    <n v="150"/>
    <n v="0.34300000000000003"/>
  </r>
  <r>
    <x v="0"/>
    <x v="2"/>
    <x v="4"/>
    <m/>
    <x v="2"/>
    <x v="0"/>
    <n v="151"/>
    <n v="0.70499999999999996"/>
  </r>
  <r>
    <x v="0"/>
    <x v="2"/>
    <x v="4"/>
    <m/>
    <x v="2"/>
    <x v="0"/>
    <n v="152"/>
    <n v="0.84"/>
  </r>
  <r>
    <x v="0"/>
    <x v="2"/>
    <x v="4"/>
    <m/>
    <x v="2"/>
    <x v="1"/>
    <n v="153"/>
    <n v="0.36899999999999999"/>
  </r>
  <r>
    <x v="0"/>
    <x v="2"/>
    <x v="4"/>
    <m/>
    <x v="3"/>
    <x v="0"/>
    <n v="154"/>
    <n v="0.64100000000000001"/>
  </r>
  <r>
    <x v="0"/>
    <x v="2"/>
    <x v="4"/>
    <m/>
    <x v="3"/>
    <x v="0"/>
    <n v="155"/>
    <n v="0.80500000000000005"/>
  </r>
  <r>
    <x v="0"/>
    <x v="2"/>
    <x v="4"/>
    <m/>
    <x v="3"/>
    <x v="1"/>
    <n v="156"/>
    <n v="0.39900000000000002"/>
  </r>
  <r>
    <x v="0"/>
    <x v="2"/>
    <x v="4"/>
    <m/>
    <x v="4"/>
    <x v="0"/>
    <n v="157"/>
    <n v="0.96499999999999997"/>
  </r>
  <r>
    <x v="0"/>
    <x v="2"/>
    <x v="4"/>
    <m/>
    <x v="4"/>
    <x v="0"/>
    <n v="158"/>
    <n v="0.88400000000000001"/>
  </r>
  <r>
    <x v="0"/>
    <x v="2"/>
    <x v="4"/>
    <m/>
    <x v="4"/>
    <x v="1"/>
    <n v="159"/>
    <n v="0.40899999999999997"/>
  </r>
  <r>
    <x v="0"/>
    <x v="2"/>
    <x v="4"/>
    <m/>
    <x v="5"/>
    <x v="0"/>
    <n v="160"/>
    <n v="0.88700000000000001"/>
  </r>
  <r>
    <x v="0"/>
    <x v="2"/>
    <x v="4"/>
    <m/>
    <x v="5"/>
    <x v="0"/>
    <n v="161"/>
    <n v="0.96899999999999997"/>
  </r>
  <r>
    <x v="0"/>
    <x v="2"/>
    <x v="4"/>
    <m/>
    <x v="5"/>
    <x v="1"/>
    <n v="162"/>
    <n v="0.44600000000000001"/>
  </r>
  <r>
    <x v="0"/>
    <x v="3"/>
    <x v="0"/>
    <m/>
    <x v="0"/>
    <x v="0"/>
    <n v="163"/>
    <n v="0.89500000000000002"/>
  </r>
  <r>
    <x v="0"/>
    <x v="3"/>
    <x v="0"/>
    <m/>
    <x v="0"/>
    <x v="0"/>
    <n v="164"/>
    <n v="0.84199999999999997"/>
  </r>
  <r>
    <x v="0"/>
    <x v="3"/>
    <x v="0"/>
    <m/>
    <x v="0"/>
    <x v="1"/>
    <n v="165"/>
    <n v="0.41599999999999998"/>
  </r>
  <r>
    <x v="0"/>
    <x v="3"/>
    <x v="0"/>
    <m/>
    <x v="1"/>
    <x v="0"/>
    <n v="166"/>
    <n v="0.90700000000000003"/>
  </r>
  <r>
    <x v="0"/>
    <x v="3"/>
    <x v="0"/>
    <m/>
    <x v="1"/>
    <x v="0"/>
    <n v="167"/>
    <n v="1.1439999999999999"/>
  </r>
  <r>
    <x v="0"/>
    <x v="3"/>
    <x v="0"/>
    <m/>
    <x v="1"/>
    <x v="1"/>
    <n v="168"/>
    <n v="0.45700000000000002"/>
  </r>
  <r>
    <x v="0"/>
    <x v="3"/>
    <x v="0"/>
    <m/>
    <x v="2"/>
    <x v="0"/>
    <n v="169"/>
    <n v="1.0449999999999999"/>
  </r>
  <r>
    <x v="0"/>
    <x v="3"/>
    <x v="0"/>
    <m/>
    <x v="2"/>
    <x v="0"/>
    <n v="170"/>
    <n v="1.2010000000000001"/>
  </r>
  <r>
    <x v="0"/>
    <x v="3"/>
    <x v="0"/>
    <m/>
    <x v="2"/>
    <x v="1"/>
    <n v="171"/>
    <n v="0.498"/>
  </r>
  <r>
    <x v="0"/>
    <x v="3"/>
    <x v="0"/>
    <m/>
    <x v="3"/>
    <x v="0"/>
    <n v="172"/>
    <n v="1.1539999999999999"/>
  </r>
  <r>
    <x v="0"/>
    <x v="3"/>
    <x v="0"/>
    <m/>
    <x v="3"/>
    <x v="0"/>
    <n v="173"/>
    <n v="0.79900000000000004"/>
  </r>
  <r>
    <x v="0"/>
    <x v="3"/>
    <x v="0"/>
    <m/>
    <x v="3"/>
    <x v="1"/>
    <n v="174"/>
    <n v="0.44"/>
  </r>
  <r>
    <x v="0"/>
    <x v="3"/>
    <x v="0"/>
    <m/>
    <x v="4"/>
    <x v="0"/>
    <n v="175"/>
    <n v="1.0680000000000001"/>
  </r>
  <r>
    <x v="0"/>
    <x v="3"/>
    <x v="0"/>
    <m/>
    <x v="4"/>
    <x v="0"/>
    <n v="176"/>
    <n v="0.82299999999999995"/>
  </r>
  <r>
    <x v="0"/>
    <x v="3"/>
    <x v="0"/>
    <m/>
    <x v="4"/>
    <x v="1"/>
    <n v="177"/>
    <n v="0.35699999999999998"/>
  </r>
  <r>
    <x v="0"/>
    <x v="3"/>
    <x v="0"/>
    <m/>
    <x v="5"/>
    <x v="0"/>
    <n v="178"/>
    <n v="1.077"/>
  </r>
  <r>
    <x v="0"/>
    <x v="3"/>
    <x v="0"/>
    <m/>
    <x v="5"/>
    <x v="1"/>
    <n v="179"/>
    <n v="0.49"/>
  </r>
  <r>
    <x v="0"/>
    <x v="3"/>
    <x v="0"/>
    <m/>
    <x v="5"/>
    <x v="0"/>
    <n v="180"/>
    <n v="0.96799999999999997"/>
  </r>
  <r>
    <x v="0"/>
    <x v="3"/>
    <x v="3"/>
    <m/>
    <x v="0"/>
    <x v="0"/>
    <n v="181"/>
    <n v="0.81799999999999995"/>
  </r>
  <r>
    <x v="0"/>
    <x v="3"/>
    <x v="3"/>
    <m/>
    <x v="0"/>
    <x v="0"/>
    <n v="182"/>
    <n v="0.70199999999999996"/>
  </r>
  <r>
    <x v="0"/>
    <x v="3"/>
    <x v="3"/>
    <m/>
    <x v="0"/>
    <x v="1"/>
    <n v="183"/>
    <n v="0.33900000000000002"/>
  </r>
  <r>
    <x v="0"/>
    <x v="3"/>
    <x v="3"/>
    <m/>
    <x v="1"/>
    <x v="0"/>
    <n v="184"/>
    <n v="1.0089999999999999"/>
  </r>
  <r>
    <x v="0"/>
    <x v="3"/>
    <x v="3"/>
    <m/>
    <x v="1"/>
    <x v="0"/>
    <n v="185"/>
    <n v="0.88800000000000001"/>
  </r>
  <r>
    <x v="0"/>
    <x v="3"/>
    <x v="3"/>
    <m/>
    <x v="1"/>
    <x v="1"/>
    <n v="186"/>
    <n v="0.38400000000000001"/>
  </r>
  <r>
    <x v="0"/>
    <x v="3"/>
    <x v="3"/>
    <m/>
    <x v="2"/>
    <x v="0"/>
    <n v="187"/>
    <n v="0.72299999999999998"/>
  </r>
  <r>
    <x v="0"/>
    <x v="3"/>
    <x v="3"/>
    <m/>
    <x v="2"/>
    <x v="0"/>
    <n v="188"/>
    <n v="1.0049999999999999"/>
  </r>
  <r>
    <x v="0"/>
    <x v="3"/>
    <x v="3"/>
    <m/>
    <x v="2"/>
    <x v="1"/>
    <n v="189"/>
    <n v="0.34300000000000003"/>
  </r>
  <r>
    <x v="0"/>
    <x v="3"/>
    <x v="3"/>
    <m/>
    <x v="3"/>
    <x v="0"/>
    <n v="190"/>
    <n v="1.147"/>
  </r>
  <r>
    <x v="0"/>
    <x v="3"/>
    <x v="3"/>
    <m/>
    <x v="3"/>
    <x v="0"/>
    <n v="191"/>
    <n v="0.65"/>
  </r>
  <r>
    <x v="0"/>
    <x v="3"/>
    <x v="3"/>
    <m/>
    <x v="3"/>
    <x v="1"/>
    <n v="192"/>
    <n v="0.34699999999999998"/>
  </r>
  <r>
    <x v="0"/>
    <x v="3"/>
    <x v="3"/>
    <m/>
    <x v="4"/>
    <x v="0"/>
    <n v="193"/>
    <n v="0.98799999999999999"/>
  </r>
  <r>
    <x v="0"/>
    <x v="3"/>
    <x v="3"/>
    <m/>
    <x v="4"/>
    <x v="0"/>
    <n v="194"/>
    <n v="0.95"/>
  </r>
  <r>
    <x v="0"/>
    <x v="3"/>
    <x v="3"/>
    <m/>
    <x v="4"/>
    <x v="1"/>
    <n v="195"/>
    <n v="0.39800000000000002"/>
  </r>
  <r>
    <x v="0"/>
    <x v="3"/>
    <x v="3"/>
    <m/>
    <x v="5"/>
    <x v="0"/>
    <n v="196"/>
    <n v="0.84299999999999997"/>
  </r>
  <r>
    <x v="0"/>
    <x v="3"/>
    <x v="3"/>
    <m/>
    <x v="5"/>
    <x v="0"/>
    <n v="197"/>
    <n v="1.0369999999999999"/>
  </r>
  <r>
    <x v="0"/>
    <x v="3"/>
    <x v="3"/>
    <m/>
    <x v="5"/>
    <x v="1"/>
    <n v="198"/>
    <n v="0.42"/>
  </r>
  <r>
    <x v="0"/>
    <x v="3"/>
    <x v="4"/>
    <m/>
    <x v="0"/>
    <x v="0"/>
    <n v="199"/>
    <n v="1.0369999999999999"/>
  </r>
  <r>
    <x v="0"/>
    <x v="3"/>
    <x v="4"/>
    <m/>
    <x v="0"/>
    <x v="0"/>
    <n v="200"/>
    <n v="0.77900000000000003"/>
  </r>
  <r>
    <x v="0"/>
    <x v="3"/>
    <x v="4"/>
    <m/>
    <x v="0"/>
    <x v="1"/>
    <n v="201"/>
    <n v="0.39800000000000002"/>
  </r>
  <r>
    <x v="0"/>
    <x v="3"/>
    <x v="4"/>
    <m/>
    <x v="1"/>
    <x v="0"/>
    <n v="202"/>
    <n v="0.73299999999999998"/>
  </r>
  <r>
    <x v="0"/>
    <x v="3"/>
    <x v="4"/>
    <m/>
    <x v="1"/>
    <x v="0"/>
    <n v="203"/>
    <n v="0.86199999999999999"/>
  </r>
  <r>
    <x v="0"/>
    <x v="3"/>
    <x v="4"/>
    <m/>
    <x v="1"/>
    <x v="1"/>
    <n v="204"/>
    <n v="0.315"/>
  </r>
  <r>
    <x v="0"/>
    <x v="3"/>
    <x v="4"/>
    <m/>
    <x v="2"/>
    <x v="0"/>
    <n v="205"/>
    <n v="0.65100000000000002"/>
  </r>
  <r>
    <x v="0"/>
    <x v="3"/>
    <x v="4"/>
    <m/>
    <x v="2"/>
    <x v="0"/>
    <n v="206"/>
    <n v="0.93300000000000005"/>
  </r>
  <r>
    <x v="0"/>
    <x v="3"/>
    <x v="4"/>
    <m/>
    <x v="2"/>
    <x v="1"/>
    <n v="207"/>
    <n v="0.435"/>
  </r>
  <r>
    <x v="0"/>
    <x v="3"/>
    <x v="4"/>
    <m/>
    <x v="3"/>
    <x v="0"/>
    <n v="208"/>
    <n v="1.0940000000000001"/>
  </r>
  <r>
    <x v="0"/>
    <x v="3"/>
    <x v="4"/>
    <m/>
    <x v="3"/>
    <x v="0"/>
    <n v="209"/>
    <n v="1.03"/>
  </r>
  <r>
    <x v="0"/>
    <x v="3"/>
    <x v="4"/>
    <m/>
    <x v="3"/>
    <x v="1"/>
    <n v="210"/>
    <n v="0.50700000000000001"/>
  </r>
  <r>
    <x v="0"/>
    <x v="3"/>
    <x v="4"/>
    <m/>
    <x v="4"/>
    <x v="0"/>
    <n v="211"/>
    <n v="0.67500000000000004"/>
  </r>
  <r>
    <x v="0"/>
    <x v="3"/>
    <x v="4"/>
    <m/>
    <x v="4"/>
    <x v="0"/>
    <n v="212"/>
    <n v="0.79900000000000004"/>
  </r>
  <r>
    <x v="0"/>
    <x v="3"/>
    <x v="4"/>
    <m/>
    <x v="4"/>
    <x v="1"/>
    <n v="213"/>
    <n v="0.35499999999999998"/>
  </r>
  <r>
    <x v="0"/>
    <x v="3"/>
    <x v="4"/>
    <m/>
    <x v="5"/>
    <x v="0"/>
    <n v="214"/>
    <n v="0.92100000000000004"/>
  </r>
  <r>
    <x v="0"/>
    <x v="3"/>
    <x v="4"/>
    <m/>
    <x v="5"/>
    <x v="0"/>
    <n v="215"/>
    <n v="1.1779999999999999"/>
  </r>
  <r>
    <x v="0"/>
    <x v="3"/>
    <x v="4"/>
    <m/>
    <x v="5"/>
    <x v="1"/>
    <n v="216"/>
    <n v="0.46600000000000003"/>
  </r>
  <r>
    <x v="1"/>
    <x v="0"/>
    <x v="0"/>
    <m/>
    <x v="0"/>
    <x v="0"/>
    <n v="1"/>
    <n v="1.1479999999999999"/>
  </r>
  <r>
    <x v="1"/>
    <x v="0"/>
    <x v="0"/>
    <m/>
    <x v="0"/>
    <x v="2"/>
    <n v="2"/>
    <n v="1.2549999999999999"/>
  </r>
  <r>
    <x v="1"/>
    <x v="0"/>
    <x v="0"/>
    <m/>
    <x v="0"/>
    <x v="0"/>
    <n v="3"/>
    <n v="1.004"/>
  </r>
  <r>
    <x v="1"/>
    <x v="0"/>
    <x v="0"/>
    <m/>
    <x v="0"/>
    <x v="3"/>
    <n v="4"/>
    <n v="1.155"/>
  </r>
  <r>
    <x v="1"/>
    <x v="0"/>
    <x v="0"/>
    <m/>
    <x v="0"/>
    <x v="1"/>
    <n v="5"/>
    <n v="0.439"/>
  </r>
  <r>
    <x v="1"/>
    <x v="0"/>
    <x v="0"/>
    <m/>
    <x v="1"/>
    <x v="1"/>
    <n v="6"/>
    <n v="0.45"/>
  </r>
  <r>
    <x v="1"/>
    <x v="0"/>
    <x v="0"/>
    <m/>
    <x v="1"/>
    <x v="2"/>
    <n v="7"/>
    <n v="1.8340000000000001"/>
  </r>
  <r>
    <x v="1"/>
    <x v="0"/>
    <x v="0"/>
    <m/>
    <x v="1"/>
    <x v="3"/>
    <n v="8"/>
    <n v="1.07"/>
  </r>
  <r>
    <x v="1"/>
    <x v="0"/>
    <x v="0"/>
    <m/>
    <x v="6"/>
    <x v="0"/>
    <n v="9"/>
    <n v="1.5620000000000001"/>
  </r>
  <r>
    <x v="1"/>
    <x v="0"/>
    <x v="0"/>
    <m/>
    <x v="6"/>
    <x v="0"/>
    <n v="10"/>
    <n v="1.49"/>
  </r>
  <r>
    <x v="1"/>
    <x v="0"/>
    <x v="0"/>
    <m/>
    <x v="6"/>
    <x v="3"/>
    <n v="11"/>
    <n v="1.21"/>
  </r>
  <r>
    <x v="1"/>
    <x v="0"/>
    <x v="0"/>
    <m/>
    <x v="6"/>
    <x v="1"/>
    <n v="12"/>
    <n v="0.52300000000000002"/>
  </r>
  <r>
    <x v="1"/>
    <x v="0"/>
    <x v="0"/>
    <m/>
    <x v="6"/>
    <x v="0"/>
    <n v="13"/>
    <n v="1.5109999999999999"/>
  </r>
  <r>
    <x v="1"/>
    <x v="0"/>
    <x v="0"/>
    <m/>
    <x v="6"/>
    <x v="2"/>
    <n v="14"/>
    <n v="1.7989999999999999"/>
  </r>
  <r>
    <x v="1"/>
    <x v="0"/>
    <x v="0"/>
    <m/>
    <x v="6"/>
    <x v="0"/>
    <n v="15"/>
    <n v="1.3939999999999999"/>
  </r>
  <r>
    <x v="1"/>
    <x v="0"/>
    <x v="0"/>
    <m/>
    <x v="6"/>
    <x v="3"/>
    <n v="16"/>
    <n v="1.7629999999999999"/>
  </r>
  <r>
    <x v="1"/>
    <x v="0"/>
    <x v="0"/>
    <m/>
    <x v="6"/>
    <x v="1"/>
    <n v="17"/>
    <n v="0.64700000000000002"/>
  </r>
  <r>
    <x v="1"/>
    <x v="0"/>
    <x v="0"/>
    <m/>
    <x v="6"/>
    <x v="2"/>
    <n v="18"/>
    <n v="1.6439999999999999"/>
  </r>
  <r>
    <x v="1"/>
    <x v="0"/>
    <x v="0"/>
    <m/>
    <x v="6"/>
    <x v="0"/>
    <n v="19"/>
    <n v="1.4179999999999999"/>
  </r>
  <r>
    <x v="1"/>
    <x v="0"/>
    <x v="0"/>
    <m/>
    <x v="6"/>
    <x v="0"/>
    <n v="20"/>
    <n v="1.486"/>
  </r>
  <r>
    <x v="1"/>
    <x v="0"/>
    <x v="0"/>
    <m/>
    <x v="6"/>
    <x v="1"/>
    <n v="21"/>
    <n v="0.35299999999999998"/>
  </r>
  <r>
    <x v="1"/>
    <x v="0"/>
    <x v="0"/>
    <m/>
    <x v="6"/>
    <x v="3"/>
    <n v="22"/>
    <n v="0.49199999999999999"/>
  </r>
  <r>
    <x v="1"/>
    <x v="0"/>
    <x v="0"/>
    <m/>
    <x v="6"/>
    <x v="2"/>
    <n v="23"/>
    <n v="1.452"/>
  </r>
  <r>
    <x v="1"/>
    <x v="0"/>
    <x v="0"/>
    <m/>
    <x v="6"/>
    <x v="0"/>
    <n v="24"/>
    <n v="1.1930000000000001"/>
  </r>
  <r>
    <x v="1"/>
    <x v="0"/>
    <x v="0"/>
    <m/>
    <x v="6"/>
    <x v="0"/>
    <n v="25"/>
    <n v="1.2350000000000001"/>
  </r>
  <r>
    <x v="1"/>
    <x v="0"/>
    <x v="0"/>
    <m/>
    <x v="6"/>
    <x v="1"/>
    <n v="26"/>
    <n v="0.55200000000000005"/>
  </r>
  <r>
    <x v="1"/>
    <x v="0"/>
    <x v="0"/>
    <m/>
    <x v="6"/>
    <x v="0"/>
    <n v="27"/>
    <n v="1.462"/>
  </r>
  <r>
    <x v="1"/>
    <x v="0"/>
    <x v="0"/>
    <m/>
    <x v="6"/>
    <x v="2"/>
    <n v="28"/>
    <n v="1.6060000000000001"/>
  </r>
  <r>
    <x v="1"/>
    <x v="0"/>
    <x v="0"/>
    <m/>
    <x v="6"/>
    <x v="3"/>
    <n v="29"/>
    <n v="1.5489999999999999"/>
  </r>
  <r>
    <x v="1"/>
    <x v="0"/>
    <x v="0"/>
    <m/>
    <x v="6"/>
    <x v="0"/>
    <n v="30"/>
    <n v="1.3160000000000001"/>
  </r>
  <r>
    <x v="1"/>
    <x v="0"/>
    <x v="1"/>
    <m/>
    <x v="6"/>
    <x v="2"/>
    <n v="31"/>
    <n v="1.5720000000000001"/>
  </r>
  <r>
    <x v="1"/>
    <x v="0"/>
    <x v="1"/>
    <m/>
    <x v="6"/>
    <x v="3"/>
    <n v="32"/>
    <n v="0.59299999999999997"/>
  </r>
  <r>
    <x v="1"/>
    <x v="0"/>
    <x v="1"/>
    <m/>
    <x v="6"/>
    <x v="0"/>
    <n v="33"/>
    <n v="1.2430000000000001"/>
  </r>
  <r>
    <x v="1"/>
    <x v="0"/>
    <x v="1"/>
    <m/>
    <x v="6"/>
    <x v="0"/>
    <n v="34"/>
    <n v="1.1599999999999999"/>
  </r>
  <r>
    <x v="1"/>
    <x v="0"/>
    <x v="1"/>
    <m/>
    <x v="6"/>
    <x v="1"/>
    <n v="35"/>
    <n v="0.47099999999999997"/>
  </r>
  <r>
    <x v="1"/>
    <x v="0"/>
    <x v="1"/>
    <m/>
    <x v="6"/>
    <x v="0"/>
    <n v="36"/>
    <n v="1.603"/>
  </r>
  <r>
    <x v="1"/>
    <x v="0"/>
    <x v="1"/>
    <m/>
    <x v="6"/>
    <x v="2"/>
    <n v="37"/>
    <n v="2.0619999999999998"/>
  </r>
  <r>
    <x v="1"/>
    <x v="0"/>
    <x v="1"/>
    <m/>
    <x v="6"/>
    <x v="0"/>
    <n v="38"/>
    <n v="1.8340000000000001"/>
  </r>
  <r>
    <x v="1"/>
    <x v="0"/>
    <x v="1"/>
    <m/>
    <x v="6"/>
    <x v="3"/>
    <n v="39"/>
    <n v="1.615"/>
  </r>
  <r>
    <x v="1"/>
    <x v="0"/>
    <x v="1"/>
    <m/>
    <x v="6"/>
    <x v="1"/>
    <n v="40"/>
    <n v="0.75600000000000001"/>
  </r>
  <r>
    <x v="1"/>
    <x v="0"/>
    <x v="1"/>
    <m/>
    <x v="6"/>
    <x v="2"/>
    <n v="41"/>
    <n v="1.5409999999999999"/>
  </r>
  <r>
    <x v="1"/>
    <x v="0"/>
    <x v="1"/>
    <m/>
    <x v="6"/>
    <x v="3"/>
    <n v="42"/>
    <n v="0.96899999999999997"/>
  </r>
  <r>
    <x v="1"/>
    <x v="0"/>
    <x v="1"/>
    <m/>
    <x v="6"/>
    <x v="0"/>
    <n v="43"/>
    <n v="1.77"/>
  </r>
  <r>
    <x v="1"/>
    <x v="0"/>
    <x v="1"/>
    <m/>
    <x v="6"/>
    <x v="0"/>
    <n v="44"/>
    <n v="1.5940000000000001"/>
  </r>
  <r>
    <x v="1"/>
    <x v="0"/>
    <x v="1"/>
    <m/>
    <x v="6"/>
    <x v="1"/>
    <n v="45"/>
    <n v="0.38600000000000001"/>
  </r>
  <r>
    <x v="1"/>
    <x v="0"/>
    <x v="1"/>
    <m/>
    <x v="6"/>
    <x v="1"/>
    <n v="46"/>
    <n v="0.435"/>
  </r>
  <r>
    <x v="1"/>
    <x v="0"/>
    <x v="1"/>
    <m/>
    <x v="6"/>
    <x v="3"/>
    <n v="47"/>
    <n v="0.94199999999999995"/>
  </r>
  <r>
    <x v="1"/>
    <x v="0"/>
    <x v="1"/>
    <m/>
    <x v="6"/>
    <x v="0"/>
    <n v="48"/>
    <n v="1.5269999999999999"/>
  </r>
  <r>
    <x v="1"/>
    <x v="0"/>
    <x v="1"/>
    <m/>
    <x v="6"/>
    <x v="2"/>
    <n v="49"/>
    <n v="1.806"/>
  </r>
  <r>
    <x v="1"/>
    <x v="0"/>
    <x v="1"/>
    <m/>
    <x v="6"/>
    <x v="0"/>
    <n v="50"/>
    <n v="1.4319999999999999"/>
  </r>
  <r>
    <x v="1"/>
    <x v="0"/>
    <x v="1"/>
    <m/>
    <x v="6"/>
    <x v="1"/>
    <n v="51"/>
    <n v="0.38200000000000001"/>
  </r>
  <r>
    <x v="1"/>
    <x v="0"/>
    <x v="1"/>
    <m/>
    <x v="6"/>
    <x v="2"/>
    <n v="52"/>
    <n v="1.87"/>
  </r>
  <r>
    <x v="1"/>
    <x v="0"/>
    <x v="1"/>
    <m/>
    <x v="6"/>
    <x v="0"/>
    <n v="53"/>
    <n v="1.55"/>
  </r>
  <r>
    <x v="1"/>
    <x v="0"/>
    <x v="1"/>
    <m/>
    <x v="6"/>
    <x v="3"/>
    <n v="54"/>
    <n v="1.0469999999999999"/>
  </r>
  <r>
    <x v="1"/>
    <x v="0"/>
    <x v="1"/>
    <m/>
    <x v="6"/>
    <x v="0"/>
    <n v="55"/>
    <n v="1.3680000000000001"/>
  </r>
  <r>
    <x v="1"/>
    <x v="0"/>
    <x v="1"/>
    <m/>
    <x v="6"/>
    <x v="1"/>
    <n v="56"/>
    <n v="0.436"/>
  </r>
  <r>
    <x v="1"/>
    <x v="0"/>
    <x v="1"/>
    <m/>
    <x v="6"/>
    <x v="3"/>
    <n v="57"/>
    <n v="0.77300000000000002"/>
  </r>
  <r>
    <x v="1"/>
    <x v="0"/>
    <x v="1"/>
    <m/>
    <x v="6"/>
    <x v="2"/>
    <n v="58"/>
    <n v="1.591"/>
  </r>
  <r>
    <x v="1"/>
    <x v="0"/>
    <x v="1"/>
    <m/>
    <x v="6"/>
    <x v="0"/>
    <n v="59"/>
    <n v="1.3879999999999999"/>
  </r>
  <r>
    <x v="1"/>
    <x v="0"/>
    <x v="1"/>
    <m/>
    <x v="6"/>
    <x v="0"/>
    <n v="60"/>
    <n v="1.304"/>
  </r>
  <r>
    <x v="1"/>
    <x v="0"/>
    <x v="2"/>
    <m/>
    <x v="6"/>
    <x v="0"/>
    <n v="61"/>
    <n v="1.35"/>
  </r>
  <r>
    <x v="1"/>
    <x v="0"/>
    <x v="2"/>
    <m/>
    <x v="6"/>
    <x v="2"/>
    <n v="62"/>
    <n v="1.794"/>
  </r>
  <r>
    <x v="1"/>
    <x v="0"/>
    <x v="2"/>
    <m/>
    <x v="6"/>
    <x v="3"/>
    <n v="63"/>
    <n v="1.1020000000000001"/>
  </r>
  <r>
    <x v="1"/>
    <x v="0"/>
    <x v="2"/>
    <m/>
    <x v="6"/>
    <x v="0"/>
    <n v="64"/>
    <n v="1.3440000000000001"/>
  </r>
  <r>
    <x v="1"/>
    <x v="0"/>
    <x v="2"/>
    <m/>
    <x v="6"/>
    <x v="1"/>
    <n v="65"/>
    <n v="0.33600000000000002"/>
  </r>
  <r>
    <x v="1"/>
    <x v="0"/>
    <x v="2"/>
    <m/>
    <x v="6"/>
    <x v="0"/>
    <n v="66"/>
    <n v="1.8859999999999999"/>
  </r>
  <r>
    <x v="1"/>
    <x v="0"/>
    <x v="2"/>
    <m/>
    <x v="6"/>
    <x v="0"/>
    <n v="67"/>
    <n v="1.81"/>
  </r>
  <r>
    <x v="1"/>
    <x v="0"/>
    <x v="2"/>
    <m/>
    <x v="6"/>
    <x v="2"/>
    <n v="68"/>
    <n v="2.2909999999999999"/>
  </r>
  <r>
    <x v="1"/>
    <x v="0"/>
    <x v="2"/>
    <m/>
    <x v="6"/>
    <x v="1"/>
    <n v="69"/>
    <n v="0.61099999999999999"/>
  </r>
  <r>
    <x v="1"/>
    <x v="0"/>
    <x v="2"/>
    <m/>
    <x v="6"/>
    <x v="3"/>
    <n v="70"/>
    <n v="1.595"/>
  </r>
  <r>
    <x v="1"/>
    <x v="0"/>
    <x v="2"/>
    <m/>
    <x v="6"/>
    <x v="3"/>
    <n v="71"/>
    <n v="1.0129999999999999"/>
  </r>
  <r>
    <x v="1"/>
    <x v="0"/>
    <x v="2"/>
    <m/>
    <x v="6"/>
    <x v="1"/>
    <n v="72"/>
    <n v="0.54200000000000004"/>
  </r>
  <r>
    <x v="1"/>
    <x v="0"/>
    <x v="2"/>
    <m/>
    <x v="6"/>
    <x v="0"/>
    <n v="73"/>
    <n v="1.4430000000000001"/>
  </r>
  <r>
    <x v="1"/>
    <x v="0"/>
    <x v="2"/>
    <m/>
    <x v="6"/>
    <x v="2"/>
    <n v="74"/>
    <n v="1.7949999999999999"/>
  </r>
  <r>
    <x v="1"/>
    <x v="0"/>
    <x v="2"/>
    <m/>
    <x v="6"/>
    <x v="0"/>
    <n v="75"/>
    <n v="1.5409999999999999"/>
  </r>
  <r>
    <x v="1"/>
    <x v="0"/>
    <x v="2"/>
    <m/>
    <x v="6"/>
    <x v="0"/>
    <n v="76"/>
    <n v="1.7030000000000001"/>
  </r>
  <r>
    <x v="1"/>
    <x v="0"/>
    <x v="2"/>
    <m/>
    <x v="6"/>
    <x v="0"/>
    <n v="77"/>
    <n v="1.7250000000000001"/>
  </r>
  <r>
    <x v="1"/>
    <x v="0"/>
    <x v="2"/>
    <m/>
    <x v="6"/>
    <x v="2"/>
    <n v="78"/>
    <n v="1.95"/>
  </r>
  <r>
    <x v="1"/>
    <x v="0"/>
    <x v="2"/>
    <m/>
    <x v="6"/>
    <x v="3"/>
    <n v="79"/>
    <n v="1.2609999999999999"/>
  </r>
  <r>
    <x v="1"/>
    <x v="0"/>
    <x v="2"/>
    <m/>
    <x v="6"/>
    <x v="1"/>
    <n v="80"/>
    <n v="0.52600000000000002"/>
  </r>
  <r>
    <x v="1"/>
    <x v="0"/>
    <x v="2"/>
    <m/>
    <x v="6"/>
    <x v="0"/>
    <n v="81"/>
    <n v="1.651"/>
  </r>
  <r>
    <x v="1"/>
    <x v="0"/>
    <x v="2"/>
    <m/>
    <x v="6"/>
    <x v="0"/>
    <n v="82"/>
    <n v="1.8540000000000001"/>
  </r>
  <r>
    <x v="1"/>
    <x v="0"/>
    <x v="2"/>
    <m/>
    <x v="6"/>
    <x v="2"/>
    <n v="83"/>
    <n v="1.925"/>
  </r>
  <r>
    <x v="1"/>
    <x v="0"/>
    <x v="2"/>
    <m/>
    <x v="6"/>
    <x v="3"/>
    <n v="84"/>
    <n v="0.96599999999999997"/>
  </r>
  <r>
    <x v="1"/>
    <x v="0"/>
    <x v="2"/>
    <m/>
    <x v="6"/>
    <x v="1"/>
    <n v="85"/>
    <n v="0.47899999999999998"/>
  </r>
  <r>
    <x v="1"/>
    <x v="0"/>
    <x v="2"/>
    <m/>
    <x v="6"/>
    <x v="3"/>
    <n v="86"/>
    <n v="0.88500000000000001"/>
  </r>
  <r>
    <x v="1"/>
    <x v="0"/>
    <x v="2"/>
    <m/>
    <x v="6"/>
    <x v="0"/>
    <n v="87"/>
    <n v="1.252"/>
  </r>
  <r>
    <x v="1"/>
    <x v="0"/>
    <x v="2"/>
    <m/>
    <x v="6"/>
    <x v="0"/>
    <n v="88"/>
    <n v="1.3180000000000001"/>
  </r>
  <r>
    <x v="1"/>
    <x v="0"/>
    <x v="2"/>
    <m/>
    <x v="6"/>
    <x v="2"/>
    <n v="89"/>
    <n v="1.32"/>
  </r>
  <r>
    <x v="1"/>
    <x v="0"/>
    <x v="2"/>
    <m/>
    <x v="6"/>
    <x v="1"/>
    <n v="90"/>
    <n v="0.439"/>
  </r>
  <r>
    <x v="1"/>
    <x v="1"/>
    <x v="0"/>
    <m/>
    <x v="6"/>
    <x v="2"/>
    <n v="91"/>
    <n v="1.77"/>
  </r>
  <r>
    <x v="1"/>
    <x v="1"/>
    <x v="0"/>
    <m/>
    <x v="6"/>
    <x v="3"/>
    <n v="92"/>
    <n v="1.1539999999999999"/>
  </r>
  <r>
    <x v="1"/>
    <x v="1"/>
    <x v="0"/>
    <m/>
    <x v="6"/>
    <x v="1"/>
    <n v="93"/>
    <n v="0.46300000000000002"/>
  </r>
  <r>
    <x v="1"/>
    <x v="1"/>
    <x v="0"/>
    <m/>
    <x v="6"/>
    <x v="0"/>
    <n v="94"/>
    <n v="1.4339999999999999"/>
  </r>
  <r>
    <x v="1"/>
    <x v="1"/>
    <x v="0"/>
    <m/>
    <x v="6"/>
    <x v="0"/>
    <n v="95"/>
    <n v="1.2549999999999999"/>
  </r>
  <r>
    <x v="1"/>
    <x v="1"/>
    <x v="0"/>
    <m/>
    <x v="6"/>
    <x v="2"/>
    <n v="96"/>
    <n v="1.4650000000000001"/>
  </r>
  <r>
    <x v="1"/>
    <x v="1"/>
    <x v="0"/>
    <m/>
    <x v="6"/>
    <x v="1"/>
    <n v="97"/>
    <n v="0.41199999999999998"/>
  </r>
  <r>
    <x v="1"/>
    <x v="1"/>
    <x v="0"/>
    <m/>
    <x v="6"/>
    <x v="0"/>
    <n v="98"/>
    <n v="1.1619999999999999"/>
  </r>
  <r>
    <x v="1"/>
    <x v="1"/>
    <x v="0"/>
    <m/>
    <x v="6"/>
    <x v="3"/>
    <n v="99"/>
    <n v="0.32100000000000001"/>
  </r>
  <r>
    <x v="1"/>
    <x v="1"/>
    <x v="0"/>
    <m/>
    <x v="6"/>
    <x v="0"/>
    <n v="100"/>
    <n v="1.335"/>
  </r>
  <r>
    <x v="1"/>
    <x v="1"/>
    <x v="0"/>
    <m/>
    <x v="6"/>
    <x v="3"/>
    <n v="101"/>
    <n v="0.57999999999999996"/>
  </r>
  <r>
    <x v="1"/>
    <x v="1"/>
    <x v="0"/>
    <m/>
    <x v="6"/>
    <x v="1"/>
    <n v="102"/>
    <n v="0.504"/>
  </r>
  <r>
    <x v="1"/>
    <x v="1"/>
    <x v="0"/>
    <m/>
    <x v="6"/>
    <x v="0"/>
    <n v="103"/>
    <n v="1.454"/>
  </r>
  <r>
    <x v="1"/>
    <x v="1"/>
    <x v="0"/>
    <m/>
    <x v="6"/>
    <x v="2"/>
    <n v="104"/>
    <n v="1.837"/>
  </r>
  <r>
    <x v="1"/>
    <x v="1"/>
    <x v="0"/>
    <m/>
    <x v="6"/>
    <x v="0"/>
    <n v="105"/>
    <n v="1.5580000000000001"/>
  </r>
  <r>
    <x v="1"/>
    <x v="1"/>
    <x v="0"/>
    <m/>
    <x v="6"/>
    <x v="3"/>
    <n v="106"/>
    <n v="1.1739999999999999"/>
  </r>
  <r>
    <x v="1"/>
    <x v="1"/>
    <x v="0"/>
    <m/>
    <x v="6"/>
    <x v="1"/>
    <n v="107"/>
    <n v="0.53"/>
  </r>
  <r>
    <x v="1"/>
    <x v="1"/>
    <x v="0"/>
    <m/>
    <x v="6"/>
    <x v="2"/>
    <n v="108"/>
    <n v="1.4630000000000001"/>
  </r>
  <r>
    <x v="1"/>
    <x v="1"/>
    <x v="0"/>
    <m/>
    <x v="6"/>
    <x v="0"/>
    <n v="109"/>
    <n v="1.302"/>
  </r>
  <r>
    <x v="1"/>
    <x v="1"/>
    <x v="0"/>
    <m/>
    <x v="6"/>
    <x v="0"/>
    <n v="110"/>
    <n v="1.512"/>
  </r>
  <r>
    <x v="1"/>
    <x v="1"/>
    <x v="0"/>
    <m/>
    <x v="6"/>
    <x v="3"/>
    <n v="111"/>
    <n v="0.78100000000000003"/>
  </r>
  <r>
    <x v="1"/>
    <x v="1"/>
    <x v="0"/>
    <m/>
    <x v="6"/>
    <x v="1"/>
    <n v="112"/>
    <n v="0.45"/>
  </r>
  <r>
    <x v="1"/>
    <x v="1"/>
    <x v="0"/>
    <m/>
    <x v="6"/>
    <x v="2"/>
    <n v="113"/>
    <n v="1.786"/>
  </r>
  <r>
    <x v="1"/>
    <x v="1"/>
    <x v="0"/>
    <m/>
    <x v="6"/>
    <x v="0"/>
    <n v="114"/>
    <n v="1.641"/>
  </r>
  <r>
    <x v="1"/>
    <x v="1"/>
    <x v="0"/>
    <m/>
    <x v="6"/>
    <x v="0"/>
    <n v="115"/>
    <n v="1.4039999999999999"/>
  </r>
  <r>
    <x v="1"/>
    <x v="1"/>
    <x v="0"/>
    <m/>
    <x v="6"/>
    <x v="1"/>
    <n v="116"/>
    <n v="0.42899999999999999"/>
  </r>
  <r>
    <x v="1"/>
    <x v="1"/>
    <x v="0"/>
    <m/>
    <x v="6"/>
    <x v="3"/>
    <n v="117"/>
    <n v="0.46100000000000002"/>
  </r>
  <r>
    <x v="1"/>
    <x v="1"/>
    <x v="0"/>
    <m/>
    <x v="6"/>
    <x v="2"/>
    <n v="118"/>
    <n v="1.2649999999999999"/>
  </r>
  <r>
    <x v="1"/>
    <x v="1"/>
    <x v="0"/>
    <m/>
    <x v="6"/>
    <x v="0"/>
    <n v="119"/>
    <n v="0.96699999999999997"/>
  </r>
  <r>
    <x v="1"/>
    <x v="1"/>
    <x v="0"/>
    <m/>
    <x v="6"/>
    <x v="0"/>
    <n v="120"/>
    <n v="1.1060000000000001"/>
  </r>
  <r>
    <x v="1"/>
    <x v="1"/>
    <x v="1"/>
    <m/>
    <x v="6"/>
    <x v="3"/>
    <n v="121"/>
    <n v="0.91400000000000003"/>
  </r>
  <r>
    <x v="1"/>
    <x v="1"/>
    <x v="1"/>
    <m/>
    <x v="6"/>
    <x v="1"/>
    <n v="122"/>
    <n v="0.47299999999999998"/>
  </r>
  <r>
    <x v="1"/>
    <x v="1"/>
    <x v="1"/>
    <m/>
    <x v="6"/>
    <x v="2"/>
    <n v="123"/>
    <n v="1.6679999999999999"/>
  </r>
  <r>
    <x v="1"/>
    <x v="1"/>
    <x v="1"/>
    <m/>
    <x v="6"/>
    <x v="0"/>
    <n v="124"/>
    <n v="1.256"/>
  </r>
  <r>
    <x v="1"/>
    <x v="1"/>
    <x v="1"/>
    <m/>
    <x v="6"/>
    <x v="0"/>
    <n v="125"/>
    <n v="1.351"/>
  </r>
  <r>
    <x v="1"/>
    <x v="1"/>
    <x v="1"/>
    <m/>
    <x v="6"/>
    <x v="1"/>
    <n v="126"/>
    <n v="0.51400000000000001"/>
  </r>
  <r>
    <x v="1"/>
    <x v="1"/>
    <x v="1"/>
    <m/>
    <x v="6"/>
    <x v="3"/>
    <n v="127"/>
    <n v="1.48"/>
  </r>
  <r>
    <x v="1"/>
    <x v="1"/>
    <x v="1"/>
    <m/>
    <x v="6"/>
    <x v="2"/>
    <n v="128"/>
    <n v="1.5009999999999999"/>
  </r>
  <r>
    <x v="1"/>
    <x v="1"/>
    <x v="1"/>
    <m/>
    <x v="6"/>
    <x v="0"/>
    <n v="129"/>
    <n v="1.4990000000000001"/>
  </r>
  <r>
    <x v="1"/>
    <x v="1"/>
    <x v="1"/>
    <m/>
    <x v="6"/>
    <x v="0"/>
    <n v="130"/>
    <n v="1.3580000000000001"/>
  </r>
  <r>
    <x v="1"/>
    <x v="1"/>
    <x v="1"/>
    <m/>
    <x v="6"/>
    <x v="1"/>
    <n v="131"/>
    <n v="0.51100000000000001"/>
  </r>
  <r>
    <x v="1"/>
    <x v="1"/>
    <x v="1"/>
    <m/>
    <x v="6"/>
    <x v="3"/>
    <n v="132"/>
    <n v="1.399"/>
  </r>
  <r>
    <x v="1"/>
    <x v="1"/>
    <x v="1"/>
    <m/>
    <x v="6"/>
    <x v="2"/>
    <n v="133"/>
    <n v="1.679"/>
  </r>
  <r>
    <x v="1"/>
    <x v="1"/>
    <x v="1"/>
    <m/>
    <x v="6"/>
    <x v="0"/>
    <n v="134"/>
    <n v="1.4910000000000001"/>
  </r>
  <r>
    <x v="1"/>
    <x v="1"/>
    <x v="1"/>
    <m/>
    <x v="6"/>
    <x v="0"/>
    <n v="135"/>
    <n v="1.5289999999999999"/>
  </r>
  <r>
    <x v="1"/>
    <x v="1"/>
    <x v="1"/>
    <m/>
    <x v="6"/>
    <x v="1"/>
    <n v="136"/>
    <n v="0.48399999999999999"/>
  </r>
  <r>
    <x v="1"/>
    <x v="1"/>
    <x v="1"/>
    <m/>
    <x v="6"/>
    <x v="3"/>
    <n v="137"/>
    <n v="0.99099999999999999"/>
  </r>
  <r>
    <x v="1"/>
    <x v="1"/>
    <x v="1"/>
    <m/>
    <x v="6"/>
    <x v="0"/>
    <n v="138"/>
    <n v="1.6719999999999999"/>
  </r>
  <r>
    <x v="1"/>
    <x v="1"/>
    <x v="1"/>
    <m/>
    <x v="6"/>
    <x v="0"/>
    <n v="139"/>
    <n v="1.4850000000000001"/>
  </r>
  <r>
    <x v="1"/>
    <x v="1"/>
    <x v="1"/>
    <m/>
    <x v="6"/>
    <x v="2"/>
    <n v="140"/>
    <n v="1.869"/>
  </r>
  <r>
    <x v="1"/>
    <x v="1"/>
    <x v="1"/>
    <m/>
    <x v="6"/>
    <x v="1"/>
    <n v="141"/>
    <n v="0.47899999999999998"/>
  </r>
  <r>
    <x v="1"/>
    <x v="1"/>
    <x v="1"/>
    <m/>
    <x v="6"/>
    <x v="3"/>
    <n v="142"/>
    <n v="1.0840000000000001"/>
  </r>
  <r>
    <x v="1"/>
    <x v="1"/>
    <x v="1"/>
    <m/>
    <x v="6"/>
    <x v="2"/>
    <n v="143"/>
    <n v="1.698"/>
  </r>
  <r>
    <x v="1"/>
    <x v="1"/>
    <x v="1"/>
    <m/>
    <x v="6"/>
    <x v="0"/>
    <n v="144"/>
    <n v="1.8660000000000001"/>
  </r>
  <r>
    <x v="1"/>
    <x v="1"/>
    <x v="1"/>
    <m/>
    <x v="6"/>
    <x v="0"/>
    <n v="145"/>
    <n v="1.454"/>
  </r>
  <r>
    <x v="1"/>
    <x v="1"/>
    <x v="1"/>
    <m/>
    <x v="6"/>
    <x v="1"/>
    <n v="146"/>
    <n v="0.65"/>
  </r>
  <r>
    <x v="1"/>
    <x v="1"/>
    <x v="1"/>
    <m/>
    <x v="6"/>
    <x v="3"/>
    <n v="147"/>
    <n v="1.591"/>
  </r>
  <r>
    <x v="1"/>
    <x v="1"/>
    <x v="1"/>
    <m/>
    <x v="6"/>
    <x v="0"/>
    <n v="148"/>
    <n v="1.234"/>
  </r>
  <r>
    <x v="1"/>
    <x v="1"/>
    <x v="1"/>
    <m/>
    <x v="6"/>
    <x v="0"/>
    <n v="149"/>
    <n v="1.4319999999999999"/>
  </r>
  <r>
    <x v="1"/>
    <x v="1"/>
    <x v="1"/>
    <m/>
    <x v="6"/>
    <x v="2"/>
    <n v="150"/>
    <n v="1.5580000000000001"/>
  </r>
  <r>
    <x v="1"/>
    <x v="1"/>
    <x v="2"/>
    <m/>
    <x v="6"/>
    <x v="0"/>
    <n v="151"/>
    <n v="1.456"/>
  </r>
  <r>
    <x v="1"/>
    <x v="1"/>
    <x v="2"/>
    <m/>
    <x v="6"/>
    <x v="2"/>
    <n v="152"/>
    <n v="1.7010000000000001"/>
  </r>
  <r>
    <x v="1"/>
    <x v="1"/>
    <x v="2"/>
    <m/>
    <x v="6"/>
    <x v="0"/>
    <n v="153"/>
    <n v="1.35"/>
  </r>
  <r>
    <x v="1"/>
    <x v="1"/>
    <x v="2"/>
    <m/>
    <x v="6"/>
    <x v="3"/>
    <n v="154"/>
    <n v="0.69799999999999995"/>
  </r>
  <r>
    <x v="1"/>
    <x v="1"/>
    <x v="2"/>
    <m/>
    <x v="6"/>
    <x v="1"/>
    <n v="155"/>
    <n v="0.41599999999999998"/>
  </r>
  <r>
    <x v="1"/>
    <x v="1"/>
    <x v="2"/>
    <m/>
    <x v="6"/>
    <x v="0"/>
    <n v="156"/>
    <n v="1.363"/>
  </r>
  <r>
    <x v="1"/>
    <x v="1"/>
    <x v="2"/>
    <m/>
    <x v="6"/>
    <x v="2"/>
    <n v="157"/>
    <n v="1.5960000000000001"/>
  </r>
  <r>
    <x v="1"/>
    <x v="1"/>
    <x v="2"/>
    <m/>
    <x v="6"/>
    <x v="0"/>
    <n v="158"/>
    <n v="1.548"/>
  </r>
  <r>
    <x v="1"/>
    <x v="1"/>
    <x v="2"/>
    <m/>
    <x v="6"/>
    <x v="3"/>
    <n v="159"/>
    <n v="1.302"/>
  </r>
  <r>
    <x v="1"/>
    <x v="1"/>
    <x v="2"/>
    <m/>
    <x v="6"/>
    <x v="1"/>
    <n v="160"/>
    <n v="0.54"/>
  </r>
  <r>
    <x v="1"/>
    <x v="1"/>
    <x v="2"/>
    <m/>
    <x v="6"/>
    <x v="2"/>
    <n v="161"/>
    <n v="1.4370000000000001"/>
  </r>
  <r>
    <x v="1"/>
    <x v="1"/>
    <x v="2"/>
    <m/>
    <x v="6"/>
    <x v="3"/>
    <n v="162"/>
    <n v="1.52"/>
  </r>
  <r>
    <x v="1"/>
    <x v="1"/>
    <x v="2"/>
    <m/>
    <x v="6"/>
    <x v="0"/>
    <n v="163"/>
    <n v="1.544"/>
  </r>
  <r>
    <x v="1"/>
    <x v="1"/>
    <x v="2"/>
    <m/>
    <x v="6"/>
    <x v="0"/>
    <n v="164"/>
    <n v="1.3220000000000001"/>
  </r>
  <r>
    <x v="1"/>
    <x v="1"/>
    <x v="2"/>
    <m/>
    <x v="6"/>
    <x v="1"/>
    <n v="165"/>
    <n v="0.59399999999999997"/>
  </r>
  <r>
    <x v="1"/>
    <x v="1"/>
    <x v="2"/>
    <m/>
    <x v="6"/>
    <x v="2"/>
    <n v="166"/>
    <n v="1.64"/>
  </r>
  <r>
    <x v="1"/>
    <x v="1"/>
    <x v="2"/>
    <m/>
    <x v="6"/>
    <x v="0"/>
    <n v="167"/>
    <n v="1.589"/>
  </r>
  <r>
    <x v="1"/>
    <x v="1"/>
    <x v="2"/>
    <m/>
    <x v="6"/>
    <x v="1"/>
    <n v="168"/>
    <n v="0.50700000000000001"/>
  </r>
  <r>
    <x v="1"/>
    <x v="1"/>
    <x v="2"/>
    <m/>
    <x v="6"/>
    <x v="3"/>
    <n v="169"/>
    <n v="0.68899999999999995"/>
  </r>
  <r>
    <x v="1"/>
    <x v="1"/>
    <x v="2"/>
    <m/>
    <x v="6"/>
    <x v="0"/>
    <n v="170"/>
    <n v="1.5569999999999999"/>
  </r>
  <r>
    <x v="1"/>
    <x v="1"/>
    <x v="2"/>
    <m/>
    <x v="6"/>
    <x v="2"/>
    <n v="171"/>
    <n v="1.54"/>
  </r>
  <r>
    <x v="1"/>
    <x v="1"/>
    <x v="2"/>
    <m/>
    <x v="6"/>
    <x v="3"/>
    <n v="172"/>
    <n v="1.6519999999999999"/>
  </r>
  <r>
    <x v="1"/>
    <x v="1"/>
    <x v="2"/>
    <m/>
    <x v="6"/>
    <x v="1"/>
    <n v="173"/>
    <n v="0.78700000000000003"/>
  </r>
  <r>
    <x v="1"/>
    <x v="1"/>
    <x v="2"/>
    <m/>
    <x v="6"/>
    <x v="0"/>
    <n v="174"/>
    <n v="1.597"/>
  </r>
  <r>
    <x v="1"/>
    <x v="1"/>
    <x v="2"/>
    <m/>
    <x v="6"/>
    <x v="0"/>
    <n v="175"/>
    <n v="1.5109999999999999"/>
  </r>
  <r>
    <x v="1"/>
    <x v="1"/>
    <x v="2"/>
    <m/>
    <x v="6"/>
    <x v="3"/>
    <n v="176"/>
    <n v="1.286"/>
  </r>
  <r>
    <x v="1"/>
    <x v="1"/>
    <x v="2"/>
    <m/>
    <x v="6"/>
    <x v="2"/>
    <n v="177"/>
    <n v="1.9570000000000001"/>
  </r>
  <r>
    <x v="1"/>
    <x v="1"/>
    <x v="2"/>
    <m/>
    <x v="6"/>
    <x v="1"/>
    <n v="178"/>
    <n v="0.53600000000000003"/>
  </r>
  <r>
    <x v="1"/>
    <x v="1"/>
    <x v="2"/>
    <m/>
    <x v="6"/>
    <x v="0"/>
    <n v="179"/>
    <n v="1.4550000000000001"/>
  </r>
  <r>
    <x v="1"/>
    <x v="1"/>
    <x v="2"/>
    <m/>
    <x v="6"/>
    <x v="0"/>
    <n v="180"/>
    <n v="1.6539999999999999"/>
  </r>
  <r>
    <x v="1"/>
    <x v="2"/>
    <x v="0"/>
    <m/>
    <x v="6"/>
    <x v="0"/>
    <n v="181"/>
    <n v="1.421"/>
  </r>
  <r>
    <x v="1"/>
    <x v="2"/>
    <x v="0"/>
    <m/>
    <x v="6"/>
    <x v="2"/>
    <n v="182"/>
    <n v="1.333"/>
  </r>
  <r>
    <x v="1"/>
    <x v="2"/>
    <x v="0"/>
    <m/>
    <x v="6"/>
    <x v="0"/>
    <n v="183"/>
    <n v="1.351"/>
  </r>
  <r>
    <x v="1"/>
    <x v="2"/>
    <x v="0"/>
    <m/>
    <x v="6"/>
    <x v="3"/>
    <n v="184"/>
    <n v="1.2609999999999999"/>
  </r>
  <r>
    <x v="1"/>
    <x v="2"/>
    <x v="0"/>
    <m/>
    <x v="6"/>
    <x v="1"/>
    <n v="185"/>
    <n v="0.621"/>
  </r>
  <r>
    <x v="1"/>
    <x v="2"/>
    <x v="0"/>
    <m/>
    <x v="6"/>
    <x v="2"/>
    <n v="186"/>
    <n v="1.4870000000000001"/>
  </r>
  <r>
    <x v="1"/>
    <x v="2"/>
    <x v="0"/>
    <m/>
    <x v="6"/>
    <x v="3"/>
    <n v="187"/>
    <n v="0.82099999999999995"/>
  </r>
  <r>
    <x v="1"/>
    <x v="2"/>
    <x v="0"/>
    <m/>
    <x v="6"/>
    <x v="1"/>
    <n v="188"/>
    <n v="0.52200000000000002"/>
  </r>
  <r>
    <x v="1"/>
    <x v="2"/>
    <x v="0"/>
    <m/>
    <x v="6"/>
    <x v="0"/>
    <n v="189"/>
    <n v="1.6910000000000001"/>
  </r>
  <r>
    <x v="1"/>
    <x v="2"/>
    <x v="0"/>
    <m/>
    <x v="6"/>
    <x v="0"/>
    <n v="190"/>
    <n v="1.462"/>
  </r>
  <r>
    <x v="1"/>
    <x v="2"/>
    <x v="0"/>
    <m/>
    <x v="6"/>
    <x v="1"/>
    <n v="191"/>
    <n v="0.48399999999999999"/>
  </r>
  <r>
    <x v="1"/>
    <x v="2"/>
    <x v="0"/>
    <m/>
    <x v="6"/>
    <x v="3"/>
    <n v="192"/>
    <n v="0.88600000000000001"/>
  </r>
  <r>
    <x v="1"/>
    <x v="2"/>
    <x v="0"/>
    <m/>
    <x v="6"/>
    <x v="2"/>
    <n v="193"/>
    <n v="1.319"/>
  </r>
  <r>
    <x v="1"/>
    <x v="2"/>
    <x v="0"/>
    <m/>
    <x v="6"/>
    <x v="0"/>
    <n v="194"/>
    <n v="1.1890000000000001"/>
  </r>
  <r>
    <x v="1"/>
    <x v="2"/>
    <x v="0"/>
    <m/>
    <x v="6"/>
    <x v="0"/>
    <n v="195"/>
    <n v="1.425"/>
  </r>
  <r>
    <x v="1"/>
    <x v="2"/>
    <x v="0"/>
    <m/>
    <x v="6"/>
    <x v="2"/>
    <n v="196"/>
    <n v="1.516"/>
  </r>
  <r>
    <x v="1"/>
    <x v="2"/>
    <x v="0"/>
    <m/>
    <x v="6"/>
    <x v="0"/>
    <n v="197"/>
    <n v="1.631"/>
  </r>
  <r>
    <x v="1"/>
    <x v="2"/>
    <x v="0"/>
    <m/>
    <x v="6"/>
    <x v="3"/>
    <n v="198"/>
    <n v="0.72499999999999998"/>
  </r>
  <r>
    <x v="1"/>
    <x v="2"/>
    <x v="0"/>
    <m/>
    <x v="6"/>
    <x v="1"/>
    <n v="199"/>
    <n v="0.48599999999999999"/>
  </r>
  <r>
    <x v="1"/>
    <x v="2"/>
    <x v="0"/>
    <m/>
    <x v="6"/>
    <x v="0"/>
    <n v="200"/>
    <n v="1.379"/>
  </r>
  <r>
    <x v="1"/>
    <x v="2"/>
    <x v="0"/>
    <m/>
    <x v="6"/>
    <x v="0"/>
    <n v="201"/>
    <n v="1.383"/>
  </r>
  <r>
    <x v="1"/>
    <x v="2"/>
    <x v="0"/>
    <m/>
    <x v="6"/>
    <x v="2"/>
    <n v="202"/>
    <n v="1.5429999999999999"/>
  </r>
  <r>
    <x v="1"/>
    <x v="2"/>
    <x v="0"/>
    <m/>
    <x v="6"/>
    <x v="3"/>
    <n v="203"/>
    <n v="1.0880000000000001"/>
  </r>
  <r>
    <x v="1"/>
    <x v="2"/>
    <x v="0"/>
    <m/>
    <x v="6"/>
    <x v="0"/>
    <n v="204"/>
    <n v="1.5309999999999999"/>
  </r>
  <r>
    <x v="1"/>
    <x v="2"/>
    <x v="0"/>
    <m/>
    <x v="6"/>
    <x v="1"/>
    <n v="205"/>
    <n v="0.66500000000000004"/>
  </r>
  <r>
    <x v="1"/>
    <x v="2"/>
    <x v="0"/>
    <m/>
    <x v="6"/>
    <x v="1"/>
    <n v="206"/>
    <n v="0.43"/>
  </r>
  <r>
    <x v="1"/>
    <x v="2"/>
    <x v="0"/>
    <m/>
    <x v="6"/>
    <x v="3"/>
    <n v="207"/>
    <n v="0.66100000000000003"/>
  </r>
  <r>
    <x v="1"/>
    <x v="2"/>
    <x v="0"/>
    <m/>
    <x v="6"/>
    <x v="2"/>
    <n v="208"/>
    <n v="1.3069999999999999"/>
  </r>
  <r>
    <x v="1"/>
    <x v="2"/>
    <x v="0"/>
    <m/>
    <x v="6"/>
    <x v="0"/>
    <n v="209"/>
    <n v="1.359"/>
  </r>
  <r>
    <x v="1"/>
    <x v="2"/>
    <x v="0"/>
    <m/>
    <x v="6"/>
    <x v="0"/>
    <n v="210"/>
    <n v="1.252"/>
  </r>
  <r>
    <x v="1"/>
    <x v="2"/>
    <x v="3"/>
    <m/>
    <x v="6"/>
    <x v="3"/>
    <n v="211"/>
    <n v="0.93500000000000005"/>
  </r>
  <r>
    <x v="1"/>
    <x v="2"/>
    <x v="3"/>
    <m/>
    <x v="6"/>
    <x v="0"/>
    <n v="212"/>
    <n v="1.155"/>
  </r>
  <r>
    <x v="1"/>
    <x v="2"/>
    <x v="3"/>
    <m/>
    <x v="6"/>
    <x v="2"/>
    <n v="213"/>
    <n v="1.3979999999999999"/>
  </r>
  <r>
    <x v="1"/>
    <x v="2"/>
    <x v="3"/>
    <m/>
    <x v="6"/>
    <x v="0"/>
    <n v="214"/>
    <n v="1.1719999999999999"/>
  </r>
  <r>
    <x v="1"/>
    <x v="2"/>
    <x v="3"/>
    <m/>
    <x v="6"/>
    <x v="1"/>
    <n v="215"/>
    <n v="0.35199999999999998"/>
  </r>
  <r>
    <x v="1"/>
    <x v="2"/>
    <x v="3"/>
    <m/>
    <x v="6"/>
    <x v="3"/>
    <n v="216"/>
    <n v="1.2370000000000001"/>
  </r>
  <r>
    <x v="1"/>
    <x v="2"/>
    <x v="3"/>
    <m/>
    <x v="6"/>
    <x v="0"/>
    <n v="217"/>
    <n v="1.17"/>
  </r>
  <r>
    <x v="1"/>
    <x v="2"/>
    <x v="3"/>
    <m/>
    <x v="6"/>
    <x v="0"/>
    <n v="218"/>
    <n v="1.5369999999999999"/>
  </r>
  <r>
    <x v="1"/>
    <x v="2"/>
    <x v="3"/>
    <m/>
    <x v="6"/>
    <x v="2"/>
    <n v="219"/>
    <n v="1.413"/>
  </r>
  <r>
    <x v="1"/>
    <x v="2"/>
    <x v="3"/>
    <m/>
    <x v="6"/>
    <x v="1"/>
    <n v="220"/>
    <n v="0.39800000000000002"/>
  </r>
  <r>
    <x v="1"/>
    <x v="2"/>
    <x v="3"/>
    <m/>
    <x v="6"/>
    <x v="1"/>
    <n v="221"/>
    <n v="0.46800000000000003"/>
  </r>
  <r>
    <x v="1"/>
    <x v="2"/>
    <x v="3"/>
    <m/>
    <x v="6"/>
    <x v="3"/>
    <n v="222"/>
    <n v="0.85499999999999998"/>
  </r>
  <r>
    <x v="1"/>
    <x v="2"/>
    <x v="3"/>
    <m/>
    <x v="6"/>
    <x v="2"/>
    <n v="223"/>
    <n v="1.5249999999999999"/>
  </r>
  <r>
    <x v="1"/>
    <x v="2"/>
    <x v="3"/>
    <m/>
    <x v="6"/>
    <x v="0"/>
    <n v="224"/>
    <n v="1.3049999999999999"/>
  </r>
  <r>
    <x v="1"/>
    <x v="2"/>
    <x v="3"/>
    <m/>
    <x v="6"/>
    <x v="0"/>
    <n v="225"/>
    <n v="1.1579999999999999"/>
  </r>
  <r>
    <x v="1"/>
    <x v="2"/>
    <x v="3"/>
    <m/>
    <x v="6"/>
    <x v="0"/>
    <n v="226"/>
    <n v="1.631"/>
  </r>
  <r>
    <x v="1"/>
    <x v="2"/>
    <x v="3"/>
    <m/>
    <x v="6"/>
    <x v="2"/>
    <n v="227"/>
    <n v="2.024"/>
  </r>
  <r>
    <x v="1"/>
    <x v="2"/>
    <x v="3"/>
    <m/>
    <x v="6"/>
    <x v="3"/>
    <n v="228"/>
    <n v="1.2969999999999999"/>
  </r>
  <r>
    <x v="1"/>
    <x v="2"/>
    <x v="3"/>
    <m/>
    <x v="6"/>
    <x v="1"/>
    <n v="229"/>
    <n v="0.497"/>
  </r>
  <r>
    <x v="1"/>
    <x v="2"/>
    <x v="3"/>
    <m/>
    <x v="6"/>
    <x v="0"/>
    <n v="230"/>
    <n v="1.597"/>
  </r>
  <r>
    <x v="1"/>
    <x v="2"/>
    <x v="3"/>
    <m/>
    <x v="6"/>
    <x v="3"/>
    <n v="231"/>
    <n v="1.4370000000000001"/>
  </r>
  <r>
    <x v="1"/>
    <x v="2"/>
    <x v="3"/>
    <m/>
    <x v="6"/>
    <x v="1"/>
    <n v="232"/>
    <n v="0.54"/>
  </r>
  <r>
    <x v="1"/>
    <x v="2"/>
    <x v="3"/>
    <m/>
    <x v="6"/>
    <x v="2"/>
    <n v="233"/>
    <n v="1.92"/>
  </r>
  <r>
    <x v="1"/>
    <x v="2"/>
    <x v="3"/>
    <m/>
    <x v="6"/>
    <x v="0"/>
    <n v="234"/>
    <n v="1.492"/>
  </r>
  <r>
    <x v="1"/>
    <x v="2"/>
    <x v="3"/>
    <m/>
    <x v="6"/>
    <x v="0"/>
    <n v="235"/>
    <n v="1.452"/>
  </r>
  <r>
    <x v="1"/>
    <x v="2"/>
    <x v="3"/>
    <m/>
    <x v="6"/>
    <x v="0"/>
    <n v="236"/>
    <n v="1.1180000000000001"/>
  </r>
  <r>
    <x v="1"/>
    <x v="2"/>
    <x v="3"/>
    <m/>
    <x v="6"/>
    <x v="3"/>
    <n v="237"/>
    <n v="0.77400000000000002"/>
  </r>
  <r>
    <x v="1"/>
    <x v="2"/>
    <x v="3"/>
    <m/>
    <x v="6"/>
    <x v="2"/>
    <n v="238"/>
    <n v="1.5880000000000001"/>
  </r>
  <r>
    <x v="1"/>
    <x v="2"/>
    <x v="3"/>
    <m/>
    <x v="6"/>
    <x v="1"/>
    <n v="239"/>
    <n v="0.34899999999999998"/>
  </r>
  <r>
    <x v="1"/>
    <x v="2"/>
    <x v="3"/>
    <m/>
    <x v="6"/>
    <x v="0"/>
    <n v="240"/>
    <n v="1.137"/>
  </r>
  <r>
    <x v="1"/>
    <x v="2"/>
    <x v="4"/>
    <m/>
    <x v="6"/>
    <x v="3"/>
    <n v="241"/>
    <n v="0.98599999999999999"/>
  </r>
  <r>
    <x v="1"/>
    <x v="2"/>
    <x v="4"/>
    <m/>
    <x v="6"/>
    <x v="2"/>
    <n v="242"/>
    <n v="1.57"/>
  </r>
  <r>
    <x v="1"/>
    <x v="2"/>
    <x v="4"/>
    <m/>
    <x v="6"/>
    <x v="0"/>
    <n v="243"/>
    <n v="1.5680000000000001"/>
  </r>
  <r>
    <x v="1"/>
    <x v="2"/>
    <x v="4"/>
    <m/>
    <x v="6"/>
    <x v="1"/>
    <n v="244"/>
    <n v="0.49299999999999999"/>
  </r>
  <r>
    <x v="1"/>
    <x v="2"/>
    <x v="4"/>
    <m/>
    <x v="6"/>
    <x v="0"/>
    <n v="245"/>
    <n v="1.0880000000000001"/>
  </r>
  <r>
    <x v="1"/>
    <x v="2"/>
    <x v="4"/>
    <m/>
    <x v="6"/>
    <x v="3"/>
    <n v="246"/>
    <n v="0.8"/>
  </r>
  <r>
    <x v="1"/>
    <x v="2"/>
    <x v="4"/>
    <m/>
    <x v="6"/>
    <x v="2"/>
    <n v="247"/>
    <n v="1.6379999999999999"/>
  </r>
  <r>
    <x v="1"/>
    <x v="2"/>
    <x v="4"/>
    <m/>
    <x v="6"/>
    <x v="0"/>
    <n v="248"/>
    <n v="1.3260000000000001"/>
  </r>
  <r>
    <x v="1"/>
    <x v="2"/>
    <x v="4"/>
    <m/>
    <x v="6"/>
    <x v="0"/>
    <n v="249"/>
    <n v="1.4930000000000001"/>
  </r>
  <r>
    <x v="1"/>
    <x v="2"/>
    <x v="4"/>
    <m/>
    <x v="6"/>
    <x v="1"/>
    <n v="250"/>
    <n v="0.442"/>
  </r>
  <r>
    <x v="1"/>
    <x v="2"/>
    <x v="4"/>
    <m/>
    <x v="6"/>
    <x v="2"/>
    <n v="251"/>
    <n v="1.5840000000000001"/>
  </r>
  <r>
    <x v="1"/>
    <x v="2"/>
    <x v="4"/>
    <m/>
    <x v="6"/>
    <x v="1"/>
    <n v="252"/>
    <n v="0.501"/>
  </r>
  <r>
    <x v="1"/>
    <x v="2"/>
    <x v="4"/>
    <m/>
    <x v="6"/>
    <x v="3"/>
    <n v="253"/>
    <n v="0.83599999999999997"/>
  </r>
  <r>
    <x v="1"/>
    <x v="2"/>
    <x v="4"/>
    <m/>
    <x v="6"/>
    <x v="0"/>
    <n v="254"/>
    <n v="1.171"/>
  </r>
  <r>
    <x v="1"/>
    <x v="2"/>
    <x v="4"/>
    <m/>
    <x v="6"/>
    <x v="0"/>
    <n v="255"/>
    <n v="1.6060000000000001"/>
  </r>
  <r>
    <x v="1"/>
    <x v="2"/>
    <x v="4"/>
    <m/>
    <x v="6"/>
    <x v="2"/>
    <n v="256"/>
    <n v="1.496"/>
  </r>
  <r>
    <x v="1"/>
    <x v="2"/>
    <x v="4"/>
    <m/>
    <x v="6"/>
    <x v="0"/>
    <n v="257"/>
    <n v="1.1890000000000001"/>
  </r>
  <r>
    <x v="1"/>
    <x v="2"/>
    <x v="4"/>
    <m/>
    <x v="6"/>
    <x v="0"/>
    <n v="258"/>
    <n v="1.258"/>
  </r>
  <r>
    <x v="1"/>
    <x v="2"/>
    <x v="4"/>
    <m/>
    <x v="6"/>
    <x v="3"/>
    <n v="259"/>
    <n v="0.72799999999999998"/>
  </r>
  <r>
    <x v="1"/>
    <x v="2"/>
    <x v="4"/>
    <m/>
    <x v="6"/>
    <x v="1"/>
    <n v="260"/>
    <n v="0.47099999999999997"/>
  </r>
  <r>
    <x v="1"/>
    <x v="2"/>
    <x v="4"/>
    <m/>
    <x v="6"/>
    <x v="2"/>
    <n v="261"/>
    <n v="1.3740000000000001"/>
  </r>
  <r>
    <x v="1"/>
    <x v="2"/>
    <x v="4"/>
    <m/>
    <x v="6"/>
    <x v="3"/>
    <n v="262"/>
    <n v="0.65800000000000003"/>
  </r>
  <r>
    <x v="1"/>
    <x v="2"/>
    <x v="4"/>
    <m/>
    <x v="6"/>
    <x v="0"/>
    <n v="263"/>
    <n v="1.2809999999999999"/>
  </r>
  <r>
    <x v="1"/>
    <x v="2"/>
    <x v="4"/>
    <m/>
    <x v="6"/>
    <x v="0"/>
    <n v="264"/>
    <n v="1.173"/>
  </r>
  <r>
    <x v="1"/>
    <x v="2"/>
    <x v="4"/>
    <m/>
    <x v="6"/>
    <x v="1"/>
    <n v="265"/>
    <n v="0.46800000000000003"/>
  </r>
  <r>
    <x v="1"/>
    <x v="2"/>
    <x v="4"/>
    <m/>
    <x v="6"/>
    <x v="2"/>
    <n v="266"/>
    <n v="1.5740000000000001"/>
  </r>
  <r>
    <x v="1"/>
    <x v="2"/>
    <x v="4"/>
    <m/>
    <x v="6"/>
    <x v="3"/>
    <n v="267"/>
    <n v="0.81299999999999994"/>
  </r>
  <r>
    <x v="1"/>
    <x v="2"/>
    <x v="4"/>
    <m/>
    <x v="6"/>
    <x v="0"/>
    <n v="268"/>
    <n v="1.3380000000000001"/>
  </r>
  <r>
    <x v="1"/>
    <x v="2"/>
    <x v="4"/>
    <m/>
    <x v="6"/>
    <x v="1"/>
    <n v="269"/>
    <n v="0.501"/>
  </r>
  <r>
    <x v="1"/>
    <x v="2"/>
    <x v="4"/>
    <m/>
    <x v="6"/>
    <x v="0"/>
    <n v="270"/>
    <n v="1.502"/>
  </r>
  <r>
    <x v="1"/>
    <x v="3"/>
    <x v="0"/>
    <m/>
    <x v="6"/>
    <x v="0"/>
    <n v="271"/>
    <n v="1.472"/>
  </r>
  <r>
    <x v="1"/>
    <x v="3"/>
    <x v="0"/>
    <m/>
    <x v="6"/>
    <x v="0"/>
    <n v="272"/>
    <n v="1.514"/>
  </r>
  <r>
    <x v="1"/>
    <x v="3"/>
    <x v="0"/>
    <m/>
    <x v="6"/>
    <x v="2"/>
    <n v="273"/>
    <n v="1.492"/>
  </r>
  <r>
    <x v="1"/>
    <x v="3"/>
    <x v="0"/>
    <m/>
    <x v="6"/>
    <x v="3"/>
    <n v="274"/>
    <n v="0.48899999999999999"/>
  </r>
  <r>
    <x v="1"/>
    <x v="3"/>
    <x v="0"/>
    <m/>
    <x v="6"/>
    <x v="1"/>
    <n v="275"/>
    <n v="0.39400000000000002"/>
  </r>
  <r>
    <x v="1"/>
    <x v="3"/>
    <x v="0"/>
    <m/>
    <x v="6"/>
    <x v="3"/>
    <n v="276"/>
    <n v="1.83"/>
  </r>
  <r>
    <x v="1"/>
    <x v="3"/>
    <x v="0"/>
    <m/>
    <x v="6"/>
    <x v="0"/>
    <n v="277"/>
    <n v="1.746"/>
  </r>
  <r>
    <x v="1"/>
    <x v="3"/>
    <x v="0"/>
    <m/>
    <x v="6"/>
    <x v="2"/>
    <n v="278"/>
    <n v="1.6160000000000001"/>
  </r>
  <r>
    <x v="1"/>
    <x v="3"/>
    <x v="0"/>
    <m/>
    <x v="6"/>
    <x v="0"/>
    <n v="279"/>
    <n v="1.665"/>
  </r>
  <r>
    <x v="1"/>
    <x v="3"/>
    <x v="0"/>
    <m/>
    <x v="6"/>
    <x v="1"/>
    <n v="280"/>
    <n v="0.55300000000000005"/>
  </r>
  <r>
    <x v="1"/>
    <x v="3"/>
    <x v="0"/>
    <m/>
    <x v="6"/>
    <x v="3"/>
    <n v="281"/>
    <n v="0.72599999999999998"/>
  </r>
  <r>
    <x v="1"/>
    <x v="3"/>
    <x v="0"/>
    <m/>
    <x v="6"/>
    <x v="2"/>
    <n v="282"/>
    <n v="1.538"/>
  </r>
  <r>
    <x v="1"/>
    <x v="3"/>
    <x v="0"/>
    <m/>
    <x v="6"/>
    <x v="0"/>
    <n v="283"/>
    <n v="1.526"/>
  </r>
  <r>
    <x v="1"/>
    <x v="3"/>
    <x v="0"/>
    <m/>
    <x v="6"/>
    <x v="1"/>
    <n v="284"/>
    <n v="0.433"/>
  </r>
  <r>
    <x v="1"/>
    <x v="3"/>
    <x v="0"/>
    <m/>
    <x v="6"/>
    <x v="0"/>
    <n v="285"/>
    <n v="1.43"/>
  </r>
  <r>
    <x v="1"/>
    <x v="3"/>
    <x v="0"/>
    <m/>
    <x v="6"/>
    <x v="2"/>
    <n v="286"/>
    <n v="1.2130000000000001"/>
  </r>
  <r>
    <x v="1"/>
    <x v="3"/>
    <x v="0"/>
    <m/>
    <x v="6"/>
    <x v="3"/>
    <n v="287"/>
    <n v="0.33100000000000002"/>
  </r>
  <r>
    <x v="1"/>
    <x v="3"/>
    <x v="0"/>
    <m/>
    <x v="6"/>
    <x v="0"/>
    <n v="288"/>
    <n v="1.2010000000000001"/>
  </r>
  <r>
    <x v="1"/>
    <x v="3"/>
    <x v="0"/>
    <m/>
    <x v="6"/>
    <x v="0"/>
    <n v="289"/>
    <n v="1.377"/>
  </r>
  <r>
    <x v="1"/>
    <x v="3"/>
    <x v="0"/>
    <m/>
    <x v="6"/>
    <x v="1"/>
    <n v="290"/>
    <n v="0.44700000000000001"/>
  </r>
  <r>
    <x v="1"/>
    <x v="3"/>
    <x v="0"/>
    <m/>
    <x v="6"/>
    <x v="2"/>
    <n v="291"/>
    <n v="1.26"/>
  </r>
  <r>
    <x v="1"/>
    <x v="3"/>
    <x v="0"/>
    <m/>
    <x v="6"/>
    <x v="3"/>
    <n v="292"/>
    <n v="0.58499999999999996"/>
  </r>
  <r>
    <x v="1"/>
    <x v="3"/>
    <x v="0"/>
    <m/>
    <x v="6"/>
    <x v="0"/>
    <n v="293"/>
    <n v="1.607"/>
  </r>
  <r>
    <x v="1"/>
    <x v="3"/>
    <x v="0"/>
    <m/>
    <x v="6"/>
    <x v="1"/>
    <n v="294"/>
    <n v="0.43099999999999999"/>
  </r>
  <r>
    <x v="1"/>
    <x v="3"/>
    <x v="0"/>
    <m/>
    <x v="6"/>
    <x v="0"/>
    <n v="295"/>
    <n v="1.585"/>
  </r>
  <r>
    <x v="1"/>
    <x v="3"/>
    <x v="0"/>
    <m/>
    <x v="6"/>
    <x v="3"/>
    <n v="296"/>
    <n v="1.0569999999999999"/>
  </r>
  <r>
    <x v="1"/>
    <x v="3"/>
    <x v="0"/>
    <m/>
    <x v="6"/>
    <x v="1"/>
    <n v="297"/>
    <n v="0.41899999999999998"/>
  </r>
  <r>
    <x v="1"/>
    <x v="3"/>
    <x v="0"/>
    <m/>
    <x v="6"/>
    <x v="2"/>
    <n v="298"/>
    <n v="1.2050000000000001"/>
  </r>
  <r>
    <x v="1"/>
    <x v="3"/>
    <x v="0"/>
    <m/>
    <x v="6"/>
    <x v="0"/>
    <n v="299"/>
    <n v="1.3160000000000001"/>
  </r>
  <r>
    <x v="1"/>
    <x v="3"/>
    <x v="0"/>
    <m/>
    <x v="6"/>
    <x v="0"/>
    <n v="300"/>
    <n v="1.1719999999999999"/>
  </r>
  <r>
    <x v="1"/>
    <x v="3"/>
    <x v="3"/>
    <m/>
    <x v="6"/>
    <x v="0"/>
    <n v="301"/>
    <n v="1.6439999999999999"/>
  </r>
  <r>
    <x v="1"/>
    <x v="3"/>
    <x v="3"/>
    <m/>
    <x v="6"/>
    <x v="0"/>
    <n v="302"/>
    <n v="1.3759999999999999"/>
  </r>
  <r>
    <x v="1"/>
    <x v="3"/>
    <x v="3"/>
    <m/>
    <x v="6"/>
    <x v="2"/>
    <n v="303"/>
    <n v="1.7290000000000001"/>
  </r>
  <r>
    <x v="1"/>
    <x v="3"/>
    <x v="3"/>
    <m/>
    <x v="6"/>
    <x v="3"/>
    <n v="304"/>
    <n v="1.07"/>
  </r>
  <r>
    <x v="1"/>
    <x v="3"/>
    <x v="3"/>
    <m/>
    <x v="6"/>
    <x v="1"/>
    <n v="305"/>
    <n v="0.60699999999999998"/>
  </r>
  <r>
    <x v="1"/>
    <x v="3"/>
    <x v="3"/>
    <m/>
    <x v="6"/>
    <x v="2"/>
    <n v="306"/>
    <n v="1.8420000000000001"/>
  </r>
  <r>
    <x v="1"/>
    <x v="3"/>
    <x v="3"/>
    <m/>
    <x v="6"/>
    <x v="0"/>
    <n v="307"/>
    <n v="1.595"/>
  </r>
  <r>
    <x v="1"/>
    <x v="3"/>
    <x v="3"/>
    <m/>
    <x v="6"/>
    <x v="0"/>
    <n v="308"/>
    <n v="1.714"/>
  </r>
  <r>
    <x v="1"/>
    <x v="3"/>
    <x v="3"/>
    <m/>
    <x v="6"/>
    <x v="3"/>
    <n v="309"/>
    <n v="0.84399999999999997"/>
  </r>
  <r>
    <x v="1"/>
    <x v="3"/>
    <x v="3"/>
    <m/>
    <x v="6"/>
    <x v="1"/>
    <n v="310"/>
    <n v="0.61399999999999999"/>
  </r>
  <r>
    <x v="1"/>
    <x v="3"/>
    <x v="3"/>
    <m/>
    <x v="6"/>
    <x v="2"/>
    <n v="311"/>
    <n v="1.1319999999999999"/>
  </r>
  <r>
    <x v="1"/>
    <x v="3"/>
    <x v="3"/>
    <m/>
    <x v="6"/>
    <x v="0"/>
    <n v="312"/>
    <n v="1.0720000000000001"/>
  </r>
  <r>
    <x v="1"/>
    <x v="3"/>
    <x v="3"/>
    <m/>
    <x v="6"/>
    <x v="3"/>
    <n v="313"/>
    <n v="0.80400000000000005"/>
  </r>
  <r>
    <x v="1"/>
    <x v="3"/>
    <x v="3"/>
    <m/>
    <x v="6"/>
    <x v="0"/>
    <n v="314"/>
    <n v="1.5329999999999999"/>
  </r>
  <r>
    <x v="1"/>
    <x v="3"/>
    <x v="3"/>
    <m/>
    <x v="6"/>
    <x v="1"/>
    <n v="315"/>
    <n v="0.47"/>
  </r>
  <r>
    <x v="1"/>
    <x v="3"/>
    <x v="3"/>
    <m/>
    <x v="6"/>
    <x v="1"/>
    <n v="316"/>
    <n v="0.53400000000000003"/>
  </r>
  <r>
    <x v="1"/>
    <x v="3"/>
    <x v="3"/>
    <m/>
    <x v="6"/>
    <x v="3"/>
    <n v="317"/>
    <n v="0.94599999999999995"/>
  </r>
  <r>
    <x v="1"/>
    <x v="3"/>
    <x v="3"/>
    <m/>
    <x v="6"/>
    <x v="2"/>
    <n v="318"/>
    <n v="1.698"/>
  </r>
  <r>
    <x v="1"/>
    <x v="3"/>
    <x v="3"/>
    <m/>
    <x v="6"/>
    <x v="0"/>
    <n v="319"/>
    <n v="1.8080000000000001"/>
  </r>
  <r>
    <x v="1"/>
    <x v="3"/>
    <x v="3"/>
    <m/>
    <x v="6"/>
    <x v="0"/>
    <n v="320"/>
    <n v="1.54"/>
  </r>
  <r>
    <x v="1"/>
    <x v="3"/>
    <x v="3"/>
    <m/>
    <x v="6"/>
    <x v="3"/>
    <n v="321"/>
    <n v="0.59799999999999998"/>
  </r>
  <r>
    <x v="1"/>
    <x v="3"/>
    <x v="3"/>
    <m/>
    <x v="6"/>
    <x v="1"/>
    <n v="322"/>
    <n v="0.42599999999999999"/>
  </r>
  <r>
    <x v="1"/>
    <x v="3"/>
    <x v="3"/>
    <m/>
    <x v="6"/>
    <x v="0"/>
    <n v="323"/>
    <n v="1.4339999999999999"/>
  </r>
  <r>
    <x v="1"/>
    <x v="3"/>
    <x v="3"/>
    <m/>
    <x v="6"/>
    <x v="2"/>
    <n v="324"/>
    <n v="1.484"/>
  </r>
  <r>
    <x v="1"/>
    <x v="3"/>
    <x v="3"/>
    <m/>
    <x v="6"/>
    <x v="0"/>
    <n v="325"/>
    <n v="1.2709999999999999"/>
  </r>
  <r>
    <x v="1"/>
    <x v="3"/>
    <x v="3"/>
    <m/>
    <x v="6"/>
    <x v="1"/>
    <n v="326"/>
    <n v="0.61099999999999999"/>
  </r>
  <r>
    <x v="1"/>
    <x v="3"/>
    <x v="3"/>
    <m/>
    <x v="6"/>
    <x v="3"/>
    <n v="327"/>
    <n v="1.4219999999999999"/>
  </r>
  <r>
    <x v="1"/>
    <x v="3"/>
    <x v="3"/>
    <m/>
    <x v="6"/>
    <x v="0"/>
    <n v="328"/>
    <n v="1.5129999999999999"/>
  </r>
  <r>
    <x v="1"/>
    <x v="3"/>
    <x v="3"/>
    <m/>
    <x v="6"/>
    <x v="2"/>
    <n v="329"/>
    <n v="1.2569999999999999"/>
  </r>
  <r>
    <x v="1"/>
    <x v="3"/>
    <x v="3"/>
    <m/>
    <x v="6"/>
    <x v="0"/>
    <n v="330"/>
    <n v="1.407"/>
  </r>
  <r>
    <x v="1"/>
    <x v="3"/>
    <x v="4"/>
    <m/>
    <x v="6"/>
    <x v="2"/>
    <n v="331"/>
    <n v="1.49"/>
  </r>
  <r>
    <x v="1"/>
    <x v="3"/>
    <x v="4"/>
    <m/>
    <x v="6"/>
    <x v="0"/>
    <n v="332"/>
    <n v="1.3859999999999999"/>
  </r>
  <r>
    <x v="1"/>
    <x v="3"/>
    <x v="4"/>
    <m/>
    <x v="6"/>
    <x v="0"/>
    <n v="333"/>
    <n v="1.26"/>
  </r>
  <r>
    <x v="1"/>
    <x v="3"/>
    <x v="4"/>
    <m/>
    <x v="6"/>
    <x v="3"/>
    <n v="334"/>
    <n v="0.67600000000000005"/>
  </r>
  <r>
    <x v="1"/>
    <x v="3"/>
    <x v="4"/>
    <m/>
    <x v="6"/>
    <x v="1"/>
    <n v="335"/>
    <n v="0.41"/>
  </r>
  <r>
    <x v="1"/>
    <x v="3"/>
    <x v="4"/>
    <m/>
    <x v="6"/>
    <x v="0"/>
    <n v="336"/>
    <n v="1.6659999999999999"/>
  </r>
  <r>
    <x v="1"/>
    <x v="3"/>
    <x v="4"/>
    <m/>
    <x v="6"/>
    <x v="0"/>
    <n v="337"/>
    <n v="2.0209999999999999"/>
  </r>
  <r>
    <x v="1"/>
    <x v="3"/>
    <x v="4"/>
    <m/>
    <x v="6"/>
    <x v="3"/>
    <n v="338"/>
    <n v="0.65600000000000003"/>
  </r>
  <r>
    <x v="1"/>
    <x v="3"/>
    <x v="4"/>
    <m/>
    <x v="6"/>
    <x v="2"/>
    <n v="339"/>
    <n v="1.415"/>
  </r>
  <r>
    <x v="1"/>
    <x v="3"/>
    <x v="4"/>
    <m/>
    <x v="6"/>
    <x v="1"/>
    <n v="340"/>
    <n v="0.443"/>
  </r>
  <r>
    <x v="1"/>
    <x v="3"/>
    <x v="4"/>
    <m/>
    <x v="6"/>
    <x v="0"/>
    <n v="341"/>
    <n v="1.4910000000000001"/>
  </r>
  <r>
    <x v="1"/>
    <x v="3"/>
    <x v="4"/>
    <m/>
    <x v="6"/>
    <x v="0"/>
    <n v="342"/>
    <n v="1.71"/>
  </r>
  <r>
    <x v="1"/>
    <x v="3"/>
    <x v="4"/>
    <m/>
    <x v="6"/>
    <x v="1"/>
    <n v="343"/>
    <n v="0.433"/>
  </r>
  <r>
    <x v="1"/>
    <x v="3"/>
    <x v="4"/>
    <m/>
    <x v="6"/>
    <x v="2"/>
    <n v="344"/>
    <n v="1.6719999999999999"/>
  </r>
  <r>
    <x v="1"/>
    <x v="3"/>
    <x v="4"/>
    <m/>
    <x v="6"/>
    <x v="3"/>
    <n v="345"/>
    <n v="0.77600000000000002"/>
  </r>
  <r>
    <x v="1"/>
    <x v="3"/>
    <x v="4"/>
    <m/>
    <x v="6"/>
    <x v="3"/>
    <n v="346"/>
    <n v="0.39400000000000002"/>
  </r>
  <r>
    <x v="1"/>
    <x v="3"/>
    <x v="4"/>
    <m/>
    <x v="6"/>
    <x v="2"/>
    <n v="347"/>
    <n v="1.3360000000000001"/>
  </r>
  <r>
    <x v="1"/>
    <x v="3"/>
    <x v="4"/>
    <m/>
    <x v="6"/>
    <x v="1"/>
    <n v="348"/>
    <n v="0.41099999999999998"/>
  </r>
  <r>
    <x v="1"/>
    <x v="3"/>
    <x v="4"/>
    <m/>
    <x v="6"/>
    <x v="0"/>
    <n v="349"/>
    <n v="1.6639999999999999"/>
  </r>
  <r>
    <x v="1"/>
    <x v="3"/>
    <x v="4"/>
    <m/>
    <x v="6"/>
    <x v="0"/>
    <n v="350"/>
    <n v="1.47"/>
  </r>
  <r>
    <x v="1"/>
    <x v="3"/>
    <x v="4"/>
    <m/>
    <x v="6"/>
    <x v="2"/>
    <n v="351"/>
    <n v="1.069"/>
  </r>
  <r>
    <x v="1"/>
    <x v="3"/>
    <x v="4"/>
    <m/>
    <x v="6"/>
    <x v="3"/>
    <n v="352"/>
    <n v="0.84099999999999997"/>
  </r>
  <r>
    <x v="1"/>
    <x v="3"/>
    <x v="4"/>
    <m/>
    <x v="6"/>
    <x v="1"/>
    <n v="353"/>
    <n v="0.42199999999999999"/>
  </r>
  <r>
    <x v="1"/>
    <x v="3"/>
    <x v="4"/>
    <m/>
    <x v="6"/>
    <x v="0"/>
    <n v="354"/>
    <n v="1.56"/>
  </r>
  <r>
    <x v="1"/>
    <x v="3"/>
    <x v="4"/>
    <m/>
    <x v="6"/>
    <x v="0"/>
    <n v="355"/>
    <n v="1.2729999999999999"/>
  </r>
  <r>
    <x v="1"/>
    <x v="3"/>
    <x v="4"/>
    <m/>
    <x v="6"/>
    <x v="3"/>
    <n v="356"/>
    <n v="0.627"/>
  </r>
  <r>
    <x v="1"/>
    <x v="3"/>
    <x v="4"/>
    <m/>
    <x v="6"/>
    <x v="1"/>
    <n v="357"/>
    <n v="0.433"/>
  </r>
  <r>
    <x v="1"/>
    <x v="3"/>
    <x v="4"/>
    <m/>
    <x v="6"/>
    <x v="2"/>
    <n v="358"/>
    <n v="1.5860000000000001"/>
  </r>
  <r>
    <x v="1"/>
    <x v="3"/>
    <x v="4"/>
    <m/>
    <x v="6"/>
    <x v="0"/>
    <n v="359"/>
    <n v="1.4279999999999999"/>
  </r>
  <r>
    <x v="1"/>
    <x v="3"/>
    <x v="4"/>
    <m/>
    <x v="6"/>
    <x v="0"/>
    <n v="360"/>
    <n v="1.2869999999999999"/>
  </r>
  <r>
    <x v="2"/>
    <x v="0"/>
    <x v="0"/>
    <m/>
    <x v="6"/>
    <x v="2"/>
    <n v="1"/>
    <n v="3.1579999999999999"/>
  </r>
  <r>
    <x v="2"/>
    <x v="0"/>
    <x v="0"/>
    <m/>
    <x v="6"/>
    <x v="3"/>
    <n v="2"/>
    <n v="3.2029999999999998"/>
  </r>
  <r>
    <x v="2"/>
    <x v="0"/>
    <x v="0"/>
    <m/>
    <x v="6"/>
    <x v="0"/>
    <n v="3"/>
    <n v="1.387"/>
  </r>
  <r>
    <x v="2"/>
    <x v="0"/>
    <x v="0"/>
    <m/>
    <x v="6"/>
    <x v="0"/>
    <n v="4"/>
    <n v="1.3440000000000001"/>
  </r>
  <r>
    <x v="2"/>
    <x v="0"/>
    <x v="0"/>
    <m/>
    <x v="6"/>
    <x v="4"/>
    <n v="5"/>
    <n v="0.19600000000000001"/>
  </r>
  <r>
    <x v="2"/>
    <x v="0"/>
    <x v="0"/>
    <m/>
    <x v="6"/>
    <x v="1"/>
    <n v="6"/>
    <n v="0.68100000000000005"/>
  </r>
  <r>
    <x v="2"/>
    <x v="0"/>
    <x v="0"/>
    <m/>
    <x v="6"/>
    <x v="3"/>
    <n v="7"/>
    <n v="3.4809999999999999"/>
  </r>
  <r>
    <x v="2"/>
    <x v="0"/>
    <x v="0"/>
    <m/>
    <x v="6"/>
    <x v="2"/>
    <n v="8"/>
    <n v="3.129"/>
  </r>
  <r>
    <x v="2"/>
    <x v="0"/>
    <x v="0"/>
    <m/>
    <x v="6"/>
    <x v="4"/>
    <n v="9"/>
    <n v="0.35799999999999998"/>
  </r>
  <r>
    <x v="2"/>
    <x v="0"/>
    <x v="0"/>
    <m/>
    <x v="6"/>
    <x v="0"/>
    <n v="10"/>
    <n v="1.4279999999999999"/>
  </r>
  <r>
    <x v="2"/>
    <x v="0"/>
    <x v="0"/>
    <m/>
    <x v="6"/>
    <x v="1"/>
    <n v="11"/>
    <n v="0.626"/>
  </r>
  <r>
    <x v="2"/>
    <x v="0"/>
    <x v="0"/>
    <m/>
    <x v="6"/>
    <x v="0"/>
    <n v="12"/>
    <n v="1.6930000000000001"/>
  </r>
  <r>
    <x v="2"/>
    <x v="0"/>
    <x v="0"/>
    <m/>
    <x v="6"/>
    <x v="3"/>
    <n v="13"/>
    <n v="3.8079999999999998"/>
  </r>
  <r>
    <x v="2"/>
    <x v="0"/>
    <x v="0"/>
    <m/>
    <x v="6"/>
    <x v="2"/>
    <n v="14"/>
    <n v="3.7130000000000001"/>
  </r>
  <r>
    <x v="2"/>
    <x v="0"/>
    <x v="0"/>
    <m/>
    <x v="6"/>
    <x v="0"/>
    <n v="15"/>
    <n v="1.611"/>
  </r>
  <r>
    <x v="2"/>
    <x v="0"/>
    <x v="0"/>
    <m/>
    <x v="6"/>
    <x v="0"/>
    <n v="16"/>
    <n v="1.58"/>
  </r>
  <r>
    <x v="2"/>
    <x v="0"/>
    <x v="0"/>
    <m/>
    <x v="6"/>
    <x v="4"/>
    <n v="17"/>
    <n v="0.29199999999999998"/>
  </r>
  <r>
    <x v="2"/>
    <x v="0"/>
    <x v="0"/>
    <m/>
    <x v="6"/>
    <x v="1"/>
    <n v="18"/>
    <n v="0.59599999999999997"/>
  </r>
  <r>
    <x v="2"/>
    <x v="0"/>
    <x v="0"/>
    <m/>
    <x v="6"/>
    <x v="2"/>
    <n v="19"/>
    <n v="2.915"/>
  </r>
  <r>
    <x v="2"/>
    <x v="0"/>
    <x v="0"/>
    <m/>
    <x v="6"/>
    <x v="3"/>
    <n v="20"/>
    <n v="3.508"/>
  </r>
  <r>
    <x v="2"/>
    <x v="0"/>
    <x v="0"/>
    <m/>
    <x v="6"/>
    <x v="4"/>
    <n v="21"/>
    <n v="0.32"/>
  </r>
  <r>
    <x v="2"/>
    <x v="0"/>
    <x v="0"/>
    <m/>
    <x v="6"/>
    <x v="0"/>
    <n v="22"/>
    <n v="1.4119999999999999"/>
  </r>
  <r>
    <x v="2"/>
    <x v="0"/>
    <x v="0"/>
    <m/>
    <x v="6"/>
    <x v="0"/>
    <n v="23"/>
    <n v="1.3979999999999999"/>
  </r>
  <r>
    <x v="2"/>
    <x v="0"/>
    <x v="0"/>
    <m/>
    <x v="6"/>
    <x v="1"/>
    <n v="24"/>
    <n v="0.70299999999999996"/>
  </r>
  <r>
    <x v="2"/>
    <x v="0"/>
    <x v="0"/>
    <m/>
    <x v="6"/>
    <x v="2"/>
    <n v="25"/>
    <n v="3.5960000000000001"/>
  </r>
  <r>
    <x v="2"/>
    <x v="0"/>
    <x v="0"/>
    <m/>
    <x v="6"/>
    <x v="3"/>
    <n v="26"/>
    <n v="3.0169999999999999"/>
  </r>
  <r>
    <x v="2"/>
    <x v="0"/>
    <x v="0"/>
    <m/>
    <x v="6"/>
    <x v="1"/>
    <n v="27"/>
    <n v="0.68400000000000005"/>
  </r>
  <r>
    <x v="2"/>
    <x v="0"/>
    <x v="0"/>
    <m/>
    <x v="6"/>
    <x v="4"/>
    <n v="28"/>
    <n v="0.52"/>
  </r>
  <r>
    <x v="2"/>
    <x v="0"/>
    <x v="0"/>
    <m/>
    <x v="6"/>
    <x v="0"/>
    <n v="29"/>
    <n v="1.49"/>
  </r>
  <r>
    <x v="2"/>
    <x v="0"/>
    <x v="0"/>
    <m/>
    <x v="6"/>
    <x v="0"/>
    <n v="30"/>
    <n v="1.504"/>
  </r>
  <r>
    <x v="2"/>
    <x v="0"/>
    <x v="0"/>
    <m/>
    <x v="6"/>
    <x v="3"/>
    <n v="31"/>
    <n v="3.2970000000000002"/>
  </r>
  <r>
    <x v="2"/>
    <x v="0"/>
    <x v="0"/>
    <m/>
    <x v="6"/>
    <x v="2"/>
    <n v="32"/>
    <n v="3.0369999999999999"/>
  </r>
  <r>
    <x v="2"/>
    <x v="0"/>
    <x v="0"/>
    <m/>
    <x v="6"/>
    <x v="1"/>
    <n v="33"/>
    <n v="0.67100000000000004"/>
  </r>
  <r>
    <x v="2"/>
    <x v="0"/>
    <x v="0"/>
    <m/>
    <x v="6"/>
    <x v="4"/>
    <n v="34"/>
    <n v="0.26400000000000001"/>
  </r>
  <r>
    <x v="2"/>
    <x v="0"/>
    <x v="0"/>
    <m/>
    <x v="6"/>
    <x v="0"/>
    <n v="35"/>
    <n v="1.369"/>
  </r>
  <r>
    <x v="2"/>
    <x v="0"/>
    <x v="0"/>
    <m/>
    <x v="6"/>
    <x v="0"/>
    <n v="36"/>
    <n v="1.4419999999999999"/>
  </r>
  <r>
    <x v="2"/>
    <x v="0"/>
    <x v="1"/>
    <m/>
    <x v="6"/>
    <x v="2"/>
    <n v="37"/>
    <n v="2.867"/>
  </r>
  <r>
    <x v="2"/>
    <x v="0"/>
    <x v="1"/>
    <m/>
    <x v="6"/>
    <x v="3"/>
    <n v="38"/>
    <n v="3.0619999999999998"/>
  </r>
  <r>
    <x v="2"/>
    <x v="0"/>
    <x v="1"/>
    <m/>
    <x v="6"/>
    <x v="0"/>
    <n v="39"/>
    <n v="1.37"/>
  </r>
  <r>
    <x v="2"/>
    <x v="0"/>
    <x v="1"/>
    <m/>
    <x v="6"/>
    <x v="4"/>
    <n v="40"/>
    <n v="1.538"/>
  </r>
  <r>
    <x v="2"/>
    <x v="0"/>
    <x v="1"/>
    <m/>
    <x v="6"/>
    <x v="0"/>
    <n v="41"/>
    <n v="1.3859999999999999"/>
  </r>
  <r>
    <x v="2"/>
    <x v="0"/>
    <x v="1"/>
    <m/>
    <x v="6"/>
    <x v="5"/>
    <n v="42"/>
    <n v="0.161"/>
  </r>
  <r>
    <x v="2"/>
    <x v="0"/>
    <x v="1"/>
    <m/>
    <x v="6"/>
    <x v="1"/>
    <n v="43"/>
    <n v="0.66200000000000003"/>
  </r>
  <r>
    <x v="2"/>
    <x v="0"/>
    <x v="1"/>
    <m/>
    <x v="6"/>
    <x v="3"/>
    <n v="44"/>
    <n v="3.0390000000000001"/>
  </r>
  <r>
    <x v="2"/>
    <x v="0"/>
    <x v="1"/>
    <m/>
    <x v="6"/>
    <x v="2"/>
    <n v="45"/>
    <n v="2.903"/>
  </r>
  <r>
    <x v="2"/>
    <x v="0"/>
    <x v="1"/>
    <m/>
    <x v="6"/>
    <x v="4"/>
    <n v="46"/>
    <n v="0.49399999999999999"/>
  </r>
  <r>
    <x v="2"/>
    <x v="0"/>
    <x v="1"/>
    <m/>
    <x v="6"/>
    <x v="0"/>
    <n v="47"/>
    <n v="1.5640000000000001"/>
  </r>
  <r>
    <x v="2"/>
    <x v="0"/>
    <x v="1"/>
    <m/>
    <x v="6"/>
    <x v="0"/>
    <n v="48"/>
    <n v="1.5309999999999999"/>
  </r>
  <r>
    <x v="2"/>
    <x v="0"/>
    <x v="1"/>
    <m/>
    <x v="6"/>
    <x v="1"/>
    <n v="49"/>
    <n v="0.69699999999999995"/>
  </r>
  <r>
    <x v="2"/>
    <x v="0"/>
    <x v="1"/>
    <m/>
    <x v="6"/>
    <x v="2"/>
    <n v="50"/>
    <n v="3.3740000000000001"/>
  </r>
  <r>
    <x v="2"/>
    <x v="0"/>
    <x v="1"/>
    <m/>
    <x v="6"/>
    <x v="3"/>
    <n v="51"/>
    <n v="3.02"/>
  </r>
  <r>
    <x v="2"/>
    <x v="0"/>
    <x v="1"/>
    <m/>
    <x v="6"/>
    <x v="1"/>
    <n v="52"/>
    <n v="0.74199999999999999"/>
  </r>
  <r>
    <x v="2"/>
    <x v="0"/>
    <x v="1"/>
    <m/>
    <x v="6"/>
    <x v="0"/>
    <n v="53"/>
    <n v="1.4419999999999999"/>
  </r>
  <r>
    <x v="2"/>
    <x v="0"/>
    <x v="1"/>
    <m/>
    <x v="6"/>
    <x v="4"/>
    <n v="54"/>
    <n v="0.35499999999999998"/>
  </r>
  <r>
    <x v="2"/>
    <x v="0"/>
    <x v="1"/>
    <m/>
    <x v="6"/>
    <x v="0"/>
    <n v="55"/>
    <n v="1.5509999999999999"/>
  </r>
  <r>
    <x v="2"/>
    <x v="0"/>
    <x v="1"/>
    <m/>
    <x v="6"/>
    <x v="3"/>
    <n v="56"/>
    <n v="3.8109999999999999"/>
  </r>
  <r>
    <x v="2"/>
    <x v="0"/>
    <x v="1"/>
    <m/>
    <x v="6"/>
    <x v="4"/>
    <n v="57"/>
    <n v="1.9590000000000001"/>
  </r>
  <r>
    <x v="2"/>
    <x v="0"/>
    <x v="1"/>
    <m/>
    <x v="6"/>
    <x v="1"/>
    <n v="58"/>
    <n v="0.81599999999999995"/>
  </r>
  <r>
    <x v="2"/>
    <x v="0"/>
    <x v="1"/>
    <m/>
    <x v="6"/>
    <x v="2"/>
    <n v="59"/>
    <n v="2.8359999999999999"/>
  </r>
  <r>
    <x v="2"/>
    <x v="0"/>
    <x v="1"/>
    <m/>
    <x v="6"/>
    <x v="5"/>
    <n v="60"/>
    <n v="0.109"/>
  </r>
  <r>
    <x v="2"/>
    <x v="0"/>
    <x v="1"/>
    <m/>
    <x v="6"/>
    <x v="0"/>
    <n v="61"/>
    <n v="1.742"/>
  </r>
  <r>
    <x v="2"/>
    <x v="0"/>
    <x v="1"/>
    <m/>
    <x v="6"/>
    <x v="0"/>
    <n v="62"/>
    <n v="1.6220000000000001"/>
  </r>
  <r>
    <x v="2"/>
    <x v="0"/>
    <x v="1"/>
    <m/>
    <x v="6"/>
    <x v="3"/>
    <n v="63"/>
    <n v="3.7469999999999999"/>
  </r>
  <r>
    <x v="2"/>
    <x v="0"/>
    <x v="1"/>
    <m/>
    <x v="6"/>
    <x v="2"/>
    <n v="64"/>
    <n v="3.16"/>
  </r>
  <r>
    <x v="2"/>
    <x v="0"/>
    <x v="1"/>
    <m/>
    <x v="6"/>
    <x v="0"/>
    <n v="65"/>
    <n v="1.391"/>
  </r>
  <r>
    <x v="2"/>
    <x v="0"/>
    <x v="1"/>
    <m/>
    <x v="6"/>
    <x v="0"/>
    <n v="66"/>
    <n v="1.4690000000000001"/>
  </r>
  <r>
    <x v="2"/>
    <x v="0"/>
    <x v="1"/>
    <m/>
    <x v="6"/>
    <x v="1"/>
    <n v="67"/>
    <n v="0.73099999999999998"/>
  </r>
  <r>
    <x v="2"/>
    <x v="0"/>
    <x v="1"/>
    <m/>
    <x v="6"/>
    <x v="4"/>
    <n v="68"/>
    <n v="0.83399999999999996"/>
  </r>
  <r>
    <x v="2"/>
    <x v="0"/>
    <x v="1"/>
    <m/>
    <x v="6"/>
    <x v="4"/>
    <n v="69"/>
    <n v="1.4219999999999999"/>
  </r>
  <r>
    <x v="2"/>
    <x v="0"/>
    <x v="1"/>
    <m/>
    <x v="6"/>
    <x v="3"/>
    <n v="70"/>
    <n v="2.9780000000000002"/>
  </r>
  <r>
    <x v="2"/>
    <x v="0"/>
    <x v="1"/>
    <m/>
    <x v="6"/>
    <x v="1"/>
    <n v="71"/>
    <n v="0.82499999999999996"/>
  </r>
  <r>
    <x v="2"/>
    <x v="0"/>
    <x v="1"/>
    <m/>
    <x v="6"/>
    <x v="2"/>
    <n v="72"/>
    <n v="2.7250000000000001"/>
  </r>
  <r>
    <x v="2"/>
    <x v="0"/>
    <x v="1"/>
    <m/>
    <x v="6"/>
    <x v="0"/>
    <n v="73"/>
    <n v="1.478"/>
  </r>
  <r>
    <x v="2"/>
    <x v="0"/>
    <x v="1"/>
    <m/>
    <x v="6"/>
    <x v="0"/>
    <n v="74"/>
    <n v="1.464"/>
  </r>
  <r>
    <x v="2"/>
    <x v="0"/>
    <x v="2"/>
    <m/>
    <x v="6"/>
    <x v="3"/>
    <n v="75"/>
    <n v="3.7410000000000001"/>
  </r>
  <r>
    <x v="2"/>
    <x v="0"/>
    <x v="2"/>
    <m/>
    <x v="6"/>
    <x v="2"/>
    <n v="76"/>
    <n v="2.798"/>
  </r>
  <r>
    <x v="2"/>
    <x v="0"/>
    <x v="2"/>
    <m/>
    <x v="6"/>
    <x v="4"/>
    <n v="77"/>
    <n v="1.476"/>
  </r>
  <r>
    <x v="2"/>
    <x v="0"/>
    <x v="2"/>
    <m/>
    <x v="6"/>
    <x v="0"/>
    <n v="78"/>
    <n v="1.4370000000000001"/>
  </r>
  <r>
    <x v="2"/>
    <x v="0"/>
    <x v="2"/>
    <m/>
    <x v="6"/>
    <x v="0"/>
    <n v="79"/>
    <n v="1.42"/>
  </r>
  <r>
    <x v="2"/>
    <x v="0"/>
    <x v="2"/>
    <m/>
    <x v="6"/>
    <x v="1"/>
    <n v="80"/>
    <n v="0.748"/>
  </r>
  <r>
    <x v="2"/>
    <x v="0"/>
    <x v="2"/>
    <m/>
    <x v="6"/>
    <x v="2"/>
    <n v="81"/>
    <n v="3.383"/>
  </r>
  <r>
    <x v="2"/>
    <x v="0"/>
    <x v="2"/>
    <m/>
    <x v="6"/>
    <x v="3"/>
    <n v="82"/>
    <n v="4.1550000000000002"/>
  </r>
  <r>
    <x v="2"/>
    <x v="0"/>
    <x v="2"/>
    <m/>
    <x v="6"/>
    <x v="0"/>
    <n v="83"/>
    <n v="1.782"/>
  </r>
  <r>
    <x v="2"/>
    <x v="0"/>
    <x v="2"/>
    <m/>
    <x v="6"/>
    <x v="0"/>
    <n v="84"/>
    <n v="1.6870000000000001"/>
  </r>
  <r>
    <x v="2"/>
    <x v="0"/>
    <x v="2"/>
    <m/>
    <x v="6"/>
    <x v="4"/>
    <n v="85"/>
    <n v="0.64"/>
  </r>
  <r>
    <x v="2"/>
    <x v="0"/>
    <x v="2"/>
    <m/>
    <x v="6"/>
    <x v="1"/>
    <n v="86"/>
    <n v="0.78100000000000003"/>
  </r>
  <r>
    <x v="2"/>
    <x v="0"/>
    <x v="2"/>
    <m/>
    <x v="6"/>
    <x v="2"/>
    <n v="87"/>
    <n v="3.5030000000000001"/>
  </r>
  <r>
    <x v="2"/>
    <x v="0"/>
    <x v="2"/>
    <m/>
    <x v="6"/>
    <x v="3"/>
    <n v="88"/>
    <n v="3.3460000000000001"/>
  </r>
  <r>
    <x v="2"/>
    <x v="0"/>
    <x v="2"/>
    <m/>
    <x v="6"/>
    <x v="0"/>
    <n v="89"/>
    <n v="1.5269999999999999"/>
  </r>
  <r>
    <x v="2"/>
    <x v="0"/>
    <x v="2"/>
    <m/>
    <x v="6"/>
    <x v="0"/>
    <n v="90"/>
    <n v="1.611"/>
  </r>
  <r>
    <x v="2"/>
    <x v="0"/>
    <x v="2"/>
    <m/>
    <x v="6"/>
    <x v="1"/>
    <n v="91"/>
    <n v="0.70199999999999996"/>
  </r>
  <r>
    <x v="2"/>
    <x v="0"/>
    <x v="2"/>
    <m/>
    <x v="6"/>
    <x v="4"/>
    <n v="92"/>
    <n v="0.42199999999999999"/>
  </r>
  <r>
    <x v="2"/>
    <x v="0"/>
    <x v="2"/>
    <m/>
    <x v="6"/>
    <x v="3"/>
    <n v="93"/>
    <n v="3.5470000000000002"/>
  </r>
  <r>
    <x v="2"/>
    <x v="0"/>
    <x v="2"/>
    <m/>
    <x v="6"/>
    <x v="4"/>
    <n v="94"/>
    <n v="0.311"/>
  </r>
  <r>
    <x v="2"/>
    <x v="0"/>
    <x v="2"/>
    <m/>
    <x v="6"/>
    <x v="1"/>
    <n v="95"/>
    <n v="0.745"/>
  </r>
  <r>
    <x v="2"/>
    <x v="0"/>
    <x v="2"/>
    <m/>
    <x v="6"/>
    <x v="2"/>
    <n v="96"/>
    <n v="3.431"/>
  </r>
  <r>
    <x v="2"/>
    <x v="0"/>
    <x v="2"/>
    <m/>
    <x v="6"/>
    <x v="0"/>
    <n v="97"/>
    <n v="1.595"/>
  </r>
  <r>
    <x v="2"/>
    <x v="0"/>
    <x v="2"/>
    <m/>
    <x v="6"/>
    <x v="0"/>
    <n v="98"/>
    <n v="1.6719999999999999"/>
  </r>
  <r>
    <x v="2"/>
    <x v="0"/>
    <x v="2"/>
    <m/>
    <x v="6"/>
    <x v="3"/>
    <n v="99"/>
    <n v="3.7850000000000001"/>
  </r>
  <r>
    <x v="2"/>
    <x v="0"/>
    <x v="2"/>
    <m/>
    <x v="6"/>
    <x v="2"/>
    <n v="100"/>
    <n v="3.335"/>
  </r>
  <r>
    <x v="2"/>
    <x v="0"/>
    <x v="2"/>
    <m/>
    <x v="6"/>
    <x v="4"/>
    <n v="101"/>
    <n v="2.3610000000000002"/>
  </r>
  <r>
    <x v="2"/>
    <x v="0"/>
    <x v="2"/>
    <m/>
    <x v="6"/>
    <x v="0"/>
    <n v="102"/>
    <n v="1.7150000000000001"/>
  </r>
  <r>
    <x v="2"/>
    <x v="0"/>
    <x v="2"/>
    <m/>
    <x v="6"/>
    <x v="5"/>
    <n v="103"/>
    <n v="0.17"/>
  </r>
  <r>
    <x v="2"/>
    <x v="0"/>
    <x v="2"/>
    <m/>
    <x v="6"/>
    <x v="1"/>
    <n v="104"/>
    <n v="0.77"/>
  </r>
  <r>
    <x v="2"/>
    <x v="0"/>
    <x v="2"/>
    <m/>
    <x v="6"/>
    <x v="0"/>
    <n v="105"/>
    <n v="1.647"/>
  </r>
  <r>
    <x v="2"/>
    <x v="0"/>
    <x v="2"/>
    <m/>
    <x v="6"/>
    <x v="3"/>
    <n v="106"/>
    <n v="3.55"/>
  </r>
  <r>
    <x v="2"/>
    <x v="0"/>
    <x v="2"/>
    <m/>
    <x v="6"/>
    <x v="4"/>
    <n v="107"/>
    <n v="0.45"/>
  </r>
  <r>
    <x v="2"/>
    <x v="0"/>
    <x v="2"/>
    <m/>
    <x v="6"/>
    <x v="2"/>
    <n v="108"/>
    <n v="3.05"/>
  </r>
  <r>
    <x v="2"/>
    <x v="0"/>
    <x v="2"/>
    <m/>
    <x v="6"/>
    <x v="1"/>
    <n v="109"/>
    <n v="0.75800000000000001"/>
  </r>
  <r>
    <x v="2"/>
    <x v="0"/>
    <x v="2"/>
    <m/>
    <x v="6"/>
    <x v="0"/>
    <n v="110"/>
    <n v="1.371"/>
  </r>
  <r>
    <x v="2"/>
    <x v="0"/>
    <x v="2"/>
    <m/>
    <x v="6"/>
    <x v="0"/>
    <n v="111"/>
    <n v="1.361"/>
  </r>
  <r>
    <x v="2"/>
    <x v="1"/>
    <x v="0"/>
    <m/>
    <x v="6"/>
    <x v="2"/>
    <n v="112"/>
    <n v="4.0030000000000001"/>
  </r>
  <r>
    <x v="2"/>
    <x v="1"/>
    <x v="0"/>
    <m/>
    <x v="6"/>
    <x v="3"/>
    <n v="113"/>
    <n v="3.952"/>
  </r>
  <r>
    <x v="2"/>
    <x v="1"/>
    <x v="0"/>
    <m/>
    <x v="6"/>
    <x v="0"/>
    <n v="114"/>
    <n v="1.853"/>
  </r>
  <r>
    <x v="2"/>
    <x v="1"/>
    <x v="0"/>
    <m/>
    <x v="6"/>
    <x v="0"/>
    <n v="115"/>
    <n v="1.7230000000000001"/>
  </r>
  <r>
    <x v="2"/>
    <x v="1"/>
    <x v="0"/>
    <m/>
    <x v="6"/>
    <x v="4"/>
    <n v="116"/>
    <n v="0.33400000000000002"/>
  </r>
  <r>
    <x v="2"/>
    <x v="1"/>
    <x v="0"/>
    <m/>
    <x v="6"/>
    <x v="1"/>
    <n v="117"/>
    <n v="0.76100000000000001"/>
  </r>
  <r>
    <x v="2"/>
    <x v="1"/>
    <x v="0"/>
    <m/>
    <x v="6"/>
    <x v="2"/>
    <n v="118"/>
    <n v="3.948"/>
  </r>
  <r>
    <x v="2"/>
    <x v="1"/>
    <x v="0"/>
    <m/>
    <x v="6"/>
    <x v="3"/>
    <n v="119"/>
    <n v="3.28"/>
  </r>
  <r>
    <x v="2"/>
    <x v="1"/>
    <x v="0"/>
    <m/>
    <x v="6"/>
    <x v="0"/>
    <n v="120"/>
    <n v="1.6419999999999999"/>
  </r>
  <r>
    <x v="2"/>
    <x v="1"/>
    <x v="0"/>
    <m/>
    <x v="6"/>
    <x v="0"/>
    <n v="121"/>
    <n v="1.85"/>
  </r>
  <r>
    <x v="2"/>
    <x v="1"/>
    <x v="0"/>
    <m/>
    <x v="6"/>
    <x v="4"/>
    <n v="122"/>
    <n v="0.56299999999999994"/>
  </r>
  <r>
    <x v="2"/>
    <x v="1"/>
    <x v="0"/>
    <m/>
    <x v="6"/>
    <x v="1"/>
    <n v="123"/>
    <n v="0.81100000000000005"/>
  </r>
  <r>
    <x v="2"/>
    <x v="1"/>
    <x v="0"/>
    <m/>
    <x v="6"/>
    <x v="2"/>
    <n v="124"/>
    <n v="3.4119999999999999"/>
  </r>
  <r>
    <x v="2"/>
    <x v="1"/>
    <x v="0"/>
    <m/>
    <x v="6"/>
    <x v="3"/>
    <n v="125"/>
    <n v="4.0979999999999999"/>
  </r>
  <r>
    <x v="2"/>
    <x v="1"/>
    <x v="0"/>
    <m/>
    <x v="6"/>
    <x v="4"/>
    <n v="126"/>
    <n v="0.626"/>
  </r>
  <r>
    <x v="2"/>
    <x v="1"/>
    <x v="0"/>
    <m/>
    <x v="6"/>
    <x v="0"/>
    <n v="127"/>
    <n v="1.5469999999999999"/>
  </r>
  <r>
    <x v="2"/>
    <x v="1"/>
    <x v="0"/>
    <m/>
    <x v="6"/>
    <x v="1"/>
    <n v="128"/>
    <n v="0.876"/>
  </r>
  <r>
    <x v="2"/>
    <x v="1"/>
    <x v="0"/>
    <m/>
    <x v="6"/>
    <x v="0"/>
    <n v="129"/>
    <n v="1.573"/>
  </r>
  <r>
    <x v="2"/>
    <x v="1"/>
    <x v="0"/>
    <m/>
    <x v="6"/>
    <x v="3"/>
    <n v="130"/>
    <n v="3.8140000000000001"/>
  </r>
  <r>
    <x v="2"/>
    <x v="1"/>
    <x v="0"/>
    <m/>
    <x v="6"/>
    <x v="2"/>
    <n v="131"/>
    <n v="3.0720000000000001"/>
  </r>
  <r>
    <x v="2"/>
    <x v="1"/>
    <x v="0"/>
    <m/>
    <x v="6"/>
    <x v="4"/>
    <n v="132"/>
    <n v="1.629"/>
  </r>
  <r>
    <x v="2"/>
    <x v="1"/>
    <x v="0"/>
    <m/>
    <x v="6"/>
    <x v="0"/>
    <n v="133"/>
    <n v="1.766"/>
  </r>
  <r>
    <x v="2"/>
    <x v="1"/>
    <x v="0"/>
    <m/>
    <x v="6"/>
    <x v="0"/>
    <n v="134"/>
    <n v="1.625"/>
  </r>
  <r>
    <x v="2"/>
    <x v="1"/>
    <x v="0"/>
    <m/>
    <x v="6"/>
    <x v="1"/>
    <n v="135"/>
    <n v="0.91900000000000004"/>
  </r>
  <r>
    <x v="2"/>
    <x v="1"/>
    <x v="0"/>
    <m/>
    <x v="6"/>
    <x v="3"/>
    <n v="136"/>
    <n v="4.1470000000000002"/>
  </r>
  <r>
    <x v="2"/>
    <x v="1"/>
    <x v="0"/>
    <m/>
    <x v="6"/>
    <x v="2"/>
    <n v="137"/>
    <n v="2.3690000000000002"/>
  </r>
  <r>
    <x v="2"/>
    <x v="1"/>
    <x v="0"/>
    <m/>
    <x v="6"/>
    <x v="4"/>
    <n v="138"/>
    <n v="2.2450000000000001"/>
  </r>
  <r>
    <x v="2"/>
    <x v="1"/>
    <x v="0"/>
    <m/>
    <x v="6"/>
    <x v="0"/>
    <n v="139"/>
    <n v="1.702"/>
  </r>
  <r>
    <x v="2"/>
    <x v="1"/>
    <x v="0"/>
    <m/>
    <x v="6"/>
    <x v="0"/>
    <n v="140"/>
    <n v="1.6779999999999999"/>
  </r>
  <r>
    <x v="2"/>
    <x v="1"/>
    <x v="0"/>
    <m/>
    <x v="6"/>
    <x v="1"/>
    <n v="141"/>
    <n v="0.92"/>
  </r>
  <r>
    <x v="2"/>
    <x v="1"/>
    <x v="0"/>
    <m/>
    <x v="6"/>
    <x v="2"/>
    <n v="142"/>
    <n v="3.6680000000000001"/>
  </r>
  <r>
    <x v="2"/>
    <x v="1"/>
    <x v="0"/>
    <m/>
    <x v="6"/>
    <x v="3"/>
    <n v="143"/>
    <n v="4.2990000000000004"/>
  </r>
  <r>
    <x v="2"/>
    <x v="1"/>
    <x v="0"/>
    <m/>
    <x v="6"/>
    <x v="0"/>
    <n v="144"/>
    <n v="1.712"/>
  </r>
  <r>
    <x v="2"/>
    <x v="1"/>
    <x v="0"/>
    <m/>
    <x v="6"/>
    <x v="0"/>
    <n v="145"/>
    <n v="1.786"/>
  </r>
  <r>
    <x v="2"/>
    <x v="1"/>
    <x v="0"/>
    <m/>
    <x v="6"/>
    <x v="1"/>
    <n v="146"/>
    <n v="0.81200000000000006"/>
  </r>
  <r>
    <x v="2"/>
    <x v="1"/>
    <x v="0"/>
    <m/>
    <x v="6"/>
    <x v="4"/>
    <n v="147"/>
    <n v="0.3"/>
  </r>
  <r>
    <x v="2"/>
    <x v="1"/>
    <x v="1"/>
    <m/>
    <x v="6"/>
    <x v="3"/>
    <n v="148"/>
    <n v="3.016"/>
  </r>
  <r>
    <x v="2"/>
    <x v="1"/>
    <x v="1"/>
    <m/>
    <x v="6"/>
    <x v="2"/>
    <n v="149"/>
    <n v="2.9910000000000001"/>
  </r>
  <r>
    <x v="2"/>
    <x v="1"/>
    <x v="1"/>
    <m/>
    <x v="6"/>
    <x v="0"/>
    <n v="150"/>
    <n v="1.2130000000000001"/>
  </r>
  <r>
    <x v="2"/>
    <x v="1"/>
    <x v="1"/>
    <m/>
    <x v="6"/>
    <x v="4"/>
    <n v="151"/>
    <n v="0.26500000000000001"/>
  </r>
  <r>
    <x v="2"/>
    <x v="1"/>
    <x v="1"/>
    <m/>
    <x v="6"/>
    <x v="0"/>
    <n v="152"/>
    <n v="1.099"/>
  </r>
  <r>
    <x v="2"/>
    <x v="1"/>
    <x v="1"/>
    <m/>
    <x v="6"/>
    <x v="1"/>
    <n v="153"/>
    <n v="0.628"/>
  </r>
  <r>
    <x v="2"/>
    <x v="1"/>
    <x v="1"/>
    <m/>
    <x v="6"/>
    <x v="0"/>
    <n v="154"/>
    <n v="1.3680000000000001"/>
  </r>
  <r>
    <x v="2"/>
    <x v="1"/>
    <x v="1"/>
    <m/>
    <x v="6"/>
    <x v="2"/>
    <n v="155"/>
    <n v="3.17"/>
  </r>
  <r>
    <x v="2"/>
    <x v="1"/>
    <x v="1"/>
    <m/>
    <x v="6"/>
    <x v="3"/>
    <n v="156"/>
    <n v="3.8090000000000002"/>
  </r>
  <r>
    <x v="2"/>
    <x v="1"/>
    <x v="1"/>
    <m/>
    <x v="6"/>
    <x v="0"/>
    <n v="157"/>
    <n v="1.36"/>
  </r>
  <r>
    <x v="2"/>
    <x v="1"/>
    <x v="1"/>
    <m/>
    <x v="6"/>
    <x v="4"/>
    <n v="158"/>
    <n v="0.77200000000000002"/>
  </r>
  <r>
    <x v="2"/>
    <x v="1"/>
    <x v="1"/>
    <m/>
    <x v="6"/>
    <x v="1"/>
    <n v="159"/>
    <n v="0.76800000000000002"/>
  </r>
  <r>
    <x v="2"/>
    <x v="1"/>
    <x v="1"/>
    <m/>
    <x v="6"/>
    <x v="2"/>
    <n v="160"/>
    <n v="3.238"/>
  </r>
  <r>
    <x v="2"/>
    <x v="1"/>
    <x v="1"/>
    <m/>
    <x v="6"/>
    <x v="3"/>
    <n v="161"/>
    <n v="4.5629999999999997"/>
  </r>
  <r>
    <x v="2"/>
    <x v="1"/>
    <x v="1"/>
    <m/>
    <x v="6"/>
    <x v="4"/>
    <n v="162"/>
    <n v="0.505"/>
  </r>
  <r>
    <x v="2"/>
    <x v="1"/>
    <x v="1"/>
    <m/>
    <x v="6"/>
    <x v="1"/>
    <n v="163"/>
    <n v="0.79800000000000004"/>
  </r>
  <r>
    <x v="2"/>
    <x v="1"/>
    <x v="1"/>
    <m/>
    <x v="6"/>
    <x v="0"/>
    <n v="164"/>
    <n v="1.5329999999999999"/>
  </r>
  <r>
    <x v="2"/>
    <x v="1"/>
    <x v="1"/>
    <m/>
    <x v="6"/>
    <x v="0"/>
    <n v="165"/>
    <n v="1.5469999999999999"/>
  </r>
  <r>
    <x v="2"/>
    <x v="1"/>
    <x v="1"/>
    <m/>
    <x v="6"/>
    <x v="2"/>
    <n v="166"/>
    <n v="3.8690000000000002"/>
  </r>
  <r>
    <x v="2"/>
    <x v="1"/>
    <x v="1"/>
    <m/>
    <x v="6"/>
    <x v="3"/>
    <n v="167"/>
    <n v="4.641"/>
  </r>
  <r>
    <x v="2"/>
    <x v="1"/>
    <x v="1"/>
    <m/>
    <x v="6"/>
    <x v="1"/>
    <n v="168"/>
    <n v="0.74299999999999999"/>
  </r>
  <r>
    <x v="2"/>
    <x v="1"/>
    <x v="1"/>
    <m/>
    <x v="6"/>
    <x v="4"/>
    <n v="169"/>
    <n v="0.33900000000000002"/>
  </r>
  <r>
    <x v="2"/>
    <x v="1"/>
    <x v="1"/>
    <m/>
    <x v="6"/>
    <x v="0"/>
    <n v="170"/>
    <n v="1.486"/>
  </r>
  <r>
    <x v="2"/>
    <x v="1"/>
    <x v="1"/>
    <m/>
    <x v="6"/>
    <x v="0"/>
    <n v="171"/>
    <n v="1.623"/>
  </r>
  <r>
    <x v="2"/>
    <x v="1"/>
    <x v="1"/>
    <m/>
    <x v="6"/>
    <x v="3"/>
    <n v="172"/>
    <n v="4.1959999999999997"/>
  </r>
  <r>
    <x v="2"/>
    <x v="1"/>
    <x v="1"/>
    <m/>
    <x v="6"/>
    <x v="2"/>
    <n v="173"/>
    <n v="3.1749999999999998"/>
  </r>
  <r>
    <x v="2"/>
    <x v="1"/>
    <x v="1"/>
    <m/>
    <x v="6"/>
    <x v="4"/>
    <n v="174"/>
    <n v="0.60399999999999998"/>
  </r>
  <r>
    <x v="2"/>
    <x v="1"/>
    <x v="1"/>
    <m/>
    <x v="6"/>
    <x v="1"/>
    <n v="175"/>
    <n v="0.752"/>
  </r>
  <r>
    <x v="2"/>
    <x v="1"/>
    <x v="1"/>
    <m/>
    <x v="6"/>
    <x v="0"/>
    <n v="176"/>
    <n v="1.554"/>
  </r>
  <r>
    <x v="2"/>
    <x v="1"/>
    <x v="1"/>
    <m/>
    <x v="6"/>
    <x v="0"/>
    <n v="177"/>
    <n v="1.351"/>
  </r>
  <r>
    <x v="2"/>
    <x v="1"/>
    <x v="1"/>
    <m/>
    <x v="6"/>
    <x v="3"/>
    <n v="178"/>
    <n v="3.9940000000000002"/>
  </r>
  <r>
    <x v="2"/>
    <x v="1"/>
    <x v="1"/>
    <m/>
    <x v="6"/>
    <x v="2"/>
    <n v="179"/>
    <n v="3.2160000000000002"/>
  </r>
  <r>
    <x v="2"/>
    <x v="1"/>
    <x v="1"/>
    <m/>
    <x v="6"/>
    <x v="4"/>
    <n v="180"/>
    <n v="0.35099999999999998"/>
  </r>
  <r>
    <x v="2"/>
    <x v="1"/>
    <x v="1"/>
    <m/>
    <x v="6"/>
    <x v="1"/>
    <n v="181"/>
    <n v="0.753"/>
  </r>
  <r>
    <x v="2"/>
    <x v="1"/>
    <x v="1"/>
    <m/>
    <x v="6"/>
    <x v="0"/>
    <n v="182"/>
    <n v="1.5169999999999999"/>
  </r>
  <r>
    <x v="2"/>
    <x v="1"/>
    <x v="1"/>
    <m/>
    <x v="6"/>
    <x v="0"/>
    <n v="183"/>
    <n v="1.4810000000000001"/>
  </r>
  <r>
    <x v="2"/>
    <x v="1"/>
    <x v="2"/>
    <m/>
    <x v="6"/>
    <x v="2"/>
    <n v="184"/>
    <n v="3.177"/>
  </r>
  <r>
    <x v="2"/>
    <x v="1"/>
    <x v="2"/>
    <m/>
    <x v="6"/>
    <x v="3"/>
    <n v="185"/>
    <n v="4.1079999999999997"/>
  </r>
  <r>
    <x v="2"/>
    <x v="1"/>
    <x v="2"/>
    <m/>
    <x v="6"/>
    <x v="0"/>
    <n v="186"/>
    <n v="1.4590000000000001"/>
  </r>
  <r>
    <x v="2"/>
    <x v="1"/>
    <x v="2"/>
    <m/>
    <x v="6"/>
    <x v="0"/>
    <n v="187"/>
    <n v="1.488"/>
  </r>
  <r>
    <x v="2"/>
    <x v="1"/>
    <x v="2"/>
    <m/>
    <x v="6"/>
    <x v="4"/>
    <n v="188"/>
    <n v="0.53700000000000003"/>
  </r>
  <r>
    <x v="2"/>
    <x v="1"/>
    <x v="2"/>
    <m/>
    <x v="6"/>
    <x v="1"/>
    <n v="189"/>
    <n v="0.76600000000000001"/>
  </r>
  <r>
    <x v="2"/>
    <x v="1"/>
    <x v="2"/>
    <m/>
    <x v="6"/>
    <x v="2"/>
    <n v="190"/>
    <n v="2.9870000000000001"/>
  </r>
  <r>
    <x v="2"/>
    <x v="1"/>
    <x v="2"/>
    <m/>
    <x v="6"/>
    <x v="3"/>
    <n v="191"/>
    <n v="3.278"/>
  </r>
  <r>
    <x v="2"/>
    <x v="1"/>
    <x v="2"/>
    <m/>
    <x v="6"/>
    <x v="0"/>
    <n v="192"/>
    <n v="1.4019999999999999"/>
  </r>
  <r>
    <x v="2"/>
    <x v="1"/>
    <x v="2"/>
    <m/>
    <x v="6"/>
    <x v="0"/>
    <n v="193"/>
    <n v="1.4650000000000001"/>
  </r>
  <r>
    <x v="2"/>
    <x v="1"/>
    <x v="2"/>
    <m/>
    <x v="6"/>
    <x v="4"/>
    <n v="194"/>
    <n v="0.19600000000000001"/>
  </r>
  <r>
    <x v="2"/>
    <x v="1"/>
    <x v="2"/>
    <m/>
    <x v="6"/>
    <x v="1"/>
    <n v="195"/>
    <n v="0.77400000000000002"/>
  </r>
  <r>
    <x v="2"/>
    <x v="1"/>
    <x v="2"/>
    <m/>
    <x v="6"/>
    <x v="2"/>
    <n v="196"/>
    <n v="3.4630000000000001"/>
  </r>
  <r>
    <x v="2"/>
    <x v="1"/>
    <x v="2"/>
    <m/>
    <x v="6"/>
    <x v="3"/>
    <n v="197"/>
    <n v="3.4889999999999999"/>
  </r>
  <r>
    <x v="2"/>
    <x v="1"/>
    <x v="2"/>
    <m/>
    <x v="6"/>
    <x v="0"/>
    <n v="198"/>
    <n v="1.5009999999999999"/>
  </r>
  <r>
    <x v="2"/>
    <x v="1"/>
    <x v="2"/>
    <m/>
    <x v="6"/>
    <x v="0"/>
    <n v="199"/>
    <n v="1.466"/>
  </r>
  <r>
    <x v="2"/>
    <x v="1"/>
    <x v="2"/>
    <m/>
    <x v="6"/>
    <x v="4"/>
    <n v="200"/>
    <n v="0.32400000000000001"/>
  </r>
  <r>
    <x v="2"/>
    <x v="1"/>
    <x v="2"/>
    <m/>
    <x v="6"/>
    <x v="1"/>
    <n v="201"/>
    <n v="0.76100000000000001"/>
  </r>
  <r>
    <x v="2"/>
    <x v="1"/>
    <x v="2"/>
    <m/>
    <x v="6"/>
    <x v="3"/>
    <n v="202"/>
    <n v="3.9620000000000002"/>
  </r>
  <r>
    <x v="2"/>
    <x v="1"/>
    <x v="2"/>
    <m/>
    <x v="6"/>
    <x v="2"/>
    <n v="203"/>
    <n v="3.1150000000000002"/>
  </r>
  <r>
    <x v="2"/>
    <x v="1"/>
    <x v="2"/>
    <m/>
    <x v="6"/>
    <x v="4"/>
    <n v="204"/>
    <n v="0.40799999999999997"/>
  </r>
  <r>
    <x v="2"/>
    <x v="1"/>
    <x v="2"/>
    <m/>
    <x v="6"/>
    <x v="1"/>
    <n v="205"/>
    <n v="0.72499999999999998"/>
  </r>
  <r>
    <x v="2"/>
    <x v="1"/>
    <x v="2"/>
    <m/>
    <x v="6"/>
    <x v="0"/>
    <n v="206"/>
    <n v="1.635"/>
  </r>
  <r>
    <x v="2"/>
    <x v="1"/>
    <x v="2"/>
    <m/>
    <x v="6"/>
    <x v="0"/>
    <n v="207"/>
    <n v="1.5860000000000001"/>
  </r>
  <r>
    <x v="2"/>
    <x v="1"/>
    <x v="2"/>
    <m/>
    <x v="6"/>
    <x v="1"/>
    <n v="208"/>
    <n v="0.64500000000000002"/>
  </r>
  <r>
    <x v="2"/>
    <x v="1"/>
    <x v="2"/>
    <m/>
    <x v="6"/>
    <x v="3"/>
    <n v="209"/>
    <n v="3.016"/>
  </r>
  <r>
    <x v="2"/>
    <x v="1"/>
    <x v="2"/>
    <m/>
    <x v="6"/>
    <x v="2"/>
    <n v="210"/>
    <n v="3.0990000000000002"/>
  </r>
  <r>
    <x v="2"/>
    <x v="1"/>
    <x v="2"/>
    <m/>
    <x v="6"/>
    <x v="4"/>
    <n v="211"/>
    <n v="0.17499999999999999"/>
  </r>
  <r>
    <x v="2"/>
    <x v="1"/>
    <x v="2"/>
    <m/>
    <x v="6"/>
    <x v="0"/>
    <n v="212"/>
    <n v="1.383"/>
  </r>
  <r>
    <x v="2"/>
    <x v="1"/>
    <x v="2"/>
    <m/>
    <x v="6"/>
    <x v="0"/>
    <n v="213"/>
    <n v="1.3720000000000001"/>
  </r>
  <r>
    <x v="2"/>
    <x v="1"/>
    <x v="2"/>
    <m/>
    <x v="6"/>
    <x v="3"/>
    <n v="214"/>
    <n v="3.1030000000000002"/>
  </r>
  <r>
    <x v="2"/>
    <x v="1"/>
    <x v="2"/>
    <m/>
    <x v="6"/>
    <x v="2"/>
    <n v="215"/>
    <n v="2.6259999999999999"/>
  </r>
  <r>
    <x v="2"/>
    <x v="1"/>
    <x v="2"/>
    <m/>
    <x v="6"/>
    <x v="1"/>
    <n v="216"/>
    <n v="0.56799999999999995"/>
  </r>
  <r>
    <x v="2"/>
    <x v="1"/>
    <x v="2"/>
    <m/>
    <x v="6"/>
    <x v="4"/>
    <n v="217"/>
    <n v="0.41199999999999998"/>
  </r>
  <r>
    <x v="2"/>
    <x v="1"/>
    <x v="2"/>
    <m/>
    <x v="6"/>
    <x v="0"/>
    <n v="218"/>
    <n v="1.242"/>
  </r>
  <r>
    <x v="2"/>
    <x v="1"/>
    <x v="2"/>
    <m/>
    <x v="6"/>
    <x v="0"/>
    <n v="219"/>
    <n v="1.0609999999999999"/>
  </r>
  <r>
    <x v="2"/>
    <x v="2"/>
    <x v="0"/>
    <m/>
    <x v="6"/>
    <x v="2"/>
    <n v="220"/>
    <n v="3.4860000000000002"/>
  </r>
  <r>
    <x v="2"/>
    <x v="2"/>
    <x v="0"/>
    <m/>
    <x v="6"/>
    <x v="3"/>
    <n v="221"/>
    <n v="3.552"/>
  </r>
  <r>
    <x v="2"/>
    <x v="2"/>
    <x v="0"/>
    <m/>
    <x v="6"/>
    <x v="0"/>
    <n v="222"/>
    <n v="1.8460000000000001"/>
  </r>
  <r>
    <x v="2"/>
    <x v="2"/>
    <x v="0"/>
    <m/>
    <x v="6"/>
    <x v="0"/>
    <n v="223"/>
    <n v="1.6120000000000001"/>
  </r>
  <r>
    <x v="2"/>
    <x v="2"/>
    <x v="0"/>
    <m/>
    <x v="6"/>
    <x v="1"/>
    <n v="224"/>
    <n v="1.0049999999999999"/>
  </r>
  <r>
    <x v="2"/>
    <x v="2"/>
    <x v="0"/>
    <m/>
    <x v="6"/>
    <x v="4"/>
    <n v="225"/>
    <n v="0.27600000000000002"/>
  </r>
  <r>
    <x v="2"/>
    <x v="2"/>
    <x v="0"/>
    <m/>
    <x v="6"/>
    <x v="2"/>
    <n v="226"/>
    <n v="3.2589999999999999"/>
  </r>
  <r>
    <x v="2"/>
    <x v="2"/>
    <x v="0"/>
    <m/>
    <x v="6"/>
    <x v="3"/>
    <n v="227"/>
    <n v="3.0049999999999999"/>
  </r>
  <r>
    <x v="2"/>
    <x v="2"/>
    <x v="0"/>
    <m/>
    <x v="6"/>
    <x v="0"/>
    <n v="228"/>
    <n v="2.0720000000000001"/>
  </r>
  <r>
    <x v="2"/>
    <x v="2"/>
    <x v="0"/>
    <m/>
    <x v="6"/>
    <x v="0"/>
    <n v="229"/>
    <n v="1.712"/>
  </r>
  <r>
    <x v="2"/>
    <x v="2"/>
    <x v="0"/>
    <m/>
    <x v="6"/>
    <x v="4"/>
    <n v="230"/>
    <n v="0.23899999999999999"/>
  </r>
  <r>
    <x v="2"/>
    <x v="2"/>
    <x v="0"/>
    <m/>
    <x v="6"/>
    <x v="1"/>
    <n v="231"/>
    <n v="0.95099999999999996"/>
  </r>
  <r>
    <x v="2"/>
    <x v="2"/>
    <x v="0"/>
    <m/>
    <x v="6"/>
    <x v="2"/>
    <n v="232"/>
    <n v="3.4129999999999998"/>
  </r>
  <r>
    <x v="2"/>
    <x v="2"/>
    <x v="0"/>
    <m/>
    <x v="6"/>
    <x v="3"/>
    <n v="233"/>
    <n v="3.577"/>
  </r>
  <r>
    <x v="2"/>
    <x v="2"/>
    <x v="0"/>
    <m/>
    <x v="6"/>
    <x v="0"/>
    <n v="234"/>
    <n v="1.8149999999999999"/>
  </r>
  <r>
    <x v="2"/>
    <x v="2"/>
    <x v="0"/>
    <m/>
    <x v="6"/>
    <x v="0"/>
    <n v="235"/>
    <n v="1.764"/>
  </r>
  <r>
    <x v="2"/>
    <x v="2"/>
    <x v="0"/>
    <m/>
    <x v="6"/>
    <x v="4"/>
    <n v="236"/>
    <n v="0.23400000000000001"/>
  </r>
  <r>
    <x v="2"/>
    <x v="2"/>
    <x v="0"/>
    <m/>
    <x v="6"/>
    <x v="1"/>
    <n v="237"/>
    <n v="0.96599999999999997"/>
  </r>
  <r>
    <x v="2"/>
    <x v="2"/>
    <x v="0"/>
    <m/>
    <x v="6"/>
    <x v="3"/>
    <n v="238"/>
    <n v="3.7629999999999999"/>
  </r>
  <r>
    <x v="2"/>
    <x v="2"/>
    <x v="0"/>
    <m/>
    <x v="6"/>
    <x v="2"/>
    <n v="239"/>
    <n v="2.9009999999999998"/>
  </r>
  <r>
    <x v="2"/>
    <x v="2"/>
    <x v="0"/>
    <m/>
    <x v="6"/>
    <x v="4"/>
    <n v="240"/>
    <n v="0.65300000000000002"/>
  </r>
  <r>
    <x v="2"/>
    <x v="2"/>
    <x v="0"/>
    <m/>
    <x v="6"/>
    <x v="0"/>
    <n v="241"/>
    <n v="1.8029999999999999"/>
  </r>
  <r>
    <x v="2"/>
    <x v="2"/>
    <x v="0"/>
    <m/>
    <x v="6"/>
    <x v="0"/>
    <n v="242"/>
    <n v="1.4930000000000001"/>
  </r>
  <r>
    <x v="2"/>
    <x v="2"/>
    <x v="0"/>
    <m/>
    <x v="6"/>
    <x v="1"/>
    <n v="243"/>
    <n v="0.97199999999999998"/>
  </r>
  <r>
    <x v="2"/>
    <x v="2"/>
    <x v="0"/>
    <m/>
    <x v="6"/>
    <x v="2"/>
    <n v="244"/>
    <n v="3.6"/>
  </r>
  <r>
    <x v="2"/>
    <x v="2"/>
    <x v="0"/>
    <m/>
    <x v="6"/>
    <x v="3"/>
    <n v="245"/>
    <n v="3.415"/>
  </r>
  <r>
    <x v="2"/>
    <x v="2"/>
    <x v="0"/>
    <m/>
    <x v="6"/>
    <x v="4"/>
    <n v="246"/>
    <n v="0.314"/>
  </r>
  <r>
    <x v="2"/>
    <x v="2"/>
    <x v="0"/>
    <m/>
    <x v="6"/>
    <x v="0"/>
    <n v="247"/>
    <n v="1.8819999999999999"/>
  </r>
  <r>
    <x v="2"/>
    <x v="2"/>
    <x v="0"/>
    <m/>
    <x v="6"/>
    <x v="1"/>
    <n v="248"/>
    <n v="0.999"/>
  </r>
  <r>
    <x v="2"/>
    <x v="2"/>
    <x v="0"/>
    <m/>
    <x v="6"/>
    <x v="0"/>
    <n v="249"/>
    <n v="1.8280000000000001"/>
  </r>
  <r>
    <x v="2"/>
    <x v="2"/>
    <x v="0"/>
    <m/>
    <x v="6"/>
    <x v="2"/>
    <n v="250"/>
    <n v="2.4039999999999999"/>
  </r>
  <r>
    <x v="2"/>
    <x v="2"/>
    <x v="0"/>
    <m/>
    <x v="6"/>
    <x v="3"/>
    <n v="251"/>
    <n v="3.0249999999999999"/>
  </r>
  <r>
    <x v="2"/>
    <x v="2"/>
    <x v="0"/>
    <m/>
    <x v="6"/>
    <x v="4"/>
    <n v="252"/>
    <n v="1.204"/>
  </r>
  <r>
    <x v="2"/>
    <x v="2"/>
    <x v="0"/>
    <m/>
    <x v="6"/>
    <x v="0"/>
    <n v="253"/>
    <n v="1.3640000000000001"/>
  </r>
  <r>
    <x v="2"/>
    <x v="2"/>
    <x v="0"/>
    <m/>
    <x v="6"/>
    <x v="0"/>
    <n v="254"/>
    <n v="1.4079999999999999"/>
  </r>
  <r>
    <x v="2"/>
    <x v="2"/>
    <x v="0"/>
    <m/>
    <x v="6"/>
    <x v="1"/>
    <n v="255"/>
    <n v="0.82899999999999996"/>
  </r>
  <r>
    <x v="2"/>
    <x v="2"/>
    <x v="3"/>
    <m/>
    <x v="6"/>
    <x v="2"/>
    <n v="256"/>
    <n v="2.4729999999999999"/>
  </r>
  <r>
    <x v="2"/>
    <x v="2"/>
    <x v="3"/>
    <m/>
    <x v="6"/>
    <x v="3"/>
    <n v="257"/>
    <n v="2.6920000000000002"/>
  </r>
  <r>
    <x v="2"/>
    <x v="2"/>
    <x v="3"/>
    <m/>
    <x v="6"/>
    <x v="1"/>
    <n v="258"/>
    <n v="0.66800000000000004"/>
  </r>
  <r>
    <x v="2"/>
    <x v="2"/>
    <x v="3"/>
    <m/>
    <x v="6"/>
    <x v="0"/>
    <n v="259"/>
    <n v="1.4419999999999999"/>
  </r>
  <r>
    <x v="2"/>
    <x v="2"/>
    <x v="3"/>
    <m/>
    <x v="6"/>
    <x v="0"/>
    <n v="260"/>
    <n v="1.349"/>
  </r>
  <r>
    <x v="2"/>
    <x v="2"/>
    <x v="3"/>
    <m/>
    <x v="6"/>
    <x v="4"/>
    <n v="261"/>
    <n v="0.89200000000000002"/>
  </r>
  <r>
    <x v="2"/>
    <x v="2"/>
    <x v="3"/>
    <m/>
    <x v="6"/>
    <x v="2"/>
    <n v="262"/>
    <n v="2.9740000000000002"/>
  </r>
  <r>
    <x v="2"/>
    <x v="2"/>
    <x v="3"/>
    <m/>
    <x v="6"/>
    <x v="3"/>
    <n v="263"/>
    <n v="3.496"/>
  </r>
  <r>
    <x v="2"/>
    <x v="2"/>
    <x v="3"/>
    <m/>
    <x v="6"/>
    <x v="1"/>
    <n v="264"/>
    <n v="0.65100000000000002"/>
  </r>
  <r>
    <x v="2"/>
    <x v="2"/>
    <x v="3"/>
    <m/>
    <x v="6"/>
    <x v="0"/>
    <n v="265"/>
    <n v="1.5"/>
  </r>
  <r>
    <x v="2"/>
    <x v="2"/>
    <x v="3"/>
    <m/>
    <x v="6"/>
    <x v="0"/>
    <n v="266"/>
    <n v="1.419"/>
  </r>
  <r>
    <x v="2"/>
    <x v="2"/>
    <x v="3"/>
    <m/>
    <x v="6"/>
    <x v="4"/>
    <n v="267"/>
    <n v="0.41199999999999998"/>
  </r>
  <r>
    <x v="2"/>
    <x v="2"/>
    <x v="3"/>
    <m/>
    <x v="6"/>
    <x v="3"/>
    <n v="268"/>
    <n v="3.4710000000000001"/>
  </r>
  <r>
    <x v="2"/>
    <x v="2"/>
    <x v="3"/>
    <m/>
    <x v="6"/>
    <x v="2"/>
    <n v="269"/>
    <n v="2.6179999999999999"/>
  </r>
  <r>
    <x v="2"/>
    <x v="2"/>
    <x v="3"/>
    <m/>
    <x v="6"/>
    <x v="1"/>
    <n v="270"/>
    <n v="0.68200000000000005"/>
  </r>
  <r>
    <x v="2"/>
    <x v="2"/>
    <x v="3"/>
    <m/>
    <x v="6"/>
    <x v="0"/>
    <n v="271"/>
    <n v="1.478"/>
  </r>
  <r>
    <x v="2"/>
    <x v="2"/>
    <x v="3"/>
    <m/>
    <x v="6"/>
    <x v="0"/>
    <n v="272"/>
    <n v="1.5169999999999999"/>
  </r>
  <r>
    <x v="2"/>
    <x v="2"/>
    <x v="3"/>
    <m/>
    <x v="6"/>
    <x v="4"/>
    <n v="273"/>
    <n v="1.5"/>
  </r>
  <r>
    <x v="2"/>
    <x v="2"/>
    <x v="3"/>
    <m/>
    <x v="6"/>
    <x v="1"/>
    <n v="274"/>
    <n v="0.755"/>
  </r>
  <r>
    <x v="2"/>
    <x v="2"/>
    <x v="3"/>
    <m/>
    <x v="6"/>
    <x v="3"/>
    <n v="275"/>
    <n v="2.6960000000000002"/>
  </r>
  <r>
    <x v="2"/>
    <x v="2"/>
    <x v="3"/>
    <m/>
    <x v="6"/>
    <x v="2"/>
    <n v="276"/>
    <n v="2.5680000000000001"/>
  </r>
  <r>
    <x v="2"/>
    <x v="2"/>
    <x v="3"/>
    <m/>
    <x v="6"/>
    <x v="0"/>
    <n v="277"/>
    <n v="1.4"/>
  </r>
  <r>
    <x v="2"/>
    <x v="2"/>
    <x v="3"/>
    <m/>
    <x v="6"/>
    <x v="0"/>
    <n v="278"/>
    <n v="1.639"/>
  </r>
  <r>
    <x v="2"/>
    <x v="2"/>
    <x v="3"/>
    <m/>
    <x v="6"/>
    <x v="4"/>
    <n v="279"/>
    <n v="1.5089999999999999"/>
  </r>
  <r>
    <x v="2"/>
    <x v="2"/>
    <x v="3"/>
    <m/>
    <x v="6"/>
    <x v="2"/>
    <n v="280"/>
    <n v="2.597"/>
  </r>
  <r>
    <x v="2"/>
    <x v="2"/>
    <x v="3"/>
    <m/>
    <x v="6"/>
    <x v="3"/>
    <n v="281"/>
    <n v="2.879"/>
  </r>
  <r>
    <x v="2"/>
    <x v="2"/>
    <x v="3"/>
    <m/>
    <x v="6"/>
    <x v="0"/>
    <n v="282"/>
    <n v="1.359"/>
  </r>
  <r>
    <x v="2"/>
    <x v="2"/>
    <x v="3"/>
    <m/>
    <x v="6"/>
    <x v="1"/>
    <n v="283"/>
    <n v="0.57499999999999996"/>
  </r>
  <r>
    <x v="2"/>
    <x v="2"/>
    <x v="3"/>
    <m/>
    <x v="6"/>
    <x v="0"/>
    <n v="284"/>
    <n v="1.333"/>
  </r>
  <r>
    <x v="2"/>
    <x v="2"/>
    <x v="3"/>
    <m/>
    <x v="6"/>
    <x v="4"/>
    <n v="285"/>
    <n v="0.16900000000000001"/>
  </r>
  <r>
    <x v="2"/>
    <x v="2"/>
    <x v="3"/>
    <m/>
    <x v="6"/>
    <x v="2"/>
    <n v="286"/>
    <n v="2.8650000000000002"/>
  </r>
  <r>
    <x v="2"/>
    <x v="2"/>
    <x v="3"/>
    <m/>
    <x v="6"/>
    <x v="1"/>
    <n v="287"/>
    <n v="0.6"/>
  </r>
  <r>
    <x v="2"/>
    <x v="2"/>
    <x v="3"/>
    <m/>
    <x v="6"/>
    <x v="3"/>
    <n v="288"/>
    <n v="3.0049999999999999"/>
  </r>
  <r>
    <x v="2"/>
    <x v="2"/>
    <x v="3"/>
    <m/>
    <x v="6"/>
    <x v="0"/>
    <n v="289"/>
    <n v="1.3640000000000001"/>
  </r>
  <r>
    <x v="2"/>
    <x v="2"/>
    <x v="3"/>
    <m/>
    <x v="6"/>
    <x v="0"/>
    <n v="290"/>
    <n v="1.2"/>
  </r>
  <r>
    <x v="2"/>
    <x v="2"/>
    <x v="3"/>
    <m/>
    <x v="6"/>
    <x v="4"/>
    <n v="291"/>
    <n v="0.27100000000000002"/>
  </r>
  <r>
    <x v="2"/>
    <x v="2"/>
    <x v="4"/>
    <m/>
    <x v="6"/>
    <x v="2"/>
    <n v="292"/>
    <n v="2.992"/>
  </r>
  <r>
    <x v="2"/>
    <x v="2"/>
    <x v="4"/>
    <m/>
    <x v="6"/>
    <x v="3"/>
    <n v="293"/>
    <n v="3.2040000000000002"/>
  </r>
  <r>
    <x v="2"/>
    <x v="2"/>
    <x v="4"/>
    <m/>
    <x v="6"/>
    <x v="0"/>
    <n v="294"/>
    <n v="1.319"/>
  </r>
  <r>
    <x v="2"/>
    <x v="2"/>
    <x v="4"/>
    <m/>
    <x v="6"/>
    <x v="0"/>
    <n v="295"/>
    <n v="1.619"/>
  </r>
  <r>
    <x v="2"/>
    <x v="2"/>
    <x v="4"/>
    <m/>
    <x v="6"/>
    <x v="4"/>
    <n v="296"/>
    <n v="0.35499999999999998"/>
  </r>
  <r>
    <x v="2"/>
    <x v="2"/>
    <x v="4"/>
    <m/>
    <x v="6"/>
    <x v="1"/>
    <n v="297"/>
    <n v="0.68"/>
  </r>
  <r>
    <x v="2"/>
    <x v="2"/>
    <x v="4"/>
    <m/>
    <x v="6"/>
    <x v="3"/>
    <n v="298"/>
    <n v="3.218"/>
  </r>
  <r>
    <x v="2"/>
    <x v="2"/>
    <x v="4"/>
    <m/>
    <x v="6"/>
    <x v="2"/>
    <n v="299"/>
    <n v="2.718"/>
  </r>
  <r>
    <x v="2"/>
    <x v="2"/>
    <x v="4"/>
    <m/>
    <x v="6"/>
    <x v="4"/>
    <n v="300"/>
    <n v="0.94899999999999995"/>
  </r>
  <r>
    <x v="2"/>
    <x v="2"/>
    <x v="4"/>
    <m/>
    <x v="6"/>
    <x v="1"/>
    <n v="301"/>
    <n v="0.79900000000000004"/>
  </r>
  <r>
    <x v="2"/>
    <x v="2"/>
    <x v="4"/>
    <m/>
    <x v="6"/>
    <x v="0"/>
    <n v="302"/>
    <n v="1.2390000000000001"/>
  </r>
  <r>
    <x v="2"/>
    <x v="2"/>
    <x v="4"/>
    <m/>
    <x v="6"/>
    <x v="0"/>
    <n v="303"/>
    <n v="1.244"/>
  </r>
  <r>
    <x v="2"/>
    <x v="2"/>
    <x v="4"/>
    <m/>
    <x v="6"/>
    <x v="2"/>
    <n v="304"/>
    <n v="3.1680000000000001"/>
  </r>
  <r>
    <x v="2"/>
    <x v="2"/>
    <x v="4"/>
    <m/>
    <x v="6"/>
    <x v="3"/>
    <n v="305"/>
    <n v="3.2410000000000001"/>
  </r>
  <r>
    <x v="2"/>
    <x v="2"/>
    <x v="4"/>
    <m/>
    <x v="6"/>
    <x v="4"/>
    <n v="306"/>
    <n v="0.26500000000000001"/>
  </r>
  <r>
    <x v="2"/>
    <x v="2"/>
    <x v="4"/>
    <m/>
    <x v="6"/>
    <x v="1"/>
    <n v="307"/>
    <n v="0.68799999999999994"/>
  </r>
  <r>
    <x v="2"/>
    <x v="2"/>
    <x v="4"/>
    <m/>
    <x v="6"/>
    <x v="0"/>
    <n v="308"/>
    <n v="1.51"/>
  </r>
  <r>
    <x v="2"/>
    <x v="2"/>
    <x v="4"/>
    <m/>
    <x v="6"/>
    <x v="0"/>
    <n v="309"/>
    <n v="1.341"/>
  </r>
  <r>
    <x v="2"/>
    <x v="2"/>
    <x v="4"/>
    <m/>
    <x v="6"/>
    <x v="3"/>
    <n v="310"/>
    <n v="1.8069999999999999"/>
  </r>
  <r>
    <x v="2"/>
    <x v="2"/>
    <x v="4"/>
    <m/>
    <x v="6"/>
    <x v="1"/>
    <n v="311"/>
    <n v="0.66700000000000004"/>
  </r>
  <r>
    <x v="2"/>
    <x v="2"/>
    <x v="4"/>
    <m/>
    <x v="6"/>
    <x v="4"/>
    <n v="312"/>
    <n v="8.7999999999999995E-2"/>
  </r>
  <r>
    <x v="2"/>
    <x v="2"/>
    <x v="4"/>
    <m/>
    <x v="6"/>
    <x v="2"/>
    <n v="313"/>
    <n v="2.7160000000000002"/>
  </r>
  <r>
    <x v="2"/>
    <x v="2"/>
    <x v="4"/>
    <m/>
    <x v="6"/>
    <x v="0"/>
    <n v="314"/>
    <n v="1.5409999999999999"/>
  </r>
  <r>
    <x v="2"/>
    <x v="2"/>
    <x v="4"/>
    <m/>
    <x v="6"/>
    <x v="0"/>
    <n v="315"/>
    <n v="1.2470000000000001"/>
  </r>
  <r>
    <x v="2"/>
    <x v="2"/>
    <x v="4"/>
    <m/>
    <x v="6"/>
    <x v="3"/>
    <n v="316"/>
    <n v="3.09"/>
  </r>
  <r>
    <x v="2"/>
    <x v="2"/>
    <x v="4"/>
    <m/>
    <x v="6"/>
    <x v="4"/>
    <n v="317"/>
    <n v="0.42199999999999999"/>
  </r>
  <r>
    <x v="2"/>
    <x v="2"/>
    <x v="4"/>
    <m/>
    <x v="6"/>
    <x v="1"/>
    <n v="318"/>
    <n v="0.68500000000000005"/>
  </r>
  <r>
    <x v="2"/>
    <x v="2"/>
    <x v="4"/>
    <m/>
    <x v="6"/>
    <x v="2"/>
    <n v="319"/>
    <n v="2.5619999999999998"/>
  </r>
  <r>
    <x v="2"/>
    <x v="2"/>
    <x v="4"/>
    <m/>
    <x v="6"/>
    <x v="0"/>
    <n v="320"/>
    <n v="1.292"/>
  </r>
  <r>
    <x v="2"/>
    <x v="2"/>
    <x v="4"/>
    <m/>
    <x v="6"/>
    <x v="0"/>
    <n v="321"/>
    <n v="1.339"/>
  </r>
  <r>
    <x v="2"/>
    <x v="2"/>
    <x v="4"/>
    <m/>
    <x v="6"/>
    <x v="4"/>
    <n v="322"/>
    <n v="0.29599999999999999"/>
  </r>
  <r>
    <x v="2"/>
    <x v="2"/>
    <x v="4"/>
    <m/>
    <x v="6"/>
    <x v="3"/>
    <n v="323"/>
    <n v="3.5259999999999998"/>
  </r>
  <r>
    <x v="2"/>
    <x v="2"/>
    <x v="4"/>
    <m/>
    <x v="6"/>
    <x v="2"/>
    <n v="324"/>
    <n v="2.9740000000000002"/>
  </r>
  <r>
    <x v="2"/>
    <x v="2"/>
    <x v="4"/>
    <m/>
    <x v="6"/>
    <x v="1"/>
    <n v="325"/>
    <n v="0.70599999999999996"/>
  </r>
  <r>
    <x v="2"/>
    <x v="2"/>
    <x v="4"/>
    <m/>
    <x v="6"/>
    <x v="0"/>
    <n v="326"/>
    <n v="1.2390000000000001"/>
  </r>
  <r>
    <x v="2"/>
    <x v="2"/>
    <x v="4"/>
    <m/>
    <x v="6"/>
    <x v="0"/>
    <n v="327"/>
    <n v="1.1399999999999999"/>
  </r>
  <r>
    <x v="2"/>
    <x v="3"/>
    <x v="0"/>
    <m/>
    <x v="6"/>
    <x v="2"/>
    <n v="328"/>
    <n v="3.5739999999999998"/>
  </r>
  <r>
    <x v="2"/>
    <x v="3"/>
    <x v="0"/>
    <m/>
    <x v="6"/>
    <x v="3"/>
    <n v="329"/>
    <n v="3.4249999999999998"/>
  </r>
  <r>
    <x v="2"/>
    <x v="3"/>
    <x v="0"/>
    <m/>
    <x v="6"/>
    <x v="0"/>
    <n v="330"/>
    <n v="2.0720000000000001"/>
  </r>
  <r>
    <x v="2"/>
    <x v="3"/>
    <x v="0"/>
    <m/>
    <x v="6"/>
    <x v="0"/>
    <n v="331"/>
    <n v="1.8340000000000001"/>
  </r>
  <r>
    <x v="2"/>
    <x v="3"/>
    <x v="0"/>
    <m/>
    <x v="6"/>
    <x v="4"/>
    <n v="332"/>
    <n v="0.432"/>
  </r>
  <r>
    <x v="2"/>
    <x v="3"/>
    <x v="0"/>
    <m/>
    <x v="6"/>
    <x v="1"/>
    <n v="333"/>
    <n v="0.93"/>
  </r>
  <r>
    <x v="2"/>
    <x v="3"/>
    <x v="0"/>
    <m/>
    <x v="6"/>
    <x v="2"/>
    <n v="334"/>
    <n v="3.774"/>
  </r>
  <r>
    <x v="2"/>
    <x v="3"/>
    <x v="0"/>
    <m/>
    <x v="6"/>
    <x v="3"/>
    <n v="335"/>
    <n v="3.202"/>
  </r>
  <r>
    <x v="2"/>
    <x v="3"/>
    <x v="0"/>
    <m/>
    <x v="6"/>
    <x v="0"/>
    <n v="336"/>
    <n v="2.105"/>
  </r>
  <r>
    <x v="2"/>
    <x v="3"/>
    <x v="0"/>
    <m/>
    <x v="6"/>
    <x v="4"/>
    <n v="337"/>
    <n v="0.34300000000000003"/>
  </r>
  <r>
    <x v="2"/>
    <x v="3"/>
    <x v="0"/>
    <m/>
    <x v="6"/>
    <x v="0"/>
    <n v="338"/>
    <n v="1.7909999999999999"/>
  </r>
  <r>
    <x v="2"/>
    <x v="3"/>
    <x v="0"/>
    <m/>
    <x v="6"/>
    <x v="1"/>
    <n v="339"/>
    <n v="0.94699999999999995"/>
  </r>
  <r>
    <x v="2"/>
    <x v="3"/>
    <x v="0"/>
    <m/>
    <x v="6"/>
    <x v="2"/>
    <n v="340"/>
    <n v="3.02"/>
  </r>
  <r>
    <x v="2"/>
    <x v="3"/>
    <x v="0"/>
    <m/>
    <x v="6"/>
    <x v="3"/>
    <n v="341"/>
    <n v="2.7080000000000002"/>
  </r>
  <r>
    <x v="2"/>
    <x v="3"/>
    <x v="0"/>
    <m/>
    <x v="6"/>
    <x v="4"/>
    <n v="342"/>
    <n v="0.191"/>
  </r>
  <r>
    <x v="2"/>
    <x v="3"/>
    <x v="0"/>
    <m/>
    <x v="6"/>
    <x v="0"/>
    <n v="343"/>
    <n v="1.893"/>
  </r>
  <r>
    <x v="2"/>
    <x v="3"/>
    <x v="0"/>
    <m/>
    <x v="6"/>
    <x v="0"/>
    <n v="344"/>
    <n v="1.8240000000000001"/>
  </r>
  <r>
    <x v="2"/>
    <x v="3"/>
    <x v="0"/>
    <m/>
    <x v="6"/>
    <x v="1"/>
    <n v="345"/>
    <n v="1.04"/>
  </r>
  <r>
    <x v="2"/>
    <x v="3"/>
    <x v="0"/>
    <m/>
    <x v="6"/>
    <x v="2"/>
    <n v="346"/>
    <n v="3.702"/>
  </r>
  <r>
    <x v="2"/>
    <x v="3"/>
    <x v="0"/>
    <m/>
    <x v="6"/>
    <x v="3"/>
    <n v="347"/>
    <n v="3.5350000000000001"/>
  </r>
  <r>
    <x v="2"/>
    <x v="3"/>
    <x v="0"/>
    <m/>
    <x v="6"/>
    <x v="0"/>
    <n v="348"/>
    <n v="2.0019999999999998"/>
  </r>
  <r>
    <x v="2"/>
    <x v="3"/>
    <x v="0"/>
    <m/>
    <x v="6"/>
    <x v="0"/>
    <n v="349"/>
    <n v="1.8"/>
  </r>
  <r>
    <x v="2"/>
    <x v="3"/>
    <x v="0"/>
    <m/>
    <x v="6"/>
    <x v="4"/>
    <n v="350"/>
    <n v="0.749"/>
  </r>
  <r>
    <x v="2"/>
    <x v="3"/>
    <x v="0"/>
    <m/>
    <x v="6"/>
    <x v="5"/>
    <n v="351"/>
    <n v="0.26700000000000002"/>
  </r>
  <r>
    <x v="2"/>
    <x v="3"/>
    <x v="0"/>
    <m/>
    <x v="6"/>
    <x v="1"/>
    <n v="352"/>
    <n v="0.96599999999999997"/>
  </r>
  <r>
    <x v="2"/>
    <x v="3"/>
    <x v="0"/>
    <m/>
    <x v="6"/>
    <x v="2"/>
    <n v="353"/>
    <n v="3.9910000000000001"/>
  </r>
  <r>
    <x v="2"/>
    <x v="3"/>
    <x v="0"/>
    <m/>
    <x v="6"/>
    <x v="3"/>
    <n v="354"/>
    <n v="2.8780000000000001"/>
  </r>
  <r>
    <x v="2"/>
    <x v="3"/>
    <x v="0"/>
    <m/>
    <x v="6"/>
    <x v="4"/>
    <n v="355"/>
    <n v="0.19700000000000001"/>
  </r>
  <r>
    <x v="2"/>
    <x v="3"/>
    <x v="0"/>
    <m/>
    <x v="6"/>
    <x v="0"/>
    <n v="356"/>
    <n v="1.8580000000000001"/>
  </r>
  <r>
    <x v="2"/>
    <x v="3"/>
    <x v="0"/>
    <m/>
    <x v="6"/>
    <x v="0"/>
    <n v="357"/>
    <n v="2.0880000000000001"/>
  </r>
  <r>
    <x v="2"/>
    <x v="3"/>
    <x v="0"/>
    <m/>
    <x v="6"/>
    <x v="1"/>
    <n v="358"/>
    <n v="1.0149999999999999"/>
  </r>
  <r>
    <x v="2"/>
    <x v="3"/>
    <x v="0"/>
    <m/>
    <x v="6"/>
    <x v="2"/>
    <n v="359"/>
    <n v="2.74"/>
  </r>
  <r>
    <x v="2"/>
    <x v="3"/>
    <x v="0"/>
    <m/>
    <x v="6"/>
    <x v="3"/>
    <n v="360"/>
    <n v="2.7210000000000001"/>
  </r>
  <r>
    <x v="2"/>
    <x v="3"/>
    <x v="0"/>
    <m/>
    <x v="6"/>
    <x v="4"/>
    <n v="361"/>
    <n v="0.92100000000000004"/>
  </r>
  <r>
    <x v="2"/>
    <x v="3"/>
    <x v="0"/>
    <m/>
    <x v="6"/>
    <x v="0"/>
    <n v="362"/>
    <n v="2.0760000000000001"/>
  </r>
  <r>
    <x v="2"/>
    <x v="3"/>
    <x v="0"/>
    <m/>
    <x v="6"/>
    <x v="0"/>
    <n v="363"/>
    <n v="1.772"/>
  </r>
  <r>
    <x v="2"/>
    <x v="3"/>
    <x v="0"/>
    <m/>
    <x v="6"/>
    <x v="1"/>
    <n v="364"/>
    <n v="1.05"/>
  </r>
  <r>
    <x v="2"/>
    <x v="3"/>
    <x v="3"/>
    <m/>
    <x v="6"/>
    <x v="2"/>
    <n v="365"/>
    <n v="3.1139999999999999"/>
  </r>
  <r>
    <x v="2"/>
    <x v="3"/>
    <x v="3"/>
    <m/>
    <x v="6"/>
    <x v="3"/>
    <n v="366"/>
    <n v="2.8370000000000002"/>
  </r>
  <r>
    <x v="2"/>
    <x v="3"/>
    <x v="3"/>
    <m/>
    <x v="6"/>
    <x v="0"/>
    <n v="367"/>
    <n v="1.77"/>
  </r>
  <r>
    <x v="2"/>
    <x v="3"/>
    <x v="3"/>
    <m/>
    <x v="6"/>
    <x v="0"/>
    <n v="368"/>
    <n v="1.512"/>
  </r>
  <r>
    <x v="2"/>
    <x v="3"/>
    <x v="3"/>
    <m/>
    <x v="6"/>
    <x v="4"/>
    <n v="369"/>
    <n v="0.18"/>
  </r>
  <r>
    <x v="2"/>
    <x v="3"/>
    <x v="3"/>
    <m/>
    <x v="6"/>
    <x v="1"/>
    <n v="370"/>
    <n v="0.85499999999999998"/>
  </r>
  <r>
    <x v="2"/>
    <x v="3"/>
    <x v="3"/>
    <m/>
    <x v="6"/>
    <x v="2"/>
    <n v="371"/>
    <n v="2.681"/>
  </r>
  <r>
    <x v="2"/>
    <x v="3"/>
    <x v="3"/>
    <m/>
    <x v="6"/>
    <x v="0"/>
    <n v="372"/>
    <n v="1.49"/>
  </r>
  <r>
    <x v="2"/>
    <x v="3"/>
    <x v="3"/>
    <m/>
    <x v="6"/>
    <x v="3"/>
    <n v="373"/>
    <n v="1.954"/>
  </r>
  <r>
    <x v="2"/>
    <x v="3"/>
    <x v="3"/>
    <m/>
    <x v="6"/>
    <x v="0"/>
    <n v="374"/>
    <n v="1.2969999999999999"/>
  </r>
  <r>
    <x v="2"/>
    <x v="3"/>
    <x v="3"/>
    <m/>
    <x v="6"/>
    <x v="1"/>
    <n v="375"/>
    <n v="0.91600000000000004"/>
  </r>
  <r>
    <x v="2"/>
    <x v="3"/>
    <x v="3"/>
    <m/>
    <x v="6"/>
    <x v="4"/>
    <n v="376"/>
    <n v="0.13"/>
  </r>
  <r>
    <x v="2"/>
    <x v="3"/>
    <x v="3"/>
    <m/>
    <x v="6"/>
    <x v="2"/>
    <n v="377"/>
    <n v="3.65"/>
  </r>
  <r>
    <x v="2"/>
    <x v="3"/>
    <x v="3"/>
    <m/>
    <x v="6"/>
    <x v="3"/>
    <n v="378"/>
    <n v="3.4550000000000001"/>
  </r>
  <r>
    <x v="2"/>
    <x v="3"/>
    <x v="3"/>
    <m/>
    <x v="6"/>
    <x v="0"/>
    <n v="379"/>
    <n v="2.0920000000000001"/>
  </r>
  <r>
    <x v="2"/>
    <x v="3"/>
    <x v="3"/>
    <m/>
    <x v="6"/>
    <x v="0"/>
    <n v="380"/>
    <n v="1.8919999999999999"/>
  </r>
  <r>
    <x v="2"/>
    <x v="3"/>
    <x v="3"/>
    <m/>
    <x v="6"/>
    <x v="4"/>
    <n v="381"/>
    <n v="0.25800000000000001"/>
  </r>
  <r>
    <x v="2"/>
    <x v="3"/>
    <x v="3"/>
    <m/>
    <x v="6"/>
    <x v="1"/>
    <n v="382"/>
    <n v="0.88"/>
  </r>
  <r>
    <x v="2"/>
    <x v="3"/>
    <x v="3"/>
    <m/>
    <x v="6"/>
    <x v="2"/>
    <n v="383"/>
    <n v="3.4790000000000001"/>
  </r>
  <r>
    <x v="2"/>
    <x v="3"/>
    <x v="3"/>
    <m/>
    <x v="6"/>
    <x v="3"/>
    <n v="384"/>
    <n v="2.8450000000000002"/>
  </r>
  <r>
    <x v="2"/>
    <x v="3"/>
    <x v="3"/>
    <m/>
    <x v="6"/>
    <x v="0"/>
    <n v="385"/>
    <n v="2.0310000000000001"/>
  </r>
  <r>
    <x v="2"/>
    <x v="3"/>
    <x v="3"/>
    <m/>
    <x v="6"/>
    <x v="0"/>
    <n v="386"/>
    <n v="1.746"/>
  </r>
  <r>
    <x v="2"/>
    <x v="3"/>
    <x v="3"/>
    <m/>
    <x v="6"/>
    <x v="1"/>
    <n v="387"/>
    <n v="0.94899999999999995"/>
  </r>
  <r>
    <x v="2"/>
    <x v="3"/>
    <x v="3"/>
    <m/>
    <x v="6"/>
    <x v="4"/>
    <n v="388"/>
    <n v="0.13400000000000001"/>
  </r>
  <r>
    <x v="2"/>
    <x v="3"/>
    <x v="3"/>
    <m/>
    <x v="6"/>
    <x v="3"/>
    <n v="389"/>
    <n v="2.7450000000000001"/>
  </r>
  <r>
    <x v="2"/>
    <x v="3"/>
    <x v="3"/>
    <m/>
    <x v="6"/>
    <x v="2"/>
    <n v="390"/>
    <n v="2.9390000000000001"/>
  </r>
  <r>
    <x v="2"/>
    <x v="3"/>
    <x v="3"/>
    <m/>
    <x v="6"/>
    <x v="0"/>
    <n v="391"/>
    <n v="1.9410000000000001"/>
  </r>
  <r>
    <x v="2"/>
    <x v="3"/>
    <x v="3"/>
    <m/>
    <x v="6"/>
    <x v="4"/>
    <n v="392"/>
    <n v="0.18"/>
  </r>
  <r>
    <x v="2"/>
    <x v="3"/>
    <x v="3"/>
    <m/>
    <x v="6"/>
    <x v="0"/>
    <n v="393"/>
    <n v="1.5389999999999999"/>
  </r>
  <r>
    <x v="2"/>
    <x v="3"/>
    <x v="3"/>
    <m/>
    <x v="6"/>
    <x v="1"/>
    <n v="394"/>
    <n v="0.96199999999999997"/>
  </r>
  <r>
    <x v="2"/>
    <x v="3"/>
    <x v="3"/>
    <m/>
    <x v="6"/>
    <x v="3"/>
    <n v="395"/>
    <n v="2.08"/>
  </r>
  <r>
    <x v="2"/>
    <x v="3"/>
    <x v="3"/>
    <m/>
    <x v="6"/>
    <x v="2"/>
    <n v="396"/>
    <n v="2.528"/>
  </r>
  <r>
    <x v="2"/>
    <x v="3"/>
    <x v="3"/>
    <m/>
    <x v="6"/>
    <x v="0"/>
    <n v="397"/>
    <n v="1.633"/>
  </r>
  <r>
    <x v="2"/>
    <x v="3"/>
    <x v="3"/>
    <m/>
    <x v="6"/>
    <x v="4"/>
    <n v="398"/>
    <n v="0.121"/>
  </r>
  <r>
    <x v="2"/>
    <x v="3"/>
    <x v="3"/>
    <m/>
    <x v="6"/>
    <x v="0"/>
    <n v="399"/>
    <n v="1.284"/>
  </r>
  <r>
    <x v="2"/>
    <x v="3"/>
    <x v="3"/>
    <m/>
    <x v="6"/>
    <x v="1"/>
    <n v="400"/>
    <n v="0.83199999999999996"/>
  </r>
  <r>
    <x v="2"/>
    <x v="3"/>
    <x v="4"/>
    <m/>
    <x v="6"/>
    <x v="3"/>
    <n v="401"/>
    <n v="2.4369999999999998"/>
  </r>
  <r>
    <x v="2"/>
    <x v="3"/>
    <x v="4"/>
    <m/>
    <x v="6"/>
    <x v="2"/>
    <n v="402"/>
    <n v="3.0049999999999999"/>
  </r>
  <r>
    <x v="2"/>
    <x v="3"/>
    <x v="4"/>
    <m/>
    <x v="6"/>
    <x v="0"/>
    <n v="403"/>
    <n v="1.5089999999999999"/>
  </r>
  <r>
    <x v="2"/>
    <x v="3"/>
    <x v="4"/>
    <m/>
    <x v="6"/>
    <x v="0"/>
    <n v="404"/>
    <n v="1.347"/>
  </r>
  <r>
    <x v="2"/>
    <x v="3"/>
    <x v="4"/>
    <m/>
    <x v="6"/>
    <x v="4"/>
    <n v="405"/>
    <n v="0.20100000000000001"/>
  </r>
  <r>
    <x v="2"/>
    <x v="3"/>
    <x v="4"/>
    <m/>
    <x v="6"/>
    <x v="1"/>
    <n v="406"/>
    <n v="0.71199999999999997"/>
  </r>
  <r>
    <x v="2"/>
    <x v="3"/>
    <x v="4"/>
    <m/>
    <x v="6"/>
    <x v="4"/>
    <n v="407"/>
    <n v="1.085"/>
  </r>
  <r>
    <x v="2"/>
    <x v="3"/>
    <x v="4"/>
    <m/>
    <x v="6"/>
    <x v="3"/>
    <n v="408"/>
    <n v="2.6619999999999999"/>
  </r>
  <r>
    <x v="2"/>
    <x v="3"/>
    <x v="4"/>
    <m/>
    <x v="6"/>
    <x v="2"/>
    <n v="409"/>
    <n v="2.9750000000000001"/>
  </r>
  <r>
    <x v="2"/>
    <x v="3"/>
    <x v="4"/>
    <m/>
    <x v="6"/>
    <x v="1"/>
    <n v="410"/>
    <n v="0.71799999999999997"/>
  </r>
  <r>
    <x v="2"/>
    <x v="3"/>
    <x v="4"/>
    <m/>
    <x v="6"/>
    <x v="0"/>
    <n v="411"/>
    <n v="1.1930000000000001"/>
  </r>
  <r>
    <x v="2"/>
    <x v="3"/>
    <x v="4"/>
    <m/>
    <x v="6"/>
    <x v="0"/>
    <n v="412"/>
    <n v="1.5940000000000001"/>
  </r>
  <r>
    <x v="2"/>
    <x v="3"/>
    <x v="4"/>
    <m/>
    <x v="6"/>
    <x v="4"/>
    <n v="413"/>
    <n v="1.117"/>
  </r>
  <r>
    <x v="2"/>
    <x v="3"/>
    <x v="4"/>
    <m/>
    <x v="6"/>
    <x v="1"/>
    <n v="414"/>
    <n v="0.66600000000000004"/>
  </r>
  <r>
    <x v="2"/>
    <x v="3"/>
    <x v="4"/>
    <m/>
    <x v="6"/>
    <x v="3"/>
    <n v="415"/>
    <n v="2.58"/>
  </r>
  <r>
    <x v="2"/>
    <x v="3"/>
    <x v="4"/>
    <m/>
    <x v="6"/>
    <x v="2"/>
    <n v="416"/>
    <n v="2.2509999999999999"/>
  </r>
  <r>
    <x v="2"/>
    <x v="3"/>
    <x v="4"/>
    <m/>
    <x v="6"/>
    <x v="0"/>
    <n v="417"/>
    <n v="1.49"/>
  </r>
  <r>
    <x v="2"/>
    <x v="3"/>
    <x v="4"/>
    <m/>
    <x v="6"/>
    <x v="0"/>
    <n v="418"/>
    <n v="1.2749999999999999"/>
  </r>
  <r>
    <x v="2"/>
    <x v="3"/>
    <x v="4"/>
    <m/>
    <x v="6"/>
    <x v="1"/>
    <n v="419"/>
    <n v="0.81200000000000006"/>
  </r>
  <r>
    <x v="2"/>
    <x v="3"/>
    <x v="4"/>
    <m/>
    <x v="6"/>
    <x v="3"/>
    <n v="420"/>
    <n v="2.4409999999999998"/>
  </r>
  <r>
    <x v="2"/>
    <x v="3"/>
    <x v="4"/>
    <m/>
    <x v="6"/>
    <x v="2"/>
    <n v="421"/>
    <n v="3.3079999999999998"/>
  </r>
  <r>
    <x v="2"/>
    <x v="3"/>
    <x v="4"/>
    <m/>
    <x v="6"/>
    <x v="4"/>
    <n v="422"/>
    <n v="0.20100000000000001"/>
  </r>
  <r>
    <x v="2"/>
    <x v="3"/>
    <x v="4"/>
    <m/>
    <x v="6"/>
    <x v="0"/>
    <n v="423"/>
    <n v="1.627"/>
  </r>
  <r>
    <x v="2"/>
    <x v="3"/>
    <x v="4"/>
    <m/>
    <x v="6"/>
    <x v="0"/>
    <n v="424"/>
    <n v="1.839"/>
  </r>
  <r>
    <x v="2"/>
    <x v="3"/>
    <x v="4"/>
    <m/>
    <x v="6"/>
    <x v="4"/>
    <n v="425"/>
    <n v="1.2130000000000001"/>
  </r>
  <r>
    <x v="2"/>
    <x v="3"/>
    <x v="4"/>
    <m/>
    <x v="6"/>
    <x v="3"/>
    <n v="426"/>
    <n v="3.5209999999999999"/>
  </r>
  <r>
    <x v="2"/>
    <x v="3"/>
    <x v="4"/>
    <m/>
    <x v="6"/>
    <x v="1"/>
    <n v="427"/>
    <n v="0.76200000000000001"/>
  </r>
  <r>
    <x v="2"/>
    <x v="3"/>
    <x v="4"/>
    <m/>
    <x v="6"/>
    <x v="2"/>
    <n v="428"/>
    <n v="2.4609999999999999"/>
  </r>
  <r>
    <x v="2"/>
    <x v="3"/>
    <x v="4"/>
    <m/>
    <x v="6"/>
    <x v="0"/>
    <n v="429"/>
    <n v="1.105"/>
  </r>
  <r>
    <x v="2"/>
    <x v="3"/>
    <x v="4"/>
    <m/>
    <x v="6"/>
    <x v="0"/>
    <n v="430"/>
    <n v="1.429"/>
  </r>
  <r>
    <x v="2"/>
    <x v="3"/>
    <x v="4"/>
    <m/>
    <x v="6"/>
    <x v="2"/>
    <n v="431"/>
    <n v="2.86"/>
  </r>
  <r>
    <x v="2"/>
    <x v="3"/>
    <x v="4"/>
    <m/>
    <x v="6"/>
    <x v="3"/>
    <n v="432"/>
    <n v="2.08"/>
  </r>
  <r>
    <x v="2"/>
    <x v="3"/>
    <x v="4"/>
    <m/>
    <x v="6"/>
    <x v="1"/>
    <n v="433"/>
    <n v="0.69799999999999995"/>
  </r>
  <r>
    <x v="2"/>
    <x v="3"/>
    <x v="4"/>
    <m/>
    <x v="6"/>
    <x v="4"/>
    <n v="434"/>
    <n v="0.128"/>
  </r>
  <r>
    <x v="2"/>
    <x v="3"/>
    <x v="4"/>
    <m/>
    <x v="6"/>
    <x v="0"/>
    <n v="435"/>
    <n v="1.29"/>
  </r>
  <r>
    <x v="2"/>
    <x v="3"/>
    <x v="4"/>
    <m/>
    <x v="6"/>
    <x v="0"/>
    <n v="436"/>
    <n v="1.256"/>
  </r>
  <r>
    <x v="3"/>
    <x v="0"/>
    <x v="0"/>
    <n v="1"/>
    <x v="6"/>
    <x v="4"/>
    <n v="1"/>
    <n v="7.8170000000000002"/>
  </r>
  <r>
    <x v="3"/>
    <x v="0"/>
    <x v="0"/>
    <n v="1"/>
    <x v="6"/>
    <x v="3"/>
    <n v="2"/>
    <n v="5.7450000000000001"/>
  </r>
  <r>
    <x v="3"/>
    <x v="0"/>
    <x v="0"/>
    <n v="1"/>
    <x v="6"/>
    <x v="1"/>
    <n v="3"/>
    <n v="1.0009999999999999"/>
  </r>
  <r>
    <x v="3"/>
    <x v="0"/>
    <x v="0"/>
    <n v="1"/>
    <x v="6"/>
    <x v="2"/>
    <n v="4"/>
    <n v="3.7120000000000002"/>
  </r>
  <r>
    <x v="3"/>
    <x v="0"/>
    <x v="0"/>
    <n v="1"/>
    <x v="6"/>
    <x v="5"/>
    <n v="5"/>
    <n v="1.968"/>
  </r>
  <r>
    <x v="3"/>
    <x v="0"/>
    <x v="0"/>
    <n v="1"/>
    <x v="6"/>
    <x v="0"/>
    <n v="6"/>
    <n v="1.956"/>
  </r>
  <r>
    <x v="3"/>
    <x v="0"/>
    <x v="0"/>
    <n v="1"/>
    <x v="6"/>
    <x v="0"/>
    <n v="7"/>
    <n v="1.768"/>
  </r>
  <r>
    <x v="3"/>
    <x v="0"/>
    <x v="0"/>
    <n v="1"/>
    <x v="6"/>
    <x v="3"/>
    <n v="8"/>
    <n v="8.9329999999999998"/>
  </r>
  <r>
    <x v="3"/>
    <x v="0"/>
    <x v="0"/>
    <n v="1"/>
    <x v="6"/>
    <x v="1"/>
    <n v="9"/>
    <n v="0.84599999999999997"/>
  </r>
  <r>
    <x v="3"/>
    <x v="0"/>
    <x v="0"/>
    <n v="1"/>
    <x v="6"/>
    <x v="4"/>
    <n v="10"/>
    <n v="4.8879999999999999"/>
  </r>
  <r>
    <x v="3"/>
    <x v="0"/>
    <x v="0"/>
    <n v="1"/>
    <x v="6"/>
    <x v="2"/>
    <n v="11"/>
    <n v="4.1189999999999998"/>
  </r>
  <r>
    <x v="3"/>
    <x v="0"/>
    <x v="0"/>
    <n v="1"/>
    <x v="6"/>
    <x v="5"/>
    <n v="12"/>
    <n v="0.443"/>
  </r>
  <r>
    <x v="3"/>
    <x v="0"/>
    <x v="0"/>
    <n v="1"/>
    <x v="6"/>
    <x v="0"/>
    <n v="13"/>
    <n v="1.9179999999999999"/>
  </r>
  <r>
    <x v="3"/>
    <x v="0"/>
    <x v="0"/>
    <n v="1"/>
    <x v="6"/>
    <x v="0"/>
    <n v="14"/>
    <n v="1.7949999999999999"/>
  </r>
  <r>
    <x v="3"/>
    <x v="0"/>
    <x v="0"/>
    <n v="1"/>
    <x v="6"/>
    <x v="1"/>
    <n v="15"/>
    <n v="0.80300000000000005"/>
  </r>
  <r>
    <x v="3"/>
    <x v="0"/>
    <x v="0"/>
    <n v="1"/>
    <x v="6"/>
    <x v="4"/>
    <n v="16"/>
    <n v="6.6289999999999996"/>
  </r>
  <r>
    <x v="3"/>
    <x v="0"/>
    <x v="0"/>
    <n v="1"/>
    <x v="6"/>
    <x v="3"/>
    <n v="17"/>
    <n v="5.8419999999999996"/>
  </r>
  <r>
    <x v="3"/>
    <x v="0"/>
    <x v="0"/>
    <n v="1"/>
    <x v="6"/>
    <x v="5"/>
    <n v="18"/>
    <n v="0.89"/>
  </r>
  <r>
    <x v="3"/>
    <x v="0"/>
    <x v="0"/>
    <n v="1"/>
    <x v="6"/>
    <x v="2"/>
    <n v="19"/>
    <n v="4.0789999999999997"/>
  </r>
  <r>
    <x v="3"/>
    <x v="0"/>
    <x v="0"/>
    <n v="1"/>
    <x v="6"/>
    <x v="0"/>
    <n v="20"/>
    <n v="1.591"/>
  </r>
  <r>
    <x v="3"/>
    <x v="0"/>
    <x v="0"/>
    <n v="1"/>
    <x v="6"/>
    <x v="0"/>
    <n v="21"/>
    <n v="1.881"/>
  </r>
  <r>
    <x v="3"/>
    <x v="0"/>
    <x v="0"/>
    <n v="2"/>
    <x v="6"/>
    <x v="3"/>
    <n v="22"/>
    <n v="7.5739999999999998"/>
  </r>
  <r>
    <x v="3"/>
    <x v="0"/>
    <x v="0"/>
    <n v="2"/>
    <x v="6"/>
    <x v="1"/>
    <n v="23"/>
    <n v="0.84699999999999998"/>
  </r>
  <r>
    <x v="3"/>
    <x v="0"/>
    <x v="0"/>
    <n v="2"/>
    <x v="6"/>
    <x v="2"/>
    <n v="24"/>
    <n v="4.431"/>
  </r>
  <r>
    <x v="3"/>
    <x v="0"/>
    <x v="0"/>
    <n v="2"/>
    <x v="6"/>
    <x v="4"/>
    <n v="25"/>
    <n v="2.7450000000000001"/>
  </r>
  <r>
    <x v="3"/>
    <x v="0"/>
    <x v="0"/>
    <n v="2"/>
    <x v="6"/>
    <x v="0"/>
    <n v="26"/>
    <n v="1.625"/>
  </r>
  <r>
    <x v="3"/>
    <x v="0"/>
    <x v="0"/>
    <n v="2"/>
    <x v="6"/>
    <x v="0"/>
    <n v="27"/>
    <n v="1.6830000000000001"/>
  </r>
  <r>
    <x v="3"/>
    <x v="0"/>
    <x v="0"/>
    <n v="2"/>
    <x v="6"/>
    <x v="3"/>
    <n v="28"/>
    <n v="7.14"/>
  </r>
  <r>
    <x v="3"/>
    <x v="0"/>
    <x v="0"/>
    <n v="2"/>
    <x v="6"/>
    <x v="2"/>
    <n v="29"/>
    <n v="3.774"/>
  </r>
  <r>
    <x v="3"/>
    <x v="0"/>
    <x v="0"/>
    <n v="2"/>
    <x v="6"/>
    <x v="1"/>
    <n v="30"/>
    <n v="0.70399999999999996"/>
  </r>
  <r>
    <x v="3"/>
    <x v="0"/>
    <x v="0"/>
    <n v="2"/>
    <x v="6"/>
    <x v="4"/>
    <n v="31"/>
    <n v="3.7749999999999999"/>
  </r>
  <r>
    <x v="3"/>
    <x v="0"/>
    <x v="0"/>
    <n v="2"/>
    <x v="6"/>
    <x v="0"/>
    <n v="32"/>
    <n v="1.38"/>
  </r>
  <r>
    <x v="3"/>
    <x v="0"/>
    <x v="0"/>
    <n v="2"/>
    <x v="6"/>
    <x v="0"/>
    <n v="33"/>
    <n v="1.373"/>
  </r>
  <r>
    <x v="3"/>
    <x v="0"/>
    <x v="0"/>
    <n v="2"/>
    <x v="6"/>
    <x v="5"/>
    <n v="34"/>
    <n v="0.27600000000000002"/>
  </r>
  <r>
    <x v="3"/>
    <x v="0"/>
    <x v="0"/>
    <n v="2"/>
    <x v="6"/>
    <x v="4"/>
    <n v="35"/>
    <n v="7.7039999999999997"/>
  </r>
  <r>
    <x v="3"/>
    <x v="0"/>
    <x v="0"/>
    <n v="2"/>
    <x v="6"/>
    <x v="1"/>
    <n v="36"/>
    <n v="0.89"/>
  </r>
  <r>
    <x v="3"/>
    <x v="0"/>
    <x v="0"/>
    <n v="2"/>
    <x v="6"/>
    <x v="5"/>
    <n v="37"/>
    <n v="1.0409999999999999"/>
  </r>
  <r>
    <x v="3"/>
    <x v="0"/>
    <x v="0"/>
    <n v="2"/>
    <x v="6"/>
    <x v="3"/>
    <n v="38"/>
    <n v="6.2350000000000003"/>
  </r>
  <r>
    <x v="3"/>
    <x v="0"/>
    <x v="0"/>
    <n v="2"/>
    <x v="6"/>
    <x v="2"/>
    <n v="39"/>
    <n v="3.5350000000000001"/>
  </r>
  <r>
    <x v="3"/>
    <x v="0"/>
    <x v="0"/>
    <n v="2"/>
    <x v="6"/>
    <x v="0"/>
    <n v="40"/>
    <n v="1.7210000000000001"/>
  </r>
  <r>
    <x v="3"/>
    <x v="0"/>
    <x v="0"/>
    <n v="2"/>
    <x v="6"/>
    <x v="0"/>
    <n v="41"/>
    <n v="1.6120000000000001"/>
  </r>
  <r>
    <x v="3"/>
    <x v="0"/>
    <x v="1"/>
    <n v="1"/>
    <x v="6"/>
    <x v="3"/>
    <n v="42"/>
    <n v="10.426"/>
  </r>
  <r>
    <x v="3"/>
    <x v="0"/>
    <x v="1"/>
    <n v="1"/>
    <x v="6"/>
    <x v="2"/>
    <n v="43"/>
    <n v="5.3259999999999996"/>
  </r>
  <r>
    <x v="3"/>
    <x v="0"/>
    <x v="1"/>
    <n v="1"/>
    <x v="6"/>
    <x v="4"/>
    <n v="44"/>
    <n v="6.9359999999999999"/>
  </r>
  <r>
    <x v="3"/>
    <x v="0"/>
    <x v="1"/>
    <n v="1"/>
    <x v="6"/>
    <x v="1"/>
    <n v="45"/>
    <n v="1.1060000000000001"/>
  </r>
  <r>
    <x v="3"/>
    <x v="0"/>
    <x v="1"/>
    <n v="1"/>
    <x v="6"/>
    <x v="0"/>
    <n v="46"/>
    <n v="2.1230000000000002"/>
  </r>
  <r>
    <x v="3"/>
    <x v="0"/>
    <x v="1"/>
    <n v="1"/>
    <x v="6"/>
    <x v="0"/>
    <n v="47"/>
    <n v="2.234"/>
  </r>
  <r>
    <x v="3"/>
    <x v="0"/>
    <x v="1"/>
    <n v="1"/>
    <x v="6"/>
    <x v="5"/>
    <n v="48"/>
    <n v="0.51100000000000001"/>
  </r>
  <r>
    <x v="3"/>
    <x v="0"/>
    <x v="1"/>
    <n v="1"/>
    <x v="6"/>
    <x v="1"/>
    <n v="49"/>
    <n v="1.0720000000000001"/>
  </r>
  <r>
    <x v="3"/>
    <x v="0"/>
    <x v="1"/>
    <n v="1"/>
    <x v="6"/>
    <x v="3"/>
    <n v="50"/>
    <n v="9.5280000000000005"/>
  </r>
  <r>
    <x v="3"/>
    <x v="0"/>
    <x v="1"/>
    <n v="1"/>
    <x v="6"/>
    <x v="5"/>
    <n v="51"/>
    <n v="0.61099999999999999"/>
  </r>
  <r>
    <x v="3"/>
    <x v="0"/>
    <x v="1"/>
    <n v="1"/>
    <x v="6"/>
    <x v="2"/>
    <n v="52"/>
    <n v="5.444"/>
  </r>
  <r>
    <x v="3"/>
    <x v="0"/>
    <x v="1"/>
    <n v="1"/>
    <x v="6"/>
    <x v="4"/>
    <n v="53"/>
    <n v="6.8819999999999997"/>
  </r>
  <r>
    <x v="3"/>
    <x v="0"/>
    <x v="1"/>
    <n v="1"/>
    <x v="6"/>
    <x v="0"/>
    <n v="54"/>
    <n v="2.133"/>
  </r>
  <r>
    <x v="3"/>
    <x v="0"/>
    <x v="1"/>
    <n v="1"/>
    <x v="6"/>
    <x v="0"/>
    <n v="55"/>
    <n v="2.2799999999999998"/>
  </r>
  <r>
    <x v="3"/>
    <x v="0"/>
    <x v="1"/>
    <n v="1"/>
    <x v="6"/>
    <x v="3"/>
    <n v="56"/>
    <n v="10.23"/>
  </r>
  <r>
    <x v="3"/>
    <x v="0"/>
    <x v="1"/>
    <n v="1"/>
    <x v="6"/>
    <x v="1"/>
    <n v="57"/>
    <n v="1.048"/>
  </r>
  <r>
    <x v="3"/>
    <x v="0"/>
    <x v="1"/>
    <n v="1"/>
    <x v="6"/>
    <x v="2"/>
    <n v="58"/>
    <n v="5.42"/>
  </r>
  <r>
    <x v="3"/>
    <x v="0"/>
    <x v="1"/>
    <n v="1"/>
    <x v="6"/>
    <x v="4"/>
    <n v="59"/>
    <n v="6.4119999999999999"/>
  </r>
  <r>
    <x v="3"/>
    <x v="0"/>
    <x v="1"/>
    <n v="1"/>
    <x v="6"/>
    <x v="0"/>
    <n v="60"/>
    <n v="1.9330000000000001"/>
  </r>
  <r>
    <x v="3"/>
    <x v="0"/>
    <x v="1"/>
    <n v="1"/>
    <x v="6"/>
    <x v="0"/>
    <n v="61"/>
    <n v="2.2789999999999999"/>
  </r>
  <r>
    <x v="3"/>
    <x v="0"/>
    <x v="1"/>
    <n v="1"/>
    <x v="6"/>
    <x v="5"/>
    <n v="62"/>
    <n v="0.68700000000000006"/>
  </r>
  <r>
    <x v="3"/>
    <x v="0"/>
    <x v="1"/>
    <n v="2"/>
    <x v="6"/>
    <x v="1"/>
    <n v="63"/>
    <n v="0.96"/>
  </r>
  <r>
    <x v="3"/>
    <x v="0"/>
    <x v="1"/>
    <n v="2"/>
    <x v="6"/>
    <x v="3"/>
    <n v="64"/>
    <n v="9.5190000000000001"/>
  </r>
  <r>
    <x v="3"/>
    <x v="0"/>
    <x v="1"/>
    <n v="2"/>
    <x v="6"/>
    <x v="4"/>
    <n v="65"/>
    <n v="5.2530000000000001"/>
  </r>
  <r>
    <x v="3"/>
    <x v="0"/>
    <x v="1"/>
    <n v="2"/>
    <x v="6"/>
    <x v="2"/>
    <n v="66"/>
    <n v="5.1589999999999998"/>
  </r>
  <r>
    <x v="3"/>
    <x v="0"/>
    <x v="1"/>
    <n v="2"/>
    <x v="6"/>
    <x v="5"/>
    <n v="67"/>
    <n v="0.316"/>
  </r>
  <r>
    <x v="3"/>
    <x v="0"/>
    <x v="1"/>
    <n v="2"/>
    <x v="6"/>
    <x v="0"/>
    <n v="68"/>
    <n v="2.093"/>
  </r>
  <r>
    <x v="3"/>
    <x v="0"/>
    <x v="1"/>
    <n v="2"/>
    <x v="6"/>
    <x v="0"/>
    <n v="69"/>
    <n v="2.1789999999999998"/>
  </r>
  <r>
    <x v="3"/>
    <x v="0"/>
    <x v="1"/>
    <n v="2"/>
    <x v="6"/>
    <x v="2"/>
    <n v="70"/>
    <n v="5.3179999999999996"/>
  </r>
  <r>
    <x v="3"/>
    <x v="0"/>
    <x v="1"/>
    <n v="2"/>
    <x v="6"/>
    <x v="3"/>
    <n v="71"/>
    <n v="9.3079999999999998"/>
  </r>
  <r>
    <x v="3"/>
    <x v="0"/>
    <x v="1"/>
    <n v="2"/>
    <x v="6"/>
    <x v="1"/>
    <n v="72"/>
    <n v="0.879"/>
  </r>
  <r>
    <x v="3"/>
    <x v="0"/>
    <x v="1"/>
    <n v="2"/>
    <x v="6"/>
    <x v="4"/>
    <n v="73"/>
    <n v="4.3609999999999998"/>
  </r>
  <r>
    <x v="3"/>
    <x v="0"/>
    <x v="1"/>
    <n v="2"/>
    <x v="6"/>
    <x v="0"/>
    <n v="74"/>
    <n v="1.9179999999999999"/>
  </r>
  <r>
    <x v="3"/>
    <x v="0"/>
    <x v="1"/>
    <n v="2"/>
    <x v="6"/>
    <x v="0"/>
    <n v="75"/>
    <n v="1.869"/>
  </r>
  <r>
    <x v="3"/>
    <x v="0"/>
    <x v="1"/>
    <n v="2"/>
    <x v="6"/>
    <x v="5"/>
    <n v="76"/>
    <n v="0.24"/>
  </r>
  <r>
    <x v="3"/>
    <x v="0"/>
    <x v="1"/>
    <n v="2"/>
    <x v="6"/>
    <x v="3"/>
    <n v="77"/>
    <n v="9.8320000000000007"/>
  </r>
  <r>
    <x v="3"/>
    <x v="0"/>
    <x v="1"/>
    <n v="2"/>
    <x v="6"/>
    <x v="4"/>
    <n v="78"/>
    <n v="3.855"/>
  </r>
  <r>
    <x v="3"/>
    <x v="0"/>
    <x v="1"/>
    <n v="2"/>
    <x v="6"/>
    <x v="1"/>
    <n v="79"/>
    <n v="0.98599999999999999"/>
  </r>
  <r>
    <x v="3"/>
    <x v="0"/>
    <x v="1"/>
    <n v="2"/>
    <x v="6"/>
    <x v="2"/>
    <n v="80"/>
    <n v="5.2610000000000001"/>
  </r>
  <r>
    <x v="3"/>
    <x v="0"/>
    <x v="1"/>
    <n v="2"/>
    <x v="6"/>
    <x v="0"/>
    <n v="81"/>
    <n v="2.028"/>
  </r>
  <r>
    <x v="3"/>
    <x v="0"/>
    <x v="1"/>
    <n v="2"/>
    <x v="6"/>
    <x v="5"/>
    <n v="82"/>
    <n v="0.19"/>
  </r>
  <r>
    <x v="3"/>
    <x v="0"/>
    <x v="1"/>
    <n v="2"/>
    <x v="6"/>
    <x v="0"/>
    <n v="83"/>
    <n v="1.9119999999999999"/>
  </r>
  <r>
    <x v="3"/>
    <x v="0"/>
    <x v="2"/>
    <n v="1"/>
    <x v="6"/>
    <x v="3"/>
    <n v="84"/>
    <n v="5.9390000000000001"/>
  </r>
  <r>
    <x v="3"/>
    <x v="0"/>
    <x v="2"/>
    <n v="1"/>
    <x v="6"/>
    <x v="2"/>
    <n v="85"/>
    <n v="3.4119999999999999"/>
  </r>
  <r>
    <x v="3"/>
    <x v="0"/>
    <x v="2"/>
    <n v="1"/>
    <x v="6"/>
    <x v="1"/>
    <n v="86"/>
    <n v="0.72799999999999998"/>
  </r>
  <r>
    <x v="3"/>
    <x v="0"/>
    <x v="2"/>
    <n v="1"/>
    <x v="6"/>
    <x v="4"/>
    <n v="87"/>
    <n v="2.1560000000000001"/>
  </r>
  <r>
    <x v="3"/>
    <x v="0"/>
    <x v="2"/>
    <n v="1"/>
    <x v="6"/>
    <x v="0"/>
    <n v="88"/>
    <n v="1.4490000000000001"/>
  </r>
  <r>
    <x v="3"/>
    <x v="0"/>
    <x v="2"/>
    <n v="1"/>
    <x v="6"/>
    <x v="0"/>
    <n v="89"/>
    <n v="1.343"/>
  </r>
  <r>
    <x v="3"/>
    <x v="0"/>
    <x v="2"/>
    <n v="1"/>
    <x v="6"/>
    <x v="1"/>
    <n v="90"/>
    <n v="0.77400000000000002"/>
  </r>
  <r>
    <x v="3"/>
    <x v="0"/>
    <x v="2"/>
    <n v="1"/>
    <x v="6"/>
    <x v="3"/>
    <n v="91"/>
    <n v="7.3819999999999997"/>
  </r>
  <r>
    <x v="3"/>
    <x v="0"/>
    <x v="2"/>
    <n v="1"/>
    <x v="6"/>
    <x v="4"/>
    <n v="92"/>
    <n v="2.399"/>
  </r>
  <r>
    <x v="3"/>
    <x v="0"/>
    <x v="2"/>
    <n v="1"/>
    <x v="6"/>
    <x v="2"/>
    <n v="93"/>
    <n v="4.3049999999999997"/>
  </r>
  <r>
    <x v="3"/>
    <x v="0"/>
    <x v="2"/>
    <n v="1"/>
    <x v="6"/>
    <x v="0"/>
    <n v="94"/>
    <n v="1.637"/>
  </r>
  <r>
    <x v="3"/>
    <x v="0"/>
    <x v="2"/>
    <n v="1"/>
    <x v="6"/>
    <x v="0"/>
    <n v="95"/>
    <n v="1.512"/>
  </r>
  <r>
    <x v="3"/>
    <x v="0"/>
    <x v="2"/>
    <n v="1"/>
    <x v="6"/>
    <x v="1"/>
    <n v="96"/>
    <n v="0.748"/>
  </r>
  <r>
    <x v="3"/>
    <x v="0"/>
    <x v="2"/>
    <n v="1"/>
    <x v="6"/>
    <x v="4"/>
    <n v="97"/>
    <n v="2.27"/>
  </r>
  <r>
    <x v="3"/>
    <x v="0"/>
    <x v="2"/>
    <n v="1"/>
    <x v="6"/>
    <x v="5"/>
    <n v="98"/>
    <n v="0.13600000000000001"/>
  </r>
  <r>
    <x v="3"/>
    <x v="0"/>
    <x v="2"/>
    <n v="1"/>
    <x v="6"/>
    <x v="3"/>
    <n v="99"/>
    <n v="7.226"/>
  </r>
  <r>
    <x v="3"/>
    <x v="0"/>
    <x v="2"/>
    <n v="1"/>
    <x v="6"/>
    <x v="2"/>
    <n v="100"/>
    <n v="4.327"/>
  </r>
  <r>
    <x v="3"/>
    <x v="0"/>
    <x v="2"/>
    <n v="1"/>
    <x v="6"/>
    <x v="0"/>
    <n v="101"/>
    <n v="1.8720000000000001"/>
  </r>
  <r>
    <x v="3"/>
    <x v="0"/>
    <x v="2"/>
    <n v="1"/>
    <x v="6"/>
    <x v="0"/>
    <n v="102"/>
    <n v="1.851"/>
  </r>
  <r>
    <x v="3"/>
    <x v="0"/>
    <x v="2"/>
    <n v="2"/>
    <x v="6"/>
    <x v="3"/>
    <n v="103"/>
    <n v="6.8840000000000003"/>
  </r>
  <r>
    <x v="3"/>
    <x v="0"/>
    <x v="2"/>
    <n v="2"/>
    <x v="6"/>
    <x v="1"/>
    <n v="104"/>
    <n v="0.75900000000000001"/>
  </r>
  <r>
    <x v="3"/>
    <x v="0"/>
    <x v="2"/>
    <n v="2"/>
    <x v="6"/>
    <x v="2"/>
    <n v="105"/>
    <n v="3.907"/>
  </r>
  <r>
    <x v="3"/>
    <x v="0"/>
    <x v="2"/>
    <n v="2"/>
    <x v="6"/>
    <x v="0"/>
    <n v="106"/>
    <n v="1.6439999999999999"/>
  </r>
  <r>
    <x v="3"/>
    <x v="0"/>
    <x v="2"/>
    <n v="2"/>
    <x v="6"/>
    <x v="0"/>
    <n v="107"/>
    <n v="1.5920000000000001"/>
  </r>
  <r>
    <x v="3"/>
    <x v="0"/>
    <x v="2"/>
    <n v="2"/>
    <x v="6"/>
    <x v="4"/>
    <n v="108"/>
    <n v="1.7210000000000001"/>
  </r>
  <r>
    <x v="3"/>
    <x v="0"/>
    <x v="2"/>
    <n v="2"/>
    <x v="6"/>
    <x v="3"/>
    <n v="109"/>
    <n v="4.2859999999999996"/>
  </r>
  <r>
    <x v="3"/>
    <x v="0"/>
    <x v="2"/>
    <n v="2"/>
    <x v="6"/>
    <x v="4"/>
    <n v="110"/>
    <n v="5.5819999999999999"/>
  </r>
  <r>
    <x v="3"/>
    <x v="0"/>
    <x v="2"/>
    <n v="2"/>
    <x v="6"/>
    <x v="2"/>
    <n v="111"/>
    <n v="3.2469999999999999"/>
  </r>
  <r>
    <x v="3"/>
    <x v="0"/>
    <x v="2"/>
    <n v="2"/>
    <x v="6"/>
    <x v="1"/>
    <n v="112"/>
    <n v="0.78500000000000003"/>
  </r>
  <r>
    <x v="3"/>
    <x v="0"/>
    <x v="2"/>
    <n v="2"/>
    <x v="6"/>
    <x v="0"/>
    <n v="113"/>
    <n v="1.7450000000000001"/>
  </r>
  <r>
    <x v="3"/>
    <x v="0"/>
    <x v="2"/>
    <n v="2"/>
    <x v="6"/>
    <x v="5"/>
    <n v="114"/>
    <n v="0.86199999999999999"/>
  </r>
  <r>
    <x v="3"/>
    <x v="0"/>
    <x v="2"/>
    <n v="2"/>
    <x v="6"/>
    <x v="0"/>
    <n v="115"/>
    <n v="1.7030000000000001"/>
  </r>
  <r>
    <x v="3"/>
    <x v="0"/>
    <x v="2"/>
    <n v="2"/>
    <x v="6"/>
    <x v="4"/>
    <n v="116"/>
    <n v="6.6840000000000002"/>
  </r>
  <r>
    <x v="3"/>
    <x v="0"/>
    <x v="2"/>
    <n v="2"/>
    <x v="6"/>
    <x v="3"/>
    <n v="117"/>
    <n v="5.3209999999999997"/>
  </r>
  <r>
    <x v="3"/>
    <x v="0"/>
    <x v="2"/>
    <n v="2"/>
    <x v="6"/>
    <x v="5"/>
    <n v="118"/>
    <n v="1.3919999999999999"/>
  </r>
  <r>
    <x v="3"/>
    <x v="0"/>
    <x v="2"/>
    <n v="2"/>
    <x v="6"/>
    <x v="2"/>
    <n v="119"/>
    <n v="2.8050000000000002"/>
  </r>
  <r>
    <x v="3"/>
    <x v="0"/>
    <x v="2"/>
    <n v="2"/>
    <x v="6"/>
    <x v="1"/>
    <n v="120"/>
    <n v="0.79800000000000004"/>
  </r>
  <r>
    <x v="3"/>
    <x v="0"/>
    <x v="2"/>
    <n v="2"/>
    <x v="6"/>
    <x v="0"/>
    <n v="121"/>
    <n v="2.0139999999999998"/>
  </r>
  <r>
    <x v="3"/>
    <x v="0"/>
    <x v="2"/>
    <n v="2"/>
    <x v="6"/>
    <x v="0"/>
    <n v="122"/>
    <n v="2.2269999999999999"/>
  </r>
  <r>
    <x v="3"/>
    <x v="1"/>
    <x v="0"/>
    <n v="1"/>
    <x v="6"/>
    <x v="2"/>
    <n v="123"/>
    <n v="4.7190000000000003"/>
  </r>
  <r>
    <x v="3"/>
    <x v="1"/>
    <x v="0"/>
    <n v="1"/>
    <x v="6"/>
    <x v="3"/>
    <n v="124"/>
    <n v="9.3460000000000001"/>
  </r>
  <r>
    <x v="3"/>
    <x v="1"/>
    <x v="0"/>
    <n v="1"/>
    <x v="6"/>
    <x v="4"/>
    <n v="125"/>
    <n v="3.2410000000000001"/>
  </r>
  <r>
    <x v="3"/>
    <x v="1"/>
    <x v="0"/>
    <n v="1"/>
    <x v="6"/>
    <x v="0"/>
    <n v="126"/>
    <n v="1.865"/>
  </r>
  <r>
    <x v="3"/>
    <x v="1"/>
    <x v="0"/>
    <n v="1"/>
    <x v="6"/>
    <x v="1"/>
    <n v="127"/>
    <n v="1.111"/>
  </r>
  <r>
    <x v="3"/>
    <x v="1"/>
    <x v="0"/>
    <n v="1"/>
    <x v="6"/>
    <x v="0"/>
    <n v="128"/>
    <n v="1.6619999999999999"/>
  </r>
  <r>
    <x v="3"/>
    <x v="1"/>
    <x v="0"/>
    <n v="1"/>
    <x v="6"/>
    <x v="4"/>
    <n v="129"/>
    <n v="8.5069999999999997"/>
  </r>
  <r>
    <x v="3"/>
    <x v="1"/>
    <x v="0"/>
    <n v="1"/>
    <x v="6"/>
    <x v="2"/>
    <n v="130"/>
    <n v="4.875"/>
  </r>
  <r>
    <x v="3"/>
    <x v="1"/>
    <x v="0"/>
    <n v="1"/>
    <x v="6"/>
    <x v="5"/>
    <n v="131"/>
    <n v="1.9490000000000001"/>
  </r>
  <r>
    <x v="3"/>
    <x v="1"/>
    <x v="0"/>
    <n v="1"/>
    <x v="6"/>
    <x v="3"/>
    <n v="132"/>
    <n v="8.6449999999999996"/>
  </r>
  <r>
    <x v="3"/>
    <x v="1"/>
    <x v="0"/>
    <n v="1"/>
    <x v="6"/>
    <x v="1"/>
    <n v="133"/>
    <n v="1.099"/>
  </r>
  <r>
    <x v="3"/>
    <x v="1"/>
    <x v="0"/>
    <n v="1"/>
    <x v="6"/>
    <x v="0"/>
    <n v="134"/>
    <n v="2.3010000000000002"/>
  </r>
  <r>
    <x v="3"/>
    <x v="1"/>
    <x v="0"/>
    <n v="1"/>
    <x v="6"/>
    <x v="0"/>
    <n v="135"/>
    <n v="2.1720000000000002"/>
  </r>
  <r>
    <x v="3"/>
    <x v="1"/>
    <x v="0"/>
    <n v="1"/>
    <x v="6"/>
    <x v="2"/>
    <n v="136"/>
    <n v="5.1070000000000002"/>
  </r>
  <r>
    <x v="3"/>
    <x v="1"/>
    <x v="0"/>
    <n v="1"/>
    <x v="6"/>
    <x v="3"/>
    <n v="137"/>
    <n v="7.6449999999999996"/>
  </r>
  <r>
    <x v="3"/>
    <x v="1"/>
    <x v="0"/>
    <n v="1"/>
    <x v="6"/>
    <x v="4"/>
    <n v="138"/>
    <n v="9.3209999999999997"/>
  </r>
  <r>
    <x v="3"/>
    <x v="1"/>
    <x v="0"/>
    <n v="1"/>
    <x v="6"/>
    <x v="0"/>
    <n v="139"/>
    <n v="2.15"/>
  </r>
  <r>
    <x v="3"/>
    <x v="1"/>
    <x v="0"/>
    <n v="1"/>
    <x v="6"/>
    <x v="1"/>
    <n v="140"/>
    <n v="1.1910000000000001"/>
  </r>
  <r>
    <x v="3"/>
    <x v="1"/>
    <x v="0"/>
    <n v="1"/>
    <x v="6"/>
    <x v="0"/>
    <n v="141"/>
    <n v="2.2530000000000001"/>
  </r>
  <r>
    <x v="3"/>
    <x v="1"/>
    <x v="0"/>
    <n v="1"/>
    <x v="6"/>
    <x v="5"/>
    <n v="142"/>
    <n v="1.4910000000000001"/>
  </r>
  <r>
    <x v="3"/>
    <x v="1"/>
    <x v="0"/>
    <n v="2"/>
    <x v="6"/>
    <x v="3"/>
    <n v="143"/>
    <n v="9.24"/>
  </r>
  <r>
    <x v="3"/>
    <x v="1"/>
    <x v="0"/>
    <n v="2"/>
    <x v="6"/>
    <x v="2"/>
    <n v="144"/>
    <n v="5.258"/>
  </r>
  <r>
    <x v="3"/>
    <x v="1"/>
    <x v="0"/>
    <n v="2"/>
    <x v="6"/>
    <x v="1"/>
    <n v="145"/>
    <n v="0.91600000000000004"/>
  </r>
  <r>
    <x v="3"/>
    <x v="1"/>
    <x v="0"/>
    <n v="2"/>
    <x v="6"/>
    <x v="4"/>
    <n v="146"/>
    <n v="3.9580000000000002"/>
  </r>
  <r>
    <x v="3"/>
    <x v="1"/>
    <x v="0"/>
    <n v="2"/>
    <x v="6"/>
    <x v="5"/>
    <n v="147"/>
    <n v="0.192"/>
  </r>
  <r>
    <x v="3"/>
    <x v="1"/>
    <x v="0"/>
    <n v="2"/>
    <x v="6"/>
    <x v="0"/>
    <n v="148"/>
    <n v="1.9410000000000001"/>
  </r>
  <r>
    <x v="3"/>
    <x v="1"/>
    <x v="0"/>
    <n v="2"/>
    <x v="6"/>
    <x v="0"/>
    <n v="149"/>
    <n v="1.9339999999999999"/>
  </r>
  <r>
    <x v="3"/>
    <x v="1"/>
    <x v="0"/>
    <n v="2"/>
    <x v="6"/>
    <x v="1"/>
    <n v="150"/>
    <n v="0.94499999999999995"/>
  </r>
  <r>
    <x v="3"/>
    <x v="1"/>
    <x v="0"/>
    <n v="2"/>
    <x v="6"/>
    <x v="4"/>
    <n v="151"/>
    <n v="8.0229999999999997"/>
  </r>
  <r>
    <x v="3"/>
    <x v="1"/>
    <x v="0"/>
    <n v="2"/>
    <x v="6"/>
    <x v="5"/>
    <n v="152"/>
    <n v="1.2090000000000001"/>
  </r>
  <r>
    <x v="3"/>
    <x v="1"/>
    <x v="0"/>
    <n v="2"/>
    <x v="6"/>
    <x v="2"/>
    <n v="153"/>
    <n v="4.1340000000000003"/>
  </r>
  <r>
    <x v="3"/>
    <x v="1"/>
    <x v="0"/>
    <n v="2"/>
    <x v="6"/>
    <x v="3"/>
    <n v="154"/>
    <n v="7.2770000000000001"/>
  </r>
  <r>
    <x v="3"/>
    <x v="1"/>
    <x v="0"/>
    <n v="2"/>
    <x v="6"/>
    <x v="0"/>
    <n v="155"/>
    <n v="1.804"/>
  </r>
  <r>
    <x v="3"/>
    <x v="1"/>
    <x v="0"/>
    <n v="2"/>
    <x v="6"/>
    <x v="0"/>
    <n v="156"/>
    <n v="1.948"/>
  </r>
  <r>
    <x v="3"/>
    <x v="1"/>
    <x v="0"/>
    <n v="2"/>
    <x v="6"/>
    <x v="1"/>
    <n v="157"/>
    <n v="0.89200000000000002"/>
  </r>
  <r>
    <x v="3"/>
    <x v="1"/>
    <x v="0"/>
    <n v="2"/>
    <x v="6"/>
    <x v="4"/>
    <n v="158"/>
    <n v="6.6059999999999999"/>
  </r>
  <r>
    <x v="3"/>
    <x v="1"/>
    <x v="0"/>
    <n v="2"/>
    <x v="6"/>
    <x v="3"/>
    <n v="159"/>
    <n v="6.0129999999999999"/>
  </r>
  <r>
    <x v="3"/>
    <x v="1"/>
    <x v="0"/>
    <n v="2"/>
    <x v="6"/>
    <x v="5"/>
    <n v="160"/>
    <n v="0.753"/>
  </r>
  <r>
    <x v="3"/>
    <x v="1"/>
    <x v="0"/>
    <n v="2"/>
    <x v="6"/>
    <x v="2"/>
    <n v="161"/>
    <n v="2.5990000000000002"/>
  </r>
  <r>
    <x v="3"/>
    <x v="1"/>
    <x v="0"/>
    <n v="2"/>
    <x v="6"/>
    <x v="0"/>
    <n v="162"/>
    <n v="1.778"/>
  </r>
  <r>
    <x v="3"/>
    <x v="1"/>
    <x v="0"/>
    <n v="2"/>
    <x v="6"/>
    <x v="0"/>
    <n v="163"/>
    <n v="1.5549999999999999"/>
  </r>
  <r>
    <x v="3"/>
    <x v="1"/>
    <x v="1"/>
    <n v="1"/>
    <x v="6"/>
    <x v="3"/>
    <n v="164"/>
    <n v="9.8919999999999995"/>
  </r>
  <r>
    <x v="3"/>
    <x v="1"/>
    <x v="1"/>
    <n v="1"/>
    <x v="6"/>
    <x v="2"/>
    <n v="165"/>
    <n v="4.99"/>
  </r>
  <r>
    <x v="3"/>
    <x v="1"/>
    <x v="1"/>
    <n v="1"/>
    <x v="6"/>
    <x v="1"/>
    <n v="166"/>
    <n v="1.341"/>
  </r>
  <r>
    <x v="3"/>
    <x v="1"/>
    <x v="1"/>
    <n v="1"/>
    <x v="6"/>
    <x v="0"/>
    <n v="167"/>
    <n v="1.7909999999999999"/>
  </r>
  <r>
    <x v="3"/>
    <x v="1"/>
    <x v="1"/>
    <n v="1"/>
    <x v="6"/>
    <x v="0"/>
    <n v="168"/>
    <n v="2.0979999999999999"/>
  </r>
  <r>
    <x v="3"/>
    <x v="1"/>
    <x v="1"/>
    <n v="1"/>
    <x v="6"/>
    <x v="4"/>
    <n v="169"/>
    <n v="3.5779999999999998"/>
  </r>
  <r>
    <x v="3"/>
    <x v="1"/>
    <x v="1"/>
    <n v="1"/>
    <x v="6"/>
    <x v="1"/>
    <n v="170"/>
    <n v="1.133"/>
  </r>
  <r>
    <x v="3"/>
    <x v="1"/>
    <x v="1"/>
    <n v="1"/>
    <x v="6"/>
    <x v="2"/>
    <n v="171"/>
    <n v="5.6"/>
  </r>
  <r>
    <x v="3"/>
    <x v="1"/>
    <x v="1"/>
    <n v="1"/>
    <x v="6"/>
    <x v="3"/>
    <n v="172"/>
    <n v="8.8819999999999997"/>
  </r>
  <r>
    <x v="3"/>
    <x v="1"/>
    <x v="1"/>
    <n v="1"/>
    <x v="6"/>
    <x v="4"/>
    <n v="173"/>
    <n v="3.8540000000000001"/>
  </r>
  <r>
    <x v="3"/>
    <x v="1"/>
    <x v="1"/>
    <n v="1"/>
    <x v="6"/>
    <x v="0"/>
    <n v="174"/>
    <n v="2.1"/>
  </r>
  <r>
    <x v="3"/>
    <x v="1"/>
    <x v="1"/>
    <n v="1"/>
    <x v="6"/>
    <x v="0"/>
    <n v="175"/>
    <n v="1.8640000000000001"/>
  </r>
  <r>
    <x v="3"/>
    <x v="1"/>
    <x v="1"/>
    <n v="1"/>
    <x v="6"/>
    <x v="3"/>
    <n v="176"/>
    <n v="8.93"/>
  </r>
  <r>
    <x v="3"/>
    <x v="1"/>
    <x v="1"/>
    <n v="1"/>
    <x v="6"/>
    <x v="1"/>
    <n v="177"/>
    <n v="0.98599999999999999"/>
  </r>
  <r>
    <x v="3"/>
    <x v="1"/>
    <x v="1"/>
    <n v="1"/>
    <x v="6"/>
    <x v="2"/>
    <n v="178"/>
    <n v="4.8719999999999999"/>
  </r>
  <r>
    <x v="3"/>
    <x v="1"/>
    <x v="1"/>
    <n v="1"/>
    <x v="6"/>
    <x v="0"/>
    <n v="179"/>
    <n v="1.611"/>
  </r>
  <r>
    <x v="3"/>
    <x v="1"/>
    <x v="1"/>
    <n v="1"/>
    <x v="6"/>
    <x v="4"/>
    <n v="180"/>
    <n v="2.593"/>
  </r>
  <r>
    <x v="3"/>
    <x v="1"/>
    <x v="1"/>
    <n v="1"/>
    <x v="6"/>
    <x v="0"/>
    <n v="181"/>
    <n v="1.778"/>
  </r>
  <r>
    <x v="3"/>
    <x v="1"/>
    <x v="1"/>
    <n v="2"/>
    <x v="6"/>
    <x v="3"/>
    <n v="182"/>
    <n v="6.1630000000000003"/>
  </r>
  <r>
    <x v="3"/>
    <x v="1"/>
    <x v="1"/>
    <n v="2"/>
    <x v="6"/>
    <x v="4"/>
    <n v="183"/>
    <n v="5.26"/>
  </r>
  <r>
    <x v="3"/>
    <x v="1"/>
    <x v="1"/>
    <n v="2"/>
    <x v="6"/>
    <x v="2"/>
    <n v="184"/>
    <n v="4.0279999999999996"/>
  </r>
  <r>
    <x v="3"/>
    <x v="1"/>
    <x v="1"/>
    <n v="2"/>
    <x v="6"/>
    <x v="1"/>
    <n v="185"/>
    <n v="1.0089999999999999"/>
  </r>
  <r>
    <x v="3"/>
    <x v="1"/>
    <x v="1"/>
    <n v="2"/>
    <x v="6"/>
    <x v="0"/>
    <n v="186"/>
    <n v="1.8819999999999999"/>
  </r>
  <r>
    <x v="3"/>
    <x v="1"/>
    <x v="1"/>
    <n v="2"/>
    <x v="6"/>
    <x v="0"/>
    <n v="187"/>
    <n v="1.7509999999999999"/>
  </r>
  <r>
    <x v="3"/>
    <x v="1"/>
    <x v="1"/>
    <n v="2"/>
    <x v="6"/>
    <x v="5"/>
    <n v="188"/>
    <n v="0.59699999999999998"/>
  </r>
  <r>
    <x v="3"/>
    <x v="1"/>
    <x v="1"/>
    <n v="2"/>
    <x v="6"/>
    <x v="1"/>
    <n v="189"/>
    <n v="0.95399999999999996"/>
  </r>
  <r>
    <x v="3"/>
    <x v="1"/>
    <x v="1"/>
    <n v="2"/>
    <x v="6"/>
    <x v="3"/>
    <n v="190"/>
    <n v="8.6959999999999997"/>
  </r>
  <r>
    <x v="3"/>
    <x v="1"/>
    <x v="1"/>
    <n v="2"/>
    <x v="6"/>
    <x v="2"/>
    <n v="191"/>
    <n v="4.7629999999999999"/>
  </r>
  <r>
    <x v="3"/>
    <x v="1"/>
    <x v="1"/>
    <n v="2"/>
    <x v="6"/>
    <x v="4"/>
    <n v="192"/>
    <n v="4.4059999999999997"/>
  </r>
  <r>
    <x v="3"/>
    <x v="1"/>
    <x v="1"/>
    <n v="2"/>
    <x v="6"/>
    <x v="0"/>
    <n v="193"/>
    <n v="2.1280000000000001"/>
  </r>
  <r>
    <x v="3"/>
    <x v="1"/>
    <x v="1"/>
    <n v="2"/>
    <x v="6"/>
    <x v="0"/>
    <n v="194"/>
    <n v="2.0790000000000002"/>
  </r>
  <r>
    <x v="3"/>
    <x v="1"/>
    <x v="1"/>
    <n v="2"/>
    <x v="6"/>
    <x v="5"/>
    <n v="195"/>
    <n v="0.48"/>
  </r>
  <r>
    <x v="3"/>
    <x v="1"/>
    <x v="1"/>
    <n v="2"/>
    <x v="6"/>
    <x v="1"/>
    <n v="196"/>
    <n v="0.88800000000000001"/>
  </r>
  <r>
    <x v="3"/>
    <x v="1"/>
    <x v="1"/>
    <n v="2"/>
    <x v="6"/>
    <x v="3"/>
    <n v="197"/>
    <n v="8.3490000000000002"/>
  </r>
  <r>
    <x v="3"/>
    <x v="1"/>
    <x v="1"/>
    <n v="2"/>
    <x v="6"/>
    <x v="2"/>
    <n v="198"/>
    <n v="4.8330000000000002"/>
  </r>
  <r>
    <x v="3"/>
    <x v="1"/>
    <x v="1"/>
    <n v="2"/>
    <x v="6"/>
    <x v="4"/>
    <n v="199"/>
    <n v="3.274"/>
  </r>
  <r>
    <x v="3"/>
    <x v="1"/>
    <x v="1"/>
    <n v="2"/>
    <x v="6"/>
    <x v="5"/>
    <n v="200"/>
    <n v="0.14799999999999999"/>
  </r>
  <r>
    <x v="3"/>
    <x v="1"/>
    <x v="1"/>
    <n v="2"/>
    <x v="6"/>
    <x v="0"/>
    <n v="201"/>
    <n v="1.8280000000000001"/>
  </r>
  <r>
    <x v="3"/>
    <x v="1"/>
    <x v="1"/>
    <n v="2"/>
    <x v="6"/>
    <x v="0"/>
    <n v="202"/>
    <n v="1.7450000000000001"/>
  </r>
  <r>
    <x v="3"/>
    <x v="1"/>
    <x v="2"/>
    <n v="1"/>
    <x v="6"/>
    <x v="4"/>
    <n v="203"/>
    <n v="4.3970000000000002"/>
  </r>
  <r>
    <x v="3"/>
    <x v="1"/>
    <x v="2"/>
    <n v="1"/>
    <x v="6"/>
    <x v="3"/>
    <n v="204"/>
    <n v="5.0469999999999997"/>
  </r>
  <r>
    <x v="3"/>
    <x v="1"/>
    <x v="2"/>
    <n v="1"/>
    <x v="6"/>
    <x v="2"/>
    <n v="205"/>
    <n v="3.7240000000000002"/>
  </r>
  <r>
    <x v="3"/>
    <x v="1"/>
    <x v="2"/>
    <n v="1"/>
    <x v="6"/>
    <x v="1"/>
    <n v="206"/>
    <n v="0.69099999999999995"/>
  </r>
  <r>
    <x v="3"/>
    <x v="1"/>
    <x v="2"/>
    <n v="1"/>
    <x v="6"/>
    <x v="5"/>
    <n v="207"/>
    <n v="0.56799999999999995"/>
  </r>
  <r>
    <x v="3"/>
    <x v="1"/>
    <x v="2"/>
    <n v="1"/>
    <x v="6"/>
    <x v="0"/>
    <n v="208"/>
    <n v="1.859"/>
  </r>
  <r>
    <x v="3"/>
    <x v="1"/>
    <x v="2"/>
    <n v="1"/>
    <x v="6"/>
    <x v="0"/>
    <n v="209"/>
    <n v="1.8049999999999999"/>
  </r>
  <r>
    <x v="3"/>
    <x v="1"/>
    <x v="2"/>
    <n v="1"/>
    <x v="6"/>
    <x v="2"/>
    <n v="210"/>
    <n v="4.0679999999999996"/>
  </r>
  <r>
    <x v="3"/>
    <x v="1"/>
    <x v="2"/>
    <n v="1"/>
    <x v="6"/>
    <x v="3"/>
    <n v="211"/>
    <n v="5.859"/>
  </r>
  <r>
    <x v="3"/>
    <x v="1"/>
    <x v="2"/>
    <n v="1"/>
    <x v="6"/>
    <x v="1"/>
    <n v="212"/>
    <n v="0.78600000000000003"/>
  </r>
  <r>
    <x v="3"/>
    <x v="1"/>
    <x v="2"/>
    <n v="1"/>
    <x v="6"/>
    <x v="0"/>
    <n v="213"/>
    <n v="1.369"/>
  </r>
  <r>
    <x v="3"/>
    <x v="1"/>
    <x v="2"/>
    <n v="1"/>
    <x v="6"/>
    <x v="4"/>
    <n v="214"/>
    <n v="1.583"/>
  </r>
  <r>
    <x v="3"/>
    <x v="1"/>
    <x v="2"/>
    <n v="1"/>
    <x v="6"/>
    <x v="0"/>
    <n v="215"/>
    <n v="1.3740000000000001"/>
  </r>
  <r>
    <x v="3"/>
    <x v="1"/>
    <x v="2"/>
    <n v="1"/>
    <x v="6"/>
    <x v="1"/>
    <n v="216"/>
    <n v="0.79400000000000004"/>
  </r>
  <r>
    <x v="3"/>
    <x v="1"/>
    <x v="2"/>
    <n v="1"/>
    <x v="6"/>
    <x v="3"/>
    <n v="217"/>
    <n v="6.9720000000000004"/>
  </r>
  <r>
    <x v="3"/>
    <x v="1"/>
    <x v="2"/>
    <n v="1"/>
    <x v="6"/>
    <x v="4"/>
    <n v="218"/>
    <n v="1.282"/>
  </r>
  <r>
    <x v="3"/>
    <x v="1"/>
    <x v="2"/>
    <n v="1"/>
    <x v="6"/>
    <x v="2"/>
    <n v="219"/>
    <n v="4.3609999999999998"/>
  </r>
  <r>
    <x v="3"/>
    <x v="1"/>
    <x v="2"/>
    <n v="1"/>
    <x v="6"/>
    <x v="0"/>
    <n v="220"/>
    <n v="1.9159999999999999"/>
  </r>
  <r>
    <x v="3"/>
    <x v="1"/>
    <x v="2"/>
    <n v="1"/>
    <x v="6"/>
    <x v="0"/>
    <n v="221"/>
    <n v="1.8460000000000001"/>
  </r>
  <r>
    <x v="3"/>
    <x v="1"/>
    <x v="2"/>
    <n v="2"/>
    <x v="6"/>
    <x v="3"/>
    <n v="222"/>
    <n v="6.3940000000000001"/>
  </r>
  <r>
    <x v="3"/>
    <x v="1"/>
    <x v="2"/>
    <n v="2"/>
    <x v="6"/>
    <x v="1"/>
    <n v="223"/>
    <n v="0.64100000000000001"/>
  </r>
  <r>
    <x v="3"/>
    <x v="1"/>
    <x v="2"/>
    <n v="2"/>
    <x v="6"/>
    <x v="2"/>
    <n v="224"/>
    <n v="4.032"/>
  </r>
  <r>
    <x v="3"/>
    <x v="1"/>
    <x v="2"/>
    <n v="2"/>
    <x v="6"/>
    <x v="4"/>
    <n v="225"/>
    <n v="1.3080000000000001"/>
  </r>
  <r>
    <x v="3"/>
    <x v="1"/>
    <x v="2"/>
    <n v="2"/>
    <x v="6"/>
    <x v="0"/>
    <n v="226"/>
    <n v="1.4630000000000001"/>
  </r>
  <r>
    <x v="3"/>
    <x v="1"/>
    <x v="2"/>
    <n v="2"/>
    <x v="6"/>
    <x v="0"/>
    <n v="227"/>
    <n v="1.3440000000000001"/>
  </r>
  <r>
    <x v="3"/>
    <x v="1"/>
    <x v="2"/>
    <n v="2"/>
    <x v="6"/>
    <x v="3"/>
    <n v="228"/>
    <n v="6.2679999999999998"/>
  </r>
  <r>
    <x v="3"/>
    <x v="1"/>
    <x v="2"/>
    <n v="2"/>
    <x v="6"/>
    <x v="1"/>
    <n v="229"/>
    <n v="0.92700000000000005"/>
  </r>
  <r>
    <x v="3"/>
    <x v="1"/>
    <x v="2"/>
    <n v="2"/>
    <x v="6"/>
    <x v="4"/>
    <n v="230"/>
    <n v="1.9970000000000001"/>
  </r>
  <r>
    <x v="3"/>
    <x v="1"/>
    <x v="2"/>
    <n v="2"/>
    <x v="6"/>
    <x v="2"/>
    <n v="231"/>
    <n v="3.7360000000000002"/>
  </r>
  <r>
    <x v="3"/>
    <x v="1"/>
    <x v="2"/>
    <n v="2"/>
    <x v="6"/>
    <x v="0"/>
    <n v="232"/>
    <n v="1.83"/>
  </r>
  <r>
    <x v="3"/>
    <x v="1"/>
    <x v="2"/>
    <n v="2"/>
    <x v="6"/>
    <x v="0"/>
    <n v="233"/>
    <n v="1.7070000000000001"/>
  </r>
  <r>
    <x v="3"/>
    <x v="1"/>
    <x v="2"/>
    <n v="2"/>
    <x v="6"/>
    <x v="4"/>
    <n v="234"/>
    <n v="6.0890000000000004"/>
  </r>
  <r>
    <x v="3"/>
    <x v="1"/>
    <x v="2"/>
    <n v="2"/>
    <x v="6"/>
    <x v="5"/>
    <n v="235"/>
    <n v="1.8120000000000001"/>
  </r>
  <r>
    <x v="3"/>
    <x v="1"/>
    <x v="2"/>
    <n v="2"/>
    <x v="6"/>
    <x v="3"/>
    <n v="236"/>
    <n v="5.75"/>
  </r>
  <r>
    <x v="3"/>
    <x v="1"/>
    <x v="2"/>
    <n v="2"/>
    <x v="6"/>
    <x v="1"/>
    <n v="237"/>
    <n v="1.034"/>
  </r>
  <r>
    <x v="3"/>
    <x v="1"/>
    <x v="2"/>
    <n v="2"/>
    <x v="6"/>
    <x v="2"/>
    <n v="238"/>
    <n v="3.7029999999999998"/>
  </r>
  <r>
    <x v="3"/>
    <x v="1"/>
    <x v="2"/>
    <n v="2"/>
    <x v="6"/>
    <x v="0"/>
    <n v="239"/>
    <n v="2.0329999999999999"/>
  </r>
  <r>
    <x v="3"/>
    <x v="1"/>
    <x v="2"/>
    <n v="2"/>
    <x v="6"/>
    <x v="0"/>
    <n v="240"/>
    <n v="1.9139999999999999"/>
  </r>
  <r>
    <x v="3"/>
    <x v="2"/>
    <x v="0"/>
    <n v="1"/>
    <x v="6"/>
    <x v="3"/>
    <n v="241"/>
    <n v="7.7089999999999996"/>
  </r>
  <r>
    <x v="3"/>
    <x v="2"/>
    <x v="0"/>
    <n v="1"/>
    <x v="6"/>
    <x v="1"/>
    <n v="242"/>
    <n v="1.246"/>
  </r>
  <r>
    <x v="3"/>
    <x v="2"/>
    <x v="0"/>
    <n v="1"/>
    <x v="6"/>
    <x v="2"/>
    <n v="243"/>
    <n v="4.9359999999999999"/>
  </r>
  <r>
    <x v="3"/>
    <x v="2"/>
    <x v="0"/>
    <n v="1"/>
    <x v="6"/>
    <x v="4"/>
    <n v="244"/>
    <n v="3.831"/>
  </r>
  <r>
    <x v="3"/>
    <x v="2"/>
    <x v="0"/>
    <n v="1"/>
    <x v="6"/>
    <x v="0"/>
    <n v="245"/>
    <n v="2.0659999999999998"/>
  </r>
  <r>
    <x v="3"/>
    <x v="2"/>
    <x v="0"/>
    <n v="1"/>
    <x v="6"/>
    <x v="0"/>
    <n v="246"/>
    <n v="1.843"/>
  </r>
  <r>
    <x v="3"/>
    <x v="2"/>
    <x v="0"/>
    <n v="1"/>
    <x v="6"/>
    <x v="1"/>
    <n v="247"/>
    <n v="1.476"/>
  </r>
  <r>
    <x v="3"/>
    <x v="2"/>
    <x v="0"/>
    <n v="1"/>
    <x v="6"/>
    <x v="2"/>
    <n v="248"/>
    <n v="4.7699999999999996"/>
  </r>
  <r>
    <x v="3"/>
    <x v="2"/>
    <x v="0"/>
    <n v="1"/>
    <x v="6"/>
    <x v="3"/>
    <n v="249"/>
    <n v="7.31"/>
  </r>
  <r>
    <x v="3"/>
    <x v="2"/>
    <x v="0"/>
    <n v="1"/>
    <x v="6"/>
    <x v="4"/>
    <n v="250"/>
    <n v="5.8869999999999996"/>
  </r>
  <r>
    <x v="3"/>
    <x v="2"/>
    <x v="0"/>
    <n v="1"/>
    <x v="6"/>
    <x v="0"/>
    <n v="251"/>
    <n v="2.3940000000000001"/>
  </r>
  <r>
    <x v="3"/>
    <x v="2"/>
    <x v="0"/>
    <n v="1"/>
    <x v="6"/>
    <x v="0"/>
    <n v="252"/>
    <n v="2.1280000000000001"/>
  </r>
  <r>
    <x v="3"/>
    <x v="2"/>
    <x v="0"/>
    <n v="1"/>
    <x v="6"/>
    <x v="1"/>
    <n v="253"/>
    <n v="1.077"/>
  </r>
  <r>
    <x v="3"/>
    <x v="2"/>
    <x v="0"/>
    <n v="1"/>
    <x v="6"/>
    <x v="4"/>
    <n v="254"/>
    <n v="2.944"/>
  </r>
  <r>
    <x v="3"/>
    <x v="2"/>
    <x v="0"/>
    <n v="1"/>
    <x v="6"/>
    <x v="3"/>
    <n v="255"/>
    <n v="7.5759999999999996"/>
  </r>
  <r>
    <x v="3"/>
    <x v="2"/>
    <x v="0"/>
    <n v="1"/>
    <x v="6"/>
    <x v="2"/>
    <n v="256"/>
    <n v="4.8639999999999999"/>
  </r>
  <r>
    <x v="3"/>
    <x v="2"/>
    <x v="0"/>
    <n v="1"/>
    <x v="6"/>
    <x v="0"/>
    <n v="257"/>
    <n v="1.766"/>
  </r>
  <r>
    <x v="3"/>
    <x v="2"/>
    <x v="0"/>
    <n v="1"/>
    <x v="6"/>
    <x v="0"/>
    <n v="258"/>
    <n v="1.6419999999999999"/>
  </r>
  <r>
    <x v="3"/>
    <x v="2"/>
    <x v="0"/>
    <n v="2"/>
    <x v="6"/>
    <x v="2"/>
    <n v="259"/>
    <n v="5.4829999999999997"/>
  </r>
  <r>
    <x v="3"/>
    <x v="2"/>
    <x v="0"/>
    <n v="2"/>
    <x v="6"/>
    <x v="3"/>
    <n v="260"/>
    <n v="7.2629999999999999"/>
  </r>
  <r>
    <x v="3"/>
    <x v="2"/>
    <x v="0"/>
    <n v="2"/>
    <x v="6"/>
    <x v="1"/>
    <n v="261"/>
    <n v="1.3740000000000001"/>
  </r>
  <r>
    <x v="3"/>
    <x v="2"/>
    <x v="0"/>
    <n v="2"/>
    <x v="6"/>
    <x v="0"/>
    <n v="262"/>
    <n v="2.093"/>
  </r>
  <r>
    <x v="3"/>
    <x v="2"/>
    <x v="0"/>
    <n v="2"/>
    <x v="6"/>
    <x v="0"/>
    <n v="263"/>
    <n v="2.0619999999999998"/>
  </r>
  <r>
    <x v="3"/>
    <x v="2"/>
    <x v="0"/>
    <n v="2"/>
    <x v="6"/>
    <x v="4"/>
    <n v="264"/>
    <n v="2.3330000000000002"/>
  </r>
  <r>
    <x v="3"/>
    <x v="2"/>
    <x v="0"/>
    <n v="2"/>
    <x v="6"/>
    <x v="2"/>
    <n v="265"/>
    <n v="5.5860000000000003"/>
  </r>
  <r>
    <x v="3"/>
    <x v="2"/>
    <x v="0"/>
    <n v="2"/>
    <x v="6"/>
    <x v="1"/>
    <n v="266"/>
    <n v="1.1659999999999999"/>
  </r>
  <r>
    <x v="3"/>
    <x v="2"/>
    <x v="0"/>
    <n v="2"/>
    <x v="6"/>
    <x v="3"/>
    <n v="267"/>
    <n v="8.0180000000000007"/>
  </r>
  <r>
    <x v="3"/>
    <x v="2"/>
    <x v="0"/>
    <n v="2"/>
    <x v="6"/>
    <x v="0"/>
    <n v="268"/>
    <n v="1.837"/>
  </r>
  <r>
    <x v="3"/>
    <x v="2"/>
    <x v="0"/>
    <n v="2"/>
    <x v="6"/>
    <x v="4"/>
    <n v="269"/>
    <n v="2.41"/>
  </r>
  <r>
    <x v="3"/>
    <x v="2"/>
    <x v="0"/>
    <n v="2"/>
    <x v="6"/>
    <x v="0"/>
    <n v="270"/>
    <n v="2.0350000000000001"/>
  </r>
  <r>
    <x v="3"/>
    <x v="2"/>
    <x v="0"/>
    <n v="2"/>
    <x v="6"/>
    <x v="2"/>
    <n v="271"/>
    <n v="4.6050000000000004"/>
  </r>
  <r>
    <x v="3"/>
    <x v="2"/>
    <x v="0"/>
    <n v="2"/>
    <x v="6"/>
    <x v="3"/>
    <n v="272"/>
    <n v="5.8150000000000004"/>
  </r>
  <r>
    <x v="3"/>
    <x v="2"/>
    <x v="0"/>
    <n v="2"/>
    <x v="6"/>
    <x v="1"/>
    <n v="273"/>
    <n v="0.86399999999999999"/>
  </r>
  <r>
    <x v="3"/>
    <x v="2"/>
    <x v="0"/>
    <n v="2"/>
    <x v="6"/>
    <x v="4"/>
    <n v="274"/>
    <n v="0.81299999999999994"/>
  </r>
  <r>
    <x v="3"/>
    <x v="2"/>
    <x v="0"/>
    <n v="2"/>
    <x v="6"/>
    <x v="0"/>
    <n v="275"/>
    <n v="1.4970000000000001"/>
  </r>
  <r>
    <x v="3"/>
    <x v="2"/>
    <x v="0"/>
    <n v="2"/>
    <x v="6"/>
    <x v="0"/>
    <n v="276"/>
    <n v="1.5189999999999999"/>
  </r>
  <r>
    <x v="3"/>
    <x v="2"/>
    <x v="3"/>
    <n v="1"/>
    <x v="6"/>
    <x v="2"/>
    <n v="277"/>
    <n v="4.6950000000000003"/>
  </r>
  <r>
    <x v="3"/>
    <x v="2"/>
    <x v="3"/>
    <n v="1"/>
    <x v="6"/>
    <x v="3"/>
    <n v="278"/>
    <n v="7.6239999999999997"/>
  </r>
  <r>
    <x v="3"/>
    <x v="2"/>
    <x v="3"/>
    <n v="1"/>
    <x v="6"/>
    <x v="1"/>
    <n v="279"/>
    <n v="1.141"/>
  </r>
  <r>
    <x v="3"/>
    <x v="2"/>
    <x v="3"/>
    <n v="1"/>
    <x v="6"/>
    <x v="4"/>
    <n v="280"/>
    <n v="1.425"/>
  </r>
  <r>
    <x v="3"/>
    <x v="2"/>
    <x v="3"/>
    <n v="1"/>
    <x v="6"/>
    <x v="0"/>
    <n v="281"/>
    <n v="1.8440000000000001"/>
  </r>
  <r>
    <x v="3"/>
    <x v="2"/>
    <x v="3"/>
    <n v="1"/>
    <x v="6"/>
    <x v="0"/>
    <n v="282"/>
    <n v="1.921"/>
  </r>
  <r>
    <x v="3"/>
    <x v="2"/>
    <x v="3"/>
    <n v="1"/>
    <x v="6"/>
    <x v="2"/>
    <n v="283"/>
    <n v="5.0830000000000002"/>
  </r>
  <r>
    <x v="3"/>
    <x v="2"/>
    <x v="3"/>
    <n v="1"/>
    <x v="6"/>
    <x v="3"/>
    <n v="284"/>
    <n v="8.532"/>
  </r>
  <r>
    <x v="3"/>
    <x v="2"/>
    <x v="3"/>
    <n v="1"/>
    <x v="6"/>
    <x v="1"/>
    <n v="285"/>
    <n v="1.0669999999999999"/>
  </r>
  <r>
    <x v="3"/>
    <x v="2"/>
    <x v="3"/>
    <n v="1"/>
    <x v="6"/>
    <x v="4"/>
    <n v="286"/>
    <n v="2.7839999999999998"/>
  </r>
  <r>
    <x v="3"/>
    <x v="2"/>
    <x v="3"/>
    <n v="1"/>
    <x v="6"/>
    <x v="0"/>
    <n v="287"/>
    <n v="1.972"/>
  </r>
  <r>
    <x v="3"/>
    <x v="2"/>
    <x v="3"/>
    <n v="1"/>
    <x v="6"/>
    <x v="0"/>
    <n v="288"/>
    <n v="2.0470000000000002"/>
  </r>
  <r>
    <x v="3"/>
    <x v="2"/>
    <x v="3"/>
    <n v="1"/>
    <x v="6"/>
    <x v="3"/>
    <n v="289"/>
    <n v="7.7380000000000004"/>
  </r>
  <r>
    <x v="3"/>
    <x v="2"/>
    <x v="3"/>
    <n v="1"/>
    <x v="6"/>
    <x v="4"/>
    <n v="290"/>
    <n v="1.4319999999999999"/>
  </r>
  <r>
    <x v="3"/>
    <x v="2"/>
    <x v="3"/>
    <n v="1"/>
    <x v="6"/>
    <x v="2"/>
    <n v="291"/>
    <n v="4.4539999999999997"/>
  </r>
  <r>
    <x v="3"/>
    <x v="2"/>
    <x v="3"/>
    <n v="1"/>
    <x v="6"/>
    <x v="1"/>
    <n v="292"/>
    <n v="0.996"/>
  </r>
  <r>
    <x v="3"/>
    <x v="2"/>
    <x v="3"/>
    <n v="1"/>
    <x v="6"/>
    <x v="0"/>
    <n v="293"/>
    <n v="1.88"/>
  </r>
  <r>
    <x v="3"/>
    <x v="2"/>
    <x v="3"/>
    <n v="1"/>
    <x v="6"/>
    <x v="0"/>
    <n v="294"/>
    <n v="1.748"/>
  </r>
  <r>
    <x v="3"/>
    <x v="2"/>
    <x v="3"/>
    <n v="2"/>
    <x v="6"/>
    <x v="3"/>
    <n v="295"/>
    <n v="8.8789999999999996"/>
  </r>
  <r>
    <x v="3"/>
    <x v="2"/>
    <x v="3"/>
    <n v="2"/>
    <x v="6"/>
    <x v="2"/>
    <n v="296"/>
    <n v="5.0039999999999996"/>
  </r>
  <r>
    <x v="3"/>
    <x v="2"/>
    <x v="3"/>
    <n v="2"/>
    <x v="6"/>
    <x v="1"/>
    <n v="297"/>
    <n v="1.1319999999999999"/>
  </r>
  <r>
    <x v="3"/>
    <x v="2"/>
    <x v="3"/>
    <n v="2"/>
    <x v="6"/>
    <x v="4"/>
    <n v="298"/>
    <n v="1.5029999999999999"/>
  </r>
  <r>
    <x v="3"/>
    <x v="2"/>
    <x v="3"/>
    <n v="2"/>
    <x v="6"/>
    <x v="0"/>
    <n v="299"/>
    <n v="2.4039999999999999"/>
  </r>
  <r>
    <x v="3"/>
    <x v="2"/>
    <x v="3"/>
    <n v="2"/>
    <x v="6"/>
    <x v="0"/>
    <n v="300"/>
    <n v="1.984"/>
  </r>
  <r>
    <x v="3"/>
    <x v="2"/>
    <x v="3"/>
    <n v="2"/>
    <x v="6"/>
    <x v="2"/>
    <n v="301"/>
    <n v="4.9000000000000004"/>
  </r>
  <r>
    <x v="3"/>
    <x v="2"/>
    <x v="3"/>
    <n v="2"/>
    <x v="6"/>
    <x v="1"/>
    <n v="302"/>
    <n v="1.0269999999999999"/>
  </r>
  <r>
    <x v="3"/>
    <x v="2"/>
    <x v="3"/>
    <n v="2"/>
    <x v="6"/>
    <x v="3"/>
    <n v="303"/>
    <n v="8.7289999999999992"/>
  </r>
  <r>
    <x v="3"/>
    <x v="2"/>
    <x v="3"/>
    <n v="2"/>
    <x v="6"/>
    <x v="4"/>
    <n v="304"/>
    <n v="2.875"/>
  </r>
  <r>
    <x v="3"/>
    <x v="2"/>
    <x v="3"/>
    <n v="2"/>
    <x v="6"/>
    <x v="0"/>
    <n v="305"/>
    <n v="1.931"/>
  </r>
  <r>
    <x v="3"/>
    <x v="2"/>
    <x v="3"/>
    <n v="2"/>
    <x v="6"/>
    <x v="0"/>
    <n v="306"/>
    <n v="2.1890000000000001"/>
  </r>
  <r>
    <x v="3"/>
    <x v="2"/>
    <x v="3"/>
    <n v="2"/>
    <x v="6"/>
    <x v="1"/>
    <n v="307"/>
    <n v="1.0249999999999999"/>
  </r>
  <r>
    <x v="3"/>
    <x v="2"/>
    <x v="3"/>
    <n v="2"/>
    <x v="6"/>
    <x v="2"/>
    <n v="308"/>
    <n v="4.7409999999999997"/>
  </r>
  <r>
    <x v="3"/>
    <x v="2"/>
    <x v="3"/>
    <n v="2"/>
    <x v="6"/>
    <x v="3"/>
    <n v="309"/>
    <n v="9.2330000000000005"/>
  </r>
  <r>
    <x v="3"/>
    <x v="2"/>
    <x v="3"/>
    <n v="2"/>
    <x v="6"/>
    <x v="4"/>
    <n v="310"/>
    <n v="1.9450000000000001"/>
  </r>
  <r>
    <x v="3"/>
    <x v="2"/>
    <x v="3"/>
    <n v="2"/>
    <x v="6"/>
    <x v="0"/>
    <n v="311"/>
    <n v="2.3660000000000001"/>
  </r>
  <r>
    <x v="3"/>
    <x v="2"/>
    <x v="3"/>
    <n v="2"/>
    <x v="6"/>
    <x v="0"/>
    <n v="312"/>
    <n v="1.996"/>
  </r>
  <r>
    <x v="3"/>
    <x v="2"/>
    <x v="4"/>
    <n v="1"/>
    <x v="6"/>
    <x v="3"/>
    <n v="313"/>
    <n v="6.4630000000000001"/>
  </r>
  <r>
    <x v="3"/>
    <x v="2"/>
    <x v="4"/>
    <n v="1"/>
    <x v="6"/>
    <x v="2"/>
    <n v="314"/>
    <n v="4.2130000000000001"/>
  </r>
  <r>
    <x v="3"/>
    <x v="2"/>
    <x v="4"/>
    <n v="1"/>
    <x v="6"/>
    <x v="1"/>
    <n v="315"/>
    <n v="0.71399999999999997"/>
  </r>
  <r>
    <x v="3"/>
    <x v="2"/>
    <x v="4"/>
    <n v="1"/>
    <x v="6"/>
    <x v="4"/>
    <n v="316"/>
    <n v="2.1"/>
  </r>
  <r>
    <x v="3"/>
    <x v="2"/>
    <x v="4"/>
    <n v="1"/>
    <x v="6"/>
    <x v="5"/>
    <n v="317"/>
    <n v="0.154"/>
  </r>
  <r>
    <x v="3"/>
    <x v="2"/>
    <x v="4"/>
    <n v="1"/>
    <x v="6"/>
    <x v="0"/>
    <n v="318"/>
    <n v="1.833"/>
  </r>
  <r>
    <x v="3"/>
    <x v="2"/>
    <x v="4"/>
    <n v="1"/>
    <x v="6"/>
    <x v="0"/>
    <n v="319"/>
    <n v="1.712"/>
  </r>
  <r>
    <x v="3"/>
    <x v="2"/>
    <x v="4"/>
    <n v="1"/>
    <x v="6"/>
    <x v="2"/>
    <n v="320"/>
    <n v="4.4009999999999998"/>
  </r>
  <r>
    <x v="3"/>
    <x v="2"/>
    <x v="4"/>
    <n v="1"/>
    <x v="6"/>
    <x v="5"/>
    <n v="321"/>
    <n v="7.2999999999999995E-2"/>
  </r>
  <r>
    <x v="3"/>
    <x v="2"/>
    <x v="4"/>
    <n v="1"/>
    <x v="6"/>
    <x v="1"/>
    <n v="322"/>
    <n v="0.86099999999999999"/>
  </r>
  <r>
    <x v="3"/>
    <x v="2"/>
    <x v="4"/>
    <n v="1"/>
    <x v="6"/>
    <x v="3"/>
    <n v="323"/>
    <n v="7.3490000000000002"/>
  </r>
  <r>
    <x v="3"/>
    <x v="2"/>
    <x v="4"/>
    <n v="1"/>
    <x v="6"/>
    <x v="0"/>
    <n v="324"/>
    <n v="1.9279999999999999"/>
  </r>
  <r>
    <x v="3"/>
    <x v="2"/>
    <x v="4"/>
    <n v="1"/>
    <x v="6"/>
    <x v="4"/>
    <n v="325"/>
    <n v="1.907"/>
  </r>
  <r>
    <x v="3"/>
    <x v="2"/>
    <x v="4"/>
    <n v="1"/>
    <x v="6"/>
    <x v="0"/>
    <n v="326"/>
    <n v="1.853"/>
  </r>
  <r>
    <x v="3"/>
    <x v="2"/>
    <x v="4"/>
    <n v="1"/>
    <x v="6"/>
    <x v="1"/>
    <n v="327"/>
    <n v="1.0049999999999999"/>
  </r>
  <r>
    <x v="3"/>
    <x v="2"/>
    <x v="4"/>
    <n v="1"/>
    <x v="6"/>
    <x v="3"/>
    <n v="328"/>
    <n v="8.4789999999999992"/>
  </r>
  <r>
    <x v="3"/>
    <x v="2"/>
    <x v="4"/>
    <n v="1"/>
    <x v="6"/>
    <x v="5"/>
    <n v="329"/>
    <n v="0.13500000000000001"/>
  </r>
  <r>
    <x v="3"/>
    <x v="2"/>
    <x v="4"/>
    <n v="1"/>
    <x v="6"/>
    <x v="4"/>
    <n v="330"/>
    <n v="3.0939999999999999"/>
  </r>
  <r>
    <x v="3"/>
    <x v="2"/>
    <x v="4"/>
    <n v="1"/>
    <x v="6"/>
    <x v="2"/>
    <n v="331"/>
    <n v="5.1079999999999997"/>
  </r>
  <r>
    <x v="3"/>
    <x v="2"/>
    <x v="4"/>
    <n v="1"/>
    <x v="6"/>
    <x v="0"/>
    <n v="332"/>
    <n v="2.298"/>
  </r>
  <r>
    <x v="3"/>
    <x v="2"/>
    <x v="4"/>
    <n v="1"/>
    <x v="6"/>
    <x v="0"/>
    <n v="333"/>
    <n v="1.744"/>
  </r>
  <r>
    <x v="3"/>
    <x v="2"/>
    <x v="4"/>
    <n v="2"/>
    <x v="6"/>
    <x v="1"/>
    <n v="334"/>
    <n v="0.93300000000000005"/>
  </r>
  <r>
    <x v="3"/>
    <x v="2"/>
    <x v="4"/>
    <n v="2"/>
    <x v="6"/>
    <x v="3"/>
    <n v="335"/>
    <n v="7.5549999999999997"/>
  </r>
  <r>
    <x v="3"/>
    <x v="2"/>
    <x v="4"/>
    <n v="2"/>
    <x v="6"/>
    <x v="2"/>
    <n v="336"/>
    <n v="5.0739999999999998"/>
  </r>
  <r>
    <x v="3"/>
    <x v="2"/>
    <x v="4"/>
    <n v="2"/>
    <x v="6"/>
    <x v="4"/>
    <n v="337"/>
    <n v="2.8639999999999999"/>
  </r>
  <r>
    <x v="3"/>
    <x v="2"/>
    <x v="4"/>
    <n v="2"/>
    <x v="6"/>
    <x v="5"/>
    <n v="338"/>
    <n v="0.13400000000000001"/>
  </r>
  <r>
    <x v="3"/>
    <x v="2"/>
    <x v="4"/>
    <n v="2"/>
    <x v="6"/>
    <x v="0"/>
    <n v="339"/>
    <n v="1.829"/>
  </r>
  <r>
    <x v="3"/>
    <x v="2"/>
    <x v="4"/>
    <n v="2"/>
    <x v="6"/>
    <x v="0"/>
    <n v="340"/>
    <n v="1.56"/>
  </r>
  <r>
    <x v="3"/>
    <x v="2"/>
    <x v="4"/>
    <n v="2"/>
    <x v="6"/>
    <x v="1"/>
    <n v="341"/>
    <n v="0.87"/>
  </r>
  <r>
    <x v="3"/>
    <x v="2"/>
    <x v="4"/>
    <n v="2"/>
    <x v="6"/>
    <x v="2"/>
    <n v="342"/>
    <n v="3.9340000000000002"/>
  </r>
  <r>
    <x v="3"/>
    <x v="2"/>
    <x v="4"/>
    <n v="2"/>
    <x v="6"/>
    <x v="3"/>
    <n v="343"/>
    <n v="8.016"/>
  </r>
  <r>
    <x v="3"/>
    <x v="2"/>
    <x v="4"/>
    <n v="2"/>
    <x v="6"/>
    <x v="4"/>
    <n v="344"/>
    <n v="3.5289999999999999"/>
  </r>
  <r>
    <x v="3"/>
    <x v="2"/>
    <x v="4"/>
    <n v="2"/>
    <x v="6"/>
    <x v="5"/>
    <n v="345"/>
    <n v="0.60199999999999998"/>
  </r>
  <r>
    <x v="3"/>
    <x v="2"/>
    <x v="4"/>
    <n v="2"/>
    <x v="6"/>
    <x v="0"/>
    <n v="346"/>
    <n v="1.879"/>
  </r>
  <r>
    <x v="3"/>
    <x v="2"/>
    <x v="4"/>
    <n v="2"/>
    <x v="6"/>
    <x v="0"/>
    <n v="347"/>
    <n v="1.851"/>
  </r>
  <r>
    <x v="3"/>
    <x v="2"/>
    <x v="4"/>
    <n v="2"/>
    <x v="6"/>
    <x v="1"/>
    <n v="348"/>
    <n v="0.80300000000000005"/>
  </r>
  <r>
    <x v="3"/>
    <x v="2"/>
    <x v="4"/>
    <n v="2"/>
    <x v="6"/>
    <x v="3"/>
    <n v="349"/>
    <n v="6.6950000000000003"/>
  </r>
  <r>
    <x v="3"/>
    <x v="2"/>
    <x v="4"/>
    <n v="2"/>
    <x v="6"/>
    <x v="4"/>
    <n v="350"/>
    <n v="2.149"/>
  </r>
  <r>
    <x v="3"/>
    <x v="2"/>
    <x v="4"/>
    <n v="2"/>
    <x v="6"/>
    <x v="2"/>
    <n v="351"/>
    <n v="4.2060000000000004"/>
  </r>
  <r>
    <x v="3"/>
    <x v="2"/>
    <x v="4"/>
    <n v="2"/>
    <x v="6"/>
    <x v="5"/>
    <n v="352"/>
    <n v="0.114"/>
  </r>
  <r>
    <x v="3"/>
    <x v="2"/>
    <x v="4"/>
    <n v="2"/>
    <x v="6"/>
    <x v="0"/>
    <n v="353"/>
    <n v="1.7969999999999999"/>
  </r>
  <r>
    <x v="3"/>
    <x v="2"/>
    <x v="4"/>
    <n v="2"/>
    <x v="6"/>
    <x v="0"/>
    <n v="354"/>
    <n v="1.7949999999999999"/>
  </r>
  <r>
    <x v="3"/>
    <x v="3"/>
    <x v="0"/>
    <n v="1"/>
    <x v="6"/>
    <x v="3"/>
    <n v="355"/>
    <n v="6.68"/>
  </r>
  <r>
    <x v="3"/>
    <x v="3"/>
    <x v="0"/>
    <n v="1"/>
    <x v="6"/>
    <x v="2"/>
    <n v="356"/>
    <n v="5.008"/>
  </r>
  <r>
    <x v="3"/>
    <x v="3"/>
    <x v="0"/>
    <n v="1"/>
    <x v="6"/>
    <x v="1"/>
    <n v="357"/>
    <n v="1.323"/>
  </r>
  <r>
    <x v="3"/>
    <x v="3"/>
    <x v="0"/>
    <n v="1"/>
    <x v="6"/>
    <x v="0"/>
    <n v="358"/>
    <n v="2.3239999999999998"/>
  </r>
  <r>
    <x v="3"/>
    <x v="3"/>
    <x v="0"/>
    <n v="1"/>
    <x v="6"/>
    <x v="4"/>
    <n v="359"/>
    <n v="1.8979999999999999"/>
  </r>
  <r>
    <x v="3"/>
    <x v="3"/>
    <x v="0"/>
    <n v="1"/>
    <x v="6"/>
    <x v="0"/>
    <n v="360"/>
    <n v="2.1549999999999998"/>
  </r>
  <r>
    <x v="3"/>
    <x v="3"/>
    <x v="0"/>
    <n v="1"/>
    <x v="6"/>
    <x v="2"/>
    <n v="361"/>
    <n v="4.3140000000000001"/>
  </r>
  <r>
    <x v="3"/>
    <x v="3"/>
    <x v="0"/>
    <n v="1"/>
    <x v="6"/>
    <x v="3"/>
    <n v="362"/>
    <n v="7.0519999999999996"/>
  </r>
  <r>
    <x v="3"/>
    <x v="3"/>
    <x v="0"/>
    <n v="1"/>
    <x v="6"/>
    <x v="4"/>
    <n v="363"/>
    <n v="2.5640000000000001"/>
  </r>
  <r>
    <x v="3"/>
    <x v="3"/>
    <x v="0"/>
    <n v="1"/>
    <x v="6"/>
    <x v="1"/>
    <n v="364"/>
    <n v="1.1970000000000001"/>
  </r>
  <r>
    <x v="3"/>
    <x v="3"/>
    <x v="0"/>
    <n v="1"/>
    <x v="6"/>
    <x v="0"/>
    <n v="365"/>
    <n v="2.238"/>
  </r>
  <r>
    <x v="3"/>
    <x v="3"/>
    <x v="0"/>
    <n v="1"/>
    <x v="6"/>
    <x v="0"/>
    <n v="366"/>
    <n v="1.8560000000000001"/>
  </r>
  <r>
    <x v="3"/>
    <x v="3"/>
    <x v="0"/>
    <n v="1"/>
    <x v="6"/>
    <x v="1"/>
    <n v="367"/>
    <n v="1.139"/>
  </r>
  <r>
    <x v="3"/>
    <x v="3"/>
    <x v="0"/>
    <n v="1"/>
    <x v="6"/>
    <x v="3"/>
    <n v="368"/>
    <n v="6.117"/>
  </r>
  <r>
    <x v="3"/>
    <x v="3"/>
    <x v="0"/>
    <n v="1"/>
    <x v="6"/>
    <x v="4"/>
    <n v="369"/>
    <n v="0.98799999999999999"/>
  </r>
  <r>
    <x v="3"/>
    <x v="3"/>
    <x v="0"/>
    <n v="1"/>
    <x v="6"/>
    <x v="2"/>
    <n v="370"/>
    <n v="4.1269999999999998"/>
  </r>
  <r>
    <x v="3"/>
    <x v="3"/>
    <x v="0"/>
    <n v="1"/>
    <x v="6"/>
    <x v="0"/>
    <n v="371"/>
    <n v="1.6970000000000001"/>
  </r>
  <r>
    <x v="3"/>
    <x v="3"/>
    <x v="0"/>
    <n v="1"/>
    <x v="6"/>
    <x v="0"/>
    <n v="372"/>
    <n v="1.796"/>
  </r>
  <r>
    <x v="3"/>
    <x v="3"/>
    <x v="0"/>
    <n v="2"/>
    <x v="6"/>
    <x v="3"/>
    <n v="373"/>
    <n v="7.4829999999999997"/>
  </r>
  <r>
    <x v="3"/>
    <x v="3"/>
    <x v="0"/>
    <n v="2"/>
    <x v="6"/>
    <x v="2"/>
    <n v="374"/>
    <n v="4.74"/>
  </r>
  <r>
    <x v="3"/>
    <x v="3"/>
    <x v="0"/>
    <n v="2"/>
    <x v="6"/>
    <x v="1"/>
    <n v="375"/>
    <n v="1.3340000000000001"/>
  </r>
  <r>
    <x v="3"/>
    <x v="3"/>
    <x v="0"/>
    <n v="2"/>
    <x v="6"/>
    <x v="0"/>
    <n v="376"/>
    <n v="1.84"/>
  </r>
  <r>
    <x v="3"/>
    <x v="3"/>
    <x v="0"/>
    <n v="2"/>
    <x v="6"/>
    <x v="0"/>
    <n v="377"/>
    <n v="2.0059999999999998"/>
  </r>
  <r>
    <x v="3"/>
    <x v="3"/>
    <x v="0"/>
    <n v="2"/>
    <x v="6"/>
    <x v="4"/>
    <n v="378"/>
    <n v="2.16"/>
  </r>
  <r>
    <x v="3"/>
    <x v="3"/>
    <x v="0"/>
    <n v="2"/>
    <x v="6"/>
    <x v="3"/>
    <n v="379"/>
    <n v="7.5819999999999999"/>
  </r>
  <r>
    <x v="3"/>
    <x v="3"/>
    <x v="0"/>
    <n v="2"/>
    <x v="6"/>
    <x v="2"/>
    <n v="380"/>
    <n v="4.7130000000000001"/>
  </r>
  <r>
    <x v="3"/>
    <x v="3"/>
    <x v="0"/>
    <n v="2"/>
    <x v="6"/>
    <x v="4"/>
    <n v="381"/>
    <n v="3.21"/>
  </r>
  <r>
    <x v="3"/>
    <x v="3"/>
    <x v="0"/>
    <n v="2"/>
    <x v="6"/>
    <x v="1"/>
    <n v="382"/>
    <n v="1.2370000000000001"/>
  </r>
  <r>
    <x v="3"/>
    <x v="3"/>
    <x v="0"/>
    <n v="2"/>
    <x v="6"/>
    <x v="0"/>
    <n v="383"/>
    <n v="2.1509999999999998"/>
  </r>
  <r>
    <x v="3"/>
    <x v="3"/>
    <x v="0"/>
    <n v="2"/>
    <x v="6"/>
    <x v="0"/>
    <n v="384"/>
    <n v="2.0049999999999999"/>
  </r>
  <r>
    <x v="3"/>
    <x v="3"/>
    <x v="0"/>
    <n v="2"/>
    <x v="6"/>
    <x v="1"/>
    <n v="385"/>
    <n v="1.5589999999999999"/>
  </r>
  <r>
    <x v="3"/>
    <x v="3"/>
    <x v="0"/>
    <n v="2"/>
    <x v="6"/>
    <x v="4"/>
    <n v="386"/>
    <n v="3.617"/>
  </r>
  <r>
    <x v="3"/>
    <x v="3"/>
    <x v="0"/>
    <n v="2"/>
    <x v="6"/>
    <x v="2"/>
    <n v="387"/>
    <n v="3.9449999999999998"/>
  </r>
  <r>
    <x v="3"/>
    <x v="3"/>
    <x v="0"/>
    <n v="2"/>
    <x v="6"/>
    <x v="3"/>
    <n v="388"/>
    <n v="5.1849999999999996"/>
  </r>
  <r>
    <x v="3"/>
    <x v="3"/>
    <x v="0"/>
    <n v="2"/>
    <x v="6"/>
    <x v="0"/>
    <n v="389"/>
    <n v="2.42"/>
  </r>
  <r>
    <x v="3"/>
    <x v="3"/>
    <x v="0"/>
    <n v="2"/>
    <x v="6"/>
    <x v="0"/>
    <n v="390"/>
    <n v="1.93"/>
  </r>
  <r>
    <x v="3"/>
    <x v="3"/>
    <x v="3"/>
    <n v="1"/>
    <x v="6"/>
    <x v="3"/>
    <n v="391"/>
    <n v="6.38"/>
  </r>
  <r>
    <x v="3"/>
    <x v="3"/>
    <x v="3"/>
    <n v="1"/>
    <x v="6"/>
    <x v="2"/>
    <n v="392"/>
    <n v="4.3639999999999999"/>
  </r>
  <r>
    <x v="3"/>
    <x v="3"/>
    <x v="3"/>
    <n v="1"/>
    <x v="6"/>
    <x v="1"/>
    <n v="393"/>
    <n v="1.3"/>
  </r>
  <r>
    <x v="3"/>
    <x v="3"/>
    <x v="3"/>
    <n v="1"/>
    <x v="6"/>
    <x v="0"/>
    <n v="394"/>
    <n v="2.363"/>
  </r>
  <r>
    <x v="3"/>
    <x v="3"/>
    <x v="3"/>
    <n v="1"/>
    <x v="6"/>
    <x v="0"/>
    <n v="395"/>
    <n v="1.899"/>
  </r>
  <r>
    <x v="3"/>
    <x v="3"/>
    <x v="3"/>
    <n v="1"/>
    <x v="6"/>
    <x v="4"/>
    <n v="396"/>
    <n v="1.9590000000000001"/>
  </r>
  <r>
    <x v="3"/>
    <x v="3"/>
    <x v="3"/>
    <n v="1"/>
    <x v="6"/>
    <x v="1"/>
    <n v="397"/>
    <n v="1.4039999999999999"/>
  </r>
  <r>
    <x v="3"/>
    <x v="3"/>
    <x v="3"/>
    <n v="1"/>
    <x v="6"/>
    <x v="3"/>
    <n v="398"/>
    <n v="6.66"/>
  </r>
  <r>
    <x v="3"/>
    <x v="3"/>
    <x v="3"/>
    <n v="1"/>
    <x v="6"/>
    <x v="2"/>
    <n v="399"/>
    <n v="5.5910000000000002"/>
  </r>
  <r>
    <x v="3"/>
    <x v="3"/>
    <x v="3"/>
    <n v="1"/>
    <x v="6"/>
    <x v="4"/>
    <n v="400"/>
    <n v="3.2309999999999999"/>
  </r>
  <r>
    <x v="3"/>
    <x v="3"/>
    <x v="3"/>
    <n v="1"/>
    <x v="6"/>
    <x v="0"/>
    <n v="401"/>
    <n v="2.4009999999999998"/>
  </r>
  <r>
    <x v="3"/>
    <x v="3"/>
    <x v="3"/>
    <n v="1"/>
    <x v="6"/>
    <x v="0"/>
    <n v="402"/>
    <n v="2.2370000000000001"/>
  </r>
  <r>
    <x v="3"/>
    <x v="3"/>
    <x v="3"/>
    <n v="1"/>
    <x v="6"/>
    <x v="1"/>
    <n v="403"/>
    <n v="1.4710000000000001"/>
  </r>
  <r>
    <x v="3"/>
    <x v="3"/>
    <x v="3"/>
    <n v="1"/>
    <x v="6"/>
    <x v="5"/>
    <n v="404"/>
    <n v="0.44800000000000001"/>
  </r>
  <r>
    <x v="3"/>
    <x v="3"/>
    <x v="3"/>
    <n v="1"/>
    <x v="6"/>
    <x v="4"/>
    <n v="405"/>
    <n v="5.508"/>
  </r>
  <r>
    <x v="3"/>
    <x v="3"/>
    <x v="3"/>
    <n v="1"/>
    <x v="6"/>
    <x v="3"/>
    <n v="406"/>
    <n v="9.2579999999999991"/>
  </r>
  <r>
    <x v="3"/>
    <x v="3"/>
    <x v="3"/>
    <n v="1"/>
    <x v="6"/>
    <x v="0"/>
    <n v="407"/>
    <n v="2.5990000000000002"/>
  </r>
  <r>
    <x v="3"/>
    <x v="3"/>
    <x v="3"/>
    <n v="1"/>
    <x v="6"/>
    <x v="0"/>
    <n v="408"/>
    <n v="2.8239999999999998"/>
  </r>
  <r>
    <x v="3"/>
    <x v="3"/>
    <x v="3"/>
    <n v="1"/>
    <x v="6"/>
    <x v="2"/>
    <n v="409"/>
    <n v="4.7240000000000002"/>
  </r>
  <r>
    <x v="3"/>
    <x v="3"/>
    <x v="3"/>
    <n v="2"/>
    <x v="6"/>
    <x v="2"/>
    <n v="410"/>
    <n v="5.5289999999999999"/>
  </r>
  <r>
    <x v="3"/>
    <x v="3"/>
    <x v="3"/>
    <n v="2"/>
    <x v="6"/>
    <x v="1"/>
    <n v="411"/>
    <n v="1.103"/>
  </r>
  <r>
    <x v="3"/>
    <x v="3"/>
    <x v="3"/>
    <n v="2"/>
    <x v="6"/>
    <x v="3"/>
    <n v="412"/>
    <n v="7.157"/>
  </r>
  <r>
    <x v="3"/>
    <x v="3"/>
    <x v="3"/>
    <n v="2"/>
    <x v="6"/>
    <x v="4"/>
    <n v="413"/>
    <n v="2.286"/>
  </r>
  <r>
    <x v="3"/>
    <x v="3"/>
    <x v="3"/>
    <n v="2"/>
    <x v="6"/>
    <x v="0"/>
    <n v="414"/>
    <n v="2.36"/>
  </r>
  <r>
    <x v="3"/>
    <x v="3"/>
    <x v="3"/>
    <n v="2"/>
    <x v="6"/>
    <x v="0"/>
    <n v="415"/>
    <n v="2.0499999999999998"/>
  </r>
  <r>
    <x v="3"/>
    <x v="3"/>
    <x v="3"/>
    <n v="2"/>
    <x v="6"/>
    <x v="1"/>
    <n v="416"/>
    <n v="1.3859999999999999"/>
  </r>
  <r>
    <x v="3"/>
    <x v="3"/>
    <x v="3"/>
    <n v="2"/>
    <x v="6"/>
    <x v="3"/>
    <n v="417"/>
    <n v="8.4789999999999992"/>
  </r>
  <r>
    <x v="3"/>
    <x v="3"/>
    <x v="3"/>
    <n v="2"/>
    <x v="6"/>
    <x v="2"/>
    <n v="418"/>
    <n v="4.9550000000000001"/>
  </r>
  <r>
    <x v="3"/>
    <x v="3"/>
    <x v="3"/>
    <n v="2"/>
    <x v="6"/>
    <x v="4"/>
    <n v="419"/>
    <n v="2.556"/>
  </r>
  <r>
    <x v="3"/>
    <x v="3"/>
    <x v="3"/>
    <n v="2"/>
    <x v="6"/>
    <x v="0"/>
    <n v="420"/>
    <n v="2.6989999999999998"/>
  </r>
  <r>
    <x v="3"/>
    <x v="3"/>
    <x v="3"/>
    <n v="2"/>
    <x v="6"/>
    <x v="0"/>
    <n v="421"/>
    <n v="2.2280000000000002"/>
  </r>
  <r>
    <x v="3"/>
    <x v="3"/>
    <x v="3"/>
    <n v="2"/>
    <x v="6"/>
    <x v="1"/>
    <n v="422"/>
    <n v="1.0940000000000001"/>
  </r>
  <r>
    <x v="3"/>
    <x v="3"/>
    <x v="3"/>
    <n v="2"/>
    <x v="6"/>
    <x v="3"/>
    <n v="423"/>
    <n v="7.7030000000000003"/>
  </r>
  <r>
    <x v="3"/>
    <x v="3"/>
    <x v="3"/>
    <n v="2"/>
    <x v="6"/>
    <x v="4"/>
    <n v="424"/>
    <n v="1.903"/>
  </r>
  <r>
    <x v="3"/>
    <x v="3"/>
    <x v="3"/>
    <n v="2"/>
    <x v="6"/>
    <x v="2"/>
    <n v="425"/>
    <n v="4.609"/>
  </r>
  <r>
    <x v="3"/>
    <x v="3"/>
    <x v="3"/>
    <n v="2"/>
    <x v="6"/>
    <x v="0"/>
    <n v="426"/>
    <n v="2.1150000000000002"/>
  </r>
  <r>
    <x v="3"/>
    <x v="3"/>
    <x v="3"/>
    <n v="2"/>
    <x v="6"/>
    <x v="0"/>
    <n v="427"/>
    <n v="1.7170000000000001"/>
  </r>
  <r>
    <x v="3"/>
    <x v="3"/>
    <x v="4"/>
    <n v="1"/>
    <x v="6"/>
    <x v="1"/>
    <n v="428"/>
    <n v="0.85099999999999998"/>
  </r>
  <r>
    <x v="3"/>
    <x v="3"/>
    <x v="4"/>
    <n v="1"/>
    <x v="6"/>
    <x v="3"/>
    <n v="429"/>
    <n v="5.375"/>
  </r>
  <r>
    <x v="3"/>
    <x v="3"/>
    <x v="4"/>
    <n v="1"/>
    <x v="6"/>
    <x v="2"/>
    <n v="430"/>
    <n v="3.7930000000000001"/>
  </r>
  <r>
    <x v="3"/>
    <x v="3"/>
    <x v="4"/>
    <n v="1"/>
    <x v="6"/>
    <x v="4"/>
    <n v="431"/>
    <n v="1.117"/>
  </r>
  <r>
    <x v="3"/>
    <x v="3"/>
    <x v="4"/>
    <n v="1"/>
    <x v="6"/>
    <x v="0"/>
    <n v="432"/>
    <n v="1.7450000000000001"/>
  </r>
  <r>
    <x v="3"/>
    <x v="3"/>
    <x v="4"/>
    <n v="1"/>
    <x v="6"/>
    <x v="0"/>
    <n v="433"/>
    <n v="1.6579999999999999"/>
  </r>
  <r>
    <x v="3"/>
    <x v="3"/>
    <x v="4"/>
    <n v="1"/>
    <x v="6"/>
    <x v="1"/>
    <n v="434"/>
    <n v="0.99"/>
  </r>
  <r>
    <x v="3"/>
    <x v="3"/>
    <x v="4"/>
    <n v="1"/>
    <x v="6"/>
    <x v="5"/>
    <n v="435"/>
    <n v="0.93100000000000005"/>
  </r>
  <r>
    <x v="3"/>
    <x v="3"/>
    <x v="4"/>
    <n v="1"/>
    <x v="6"/>
    <x v="4"/>
    <n v="436"/>
    <n v="2.117"/>
  </r>
  <r>
    <x v="3"/>
    <x v="3"/>
    <x v="4"/>
    <n v="1"/>
    <x v="6"/>
    <x v="3"/>
    <n v="437"/>
    <n v="4.181"/>
  </r>
  <r>
    <x v="3"/>
    <x v="3"/>
    <x v="4"/>
    <n v="1"/>
    <x v="6"/>
    <x v="2"/>
    <n v="438"/>
    <n v="2.8620000000000001"/>
  </r>
  <r>
    <x v="3"/>
    <x v="3"/>
    <x v="4"/>
    <n v="1"/>
    <x v="6"/>
    <x v="0"/>
    <n v="439"/>
    <n v="2.0219999999999998"/>
  </r>
  <r>
    <x v="3"/>
    <x v="3"/>
    <x v="4"/>
    <n v="1"/>
    <x v="6"/>
    <x v="0"/>
    <n v="440"/>
    <n v="1.3919999999999999"/>
  </r>
  <r>
    <x v="3"/>
    <x v="3"/>
    <x v="4"/>
    <n v="1"/>
    <x v="6"/>
    <x v="1"/>
    <n v="441"/>
    <n v="0.78400000000000003"/>
  </r>
  <r>
    <x v="3"/>
    <x v="3"/>
    <x v="4"/>
    <n v="1"/>
    <x v="6"/>
    <x v="2"/>
    <n v="442"/>
    <n v="4.09"/>
  </r>
  <r>
    <x v="3"/>
    <x v="3"/>
    <x v="4"/>
    <n v="1"/>
    <x v="6"/>
    <x v="3"/>
    <n v="443"/>
    <n v="5.1219999999999999"/>
  </r>
  <r>
    <x v="3"/>
    <x v="3"/>
    <x v="4"/>
    <n v="1"/>
    <x v="6"/>
    <x v="4"/>
    <n v="444"/>
    <n v="0.57499999999999996"/>
  </r>
  <r>
    <x v="3"/>
    <x v="3"/>
    <x v="4"/>
    <n v="1"/>
    <x v="6"/>
    <x v="0"/>
    <n v="445"/>
    <n v="2.0590000000000002"/>
  </r>
  <r>
    <x v="3"/>
    <x v="3"/>
    <x v="4"/>
    <n v="1"/>
    <x v="6"/>
    <x v="0"/>
    <n v="446"/>
    <n v="1.853"/>
  </r>
  <r>
    <x v="3"/>
    <x v="3"/>
    <x v="4"/>
    <n v="2"/>
    <x v="6"/>
    <x v="1"/>
    <n v="447"/>
    <n v="0.95399999999999996"/>
  </r>
  <r>
    <x v="3"/>
    <x v="3"/>
    <x v="4"/>
    <n v="2"/>
    <x v="6"/>
    <x v="2"/>
    <n v="448"/>
    <n v="4.242"/>
  </r>
  <r>
    <x v="3"/>
    <x v="3"/>
    <x v="4"/>
    <n v="2"/>
    <x v="6"/>
    <x v="0"/>
    <n v="449"/>
    <n v="1.6279999999999999"/>
  </r>
  <r>
    <x v="3"/>
    <x v="3"/>
    <x v="4"/>
    <n v="2"/>
    <x v="6"/>
    <x v="3"/>
    <n v="450"/>
    <n v="3.9689999999999999"/>
  </r>
  <r>
    <x v="3"/>
    <x v="3"/>
    <x v="4"/>
    <n v="2"/>
    <x v="6"/>
    <x v="0"/>
    <n v="451"/>
    <n v="1.8360000000000001"/>
  </r>
  <r>
    <x v="3"/>
    <x v="3"/>
    <x v="4"/>
    <n v="2"/>
    <x v="6"/>
    <x v="4"/>
    <n v="452"/>
    <n v="0.51600000000000001"/>
  </r>
  <r>
    <x v="3"/>
    <x v="3"/>
    <x v="4"/>
    <n v="2"/>
    <x v="6"/>
    <x v="1"/>
    <n v="453"/>
    <n v="0.89900000000000002"/>
  </r>
  <r>
    <x v="3"/>
    <x v="3"/>
    <x v="4"/>
    <n v="2"/>
    <x v="6"/>
    <x v="2"/>
    <n v="454"/>
    <n v="3.7320000000000002"/>
  </r>
  <r>
    <x v="3"/>
    <x v="3"/>
    <x v="4"/>
    <n v="2"/>
    <x v="6"/>
    <x v="3"/>
    <n v="455"/>
    <n v="5.6139999999999999"/>
  </r>
  <r>
    <x v="3"/>
    <x v="3"/>
    <x v="4"/>
    <n v="2"/>
    <x v="6"/>
    <x v="4"/>
    <n v="456"/>
    <n v="1.671"/>
  </r>
  <r>
    <x v="3"/>
    <x v="3"/>
    <x v="4"/>
    <n v="2"/>
    <x v="6"/>
    <x v="0"/>
    <n v="457"/>
    <n v="1.53"/>
  </r>
  <r>
    <x v="3"/>
    <x v="3"/>
    <x v="4"/>
    <n v="2"/>
    <x v="6"/>
    <x v="0"/>
    <n v="458"/>
    <n v="1.5960000000000001"/>
  </r>
  <r>
    <x v="3"/>
    <x v="3"/>
    <x v="4"/>
    <n v="2"/>
    <x v="6"/>
    <x v="1"/>
    <n v="459"/>
    <n v="0.71399999999999997"/>
  </r>
  <r>
    <x v="3"/>
    <x v="3"/>
    <x v="4"/>
    <n v="2"/>
    <x v="6"/>
    <x v="3"/>
    <n v="460"/>
    <n v="5.024"/>
  </r>
  <r>
    <x v="3"/>
    <x v="3"/>
    <x v="4"/>
    <n v="2"/>
    <x v="6"/>
    <x v="4"/>
    <n v="461"/>
    <n v="0.47"/>
  </r>
  <r>
    <x v="3"/>
    <x v="3"/>
    <x v="4"/>
    <n v="2"/>
    <x v="6"/>
    <x v="2"/>
    <n v="462"/>
    <n v="3.867"/>
  </r>
  <r>
    <x v="3"/>
    <x v="3"/>
    <x v="4"/>
    <n v="2"/>
    <x v="6"/>
    <x v="0"/>
    <n v="463"/>
    <n v="1.5940000000000001"/>
  </r>
  <r>
    <x v="3"/>
    <x v="3"/>
    <x v="4"/>
    <n v="2"/>
    <x v="6"/>
    <x v="0"/>
    <n v="464"/>
    <n v="1.869"/>
  </r>
  <r>
    <x v="4"/>
    <x v="0"/>
    <x v="0"/>
    <n v="1"/>
    <x v="6"/>
    <x v="1"/>
    <n v="12"/>
    <n v="1.1659999999999999"/>
  </r>
  <r>
    <x v="4"/>
    <x v="0"/>
    <x v="0"/>
    <n v="1"/>
    <x v="6"/>
    <x v="1"/>
    <n v="3"/>
    <n v="1.365"/>
  </r>
  <r>
    <x v="4"/>
    <x v="0"/>
    <x v="0"/>
    <n v="1"/>
    <x v="6"/>
    <x v="1"/>
    <n v="21"/>
    <n v="1.165"/>
  </r>
  <r>
    <x v="4"/>
    <x v="0"/>
    <x v="0"/>
    <n v="1"/>
    <x v="6"/>
    <x v="6"/>
    <n v="16"/>
    <n v="0.53500000000000003"/>
  </r>
  <r>
    <x v="4"/>
    <x v="0"/>
    <x v="0"/>
    <n v="1"/>
    <x v="6"/>
    <x v="5"/>
    <n v="11"/>
    <n v="6.6260000000000003"/>
  </r>
  <r>
    <x v="4"/>
    <x v="0"/>
    <x v="0"/>
    <n v="1"/>
    <x v="6"/>
    <x v="5"/>
    <n v="23"/>
    <n v="0.73199999999999998"/>
  </r>
  <r>
    <x v="4"/>
    <x v="0"/>
    <x v="0"/>
    <n v="1"/>
    <x v="6"/>
    <x v="5"/>
    <n v="5"/>
    <n v="1.276"/>
  </r>
  <r>
    <x v="4"/>
    <x v="0"/>
    <x v="0"/>
    <n v="1"/>
    <x v="6"/>
    <x v="4"/>
    <n v="19"/>
    <n v="7.7439999999999998"/>
  </r>
  <r>
    <x v="4"/>
    <x v="0"/>
    <x v="0"/>
    <n v="1"/>
    <x v="6"/>
    <x v="4"/>
    <n v="2"/>
    <n v="9.1199999999999992"/>
  </r>
  <r>
    <x v="4"/>
    <x v="0"/>
    <x v="0"/>
    <n v="1"/>
    <x v="6"/>
    <x v="4"/>
    <n v="9"/>
    <n v="9.3130000000000006"/>
  </r>
  <r>
    <x v="4"/>
    <x v="0"/>
    <x v="0"/>
    <n v="1"/>
    <x v="6"/>
    <x v="3"/>
    <n v="8"/>
    <n v="9.7449999999999992"/>
  </r>
  <r>
    <x v="4"/>
    <x v="0"/>
    <x v="0"/>
    <n v="1"/>
    <x v="6"/>
    <x v="3"/>
    <n v="17"/>
    <n v="11.675000000000001"/>
  </r>
  <r>
    <x v="4"/>
    <x v="0"/>
    <x v="0"/>
    <n v="1"/>
    <x v="6"/>
    <x v="3"/>
    <n v="1"/>
    <n v="10.493"/>
  </r>
  <r>
    <x v="4"/>
    <x v="0"/>
    <x v="0"/>
    <n v="1"/>
    <x v="6"/>
    <x v="2"/>
    <n v="10"/>
    <n v="5.4960000000000004"/>
  </r>
  <r>
    <x v="4"/>
    <x v="0"/>
    <x v="0"/>
    <n v="1"/>
    <x v="6"/>
    <x v="2"/>
    <n v="4"/>
    <n v="4.5880000000000001"/>
  </r>
  <r>
    <x v="4"/>
    <x v="0"/>
    <x v="0"/>
    <n v="1"/>
    <x v="6"/>
    <x v="2"/>
    <n v="18"/>
    <n v="5.0730000000000004"/>
  </r>
  <r>
    <x v="4"/>
    <x v="0"/>
    <x v="0"/>
    <n v="1"/>
    <x v="6"/>
    <x v="0"/>
    <n v="13"/>
    <n v="0.74399999999999999"/>
  </r>
  <r>
    <x v="4"/>
    <x v="0"/>
    <x v="0"/>
    <n v="1"/>
    <x v="6"/>
    <x v="0"/>
    <n v="7"/>
    <n v="1.3859999999999999"/>
  </r>
  <r>
    <x v="4"/>
    <x v="0"/>
    <x v="0"/>
    <n v="1"/>
    <x v="6"/>
    <x v="0"/>
    <n v="20"/>
    <n v="1.6619999999999999"/>
  </r>
  <r>
    <x v="4"/>
    <x v="0"/>
    <x v="0"/>
    <n v="1"/>
    <x v="6"/>
    <x v="0"/>
    <n v="14"/>
    <n v="0.98899999999999999"/>
  </r>
  <r>
    <x v="4"/>
    <x v="0"/>
    <x v="0"/>
    <n v="1"/>
    <x v="6"/>
    <x v="0"/>
    <n v="6"/>
    <n v="1.429"/>
  </r>
  <r>
    <x v="4"/>
    <x v="0"/>
    <x v="0"/>
    <n v="1"/>
    <x v="6"/>
    <x v="0"/>
    <n v="15"/>
    <n v="2.1960000000000002"/>
  </r>
  <r>
    <x v="4"/>
    <x v="0"/>
    <x v="0"/>
    <n v="1"/>
    <x v="6"/>
    <x v="0"/>
    <n v="22"/>
    <n v="1.681"/>
  </r>
  <r>
    <x v="4"/>
    <x v="0"/>
    <x v="0"/>
    <n v="2"/>
    <x v="6"/>
    <x v="1"/>
    <n v="27"/>
    <n v="1.748"/>
  </r>
  <r>
    <x v="4"/>
    <x v="0"/>
    <x v="0"/>
    <n v="2"/>
    <x v="6"/>
    <x v="1"/>
    <n v="33"/>
    <n v="1.351"/>
  </r>
  <r>
    <x v="4"/>
    <x v="0"/>
    <x v="0"/>
    <n v="2"/>
    <x v="6"/>
    <x v="1"/>
    <n v="41"/>
    <n v="1.26"/>
  </r>
  <r>
    <x v="4"/>
    <x v="0"/>
    <x v="0"/>
    <n v="2"/>
    <x v="6"/>
    <x v="5"/>
    <n v="30"/>
    <n v="3.0489999999999999"/>
  </r>
  <r>
    <x v="4"/>
    <x v="0"/>
    <x v="0"/>
    <n v="2"/>
    <x v="6"/>
    <x v="6"/>
    <n v="43"/>
    <n v="0.67"/>
  </r>
  <r>
    <x v="4"/>
    <x v="0"/>
    <x v="0"/>
    <n v="2"/>
    <x v="6"/>
    <x v="5"/>
    <n v="35"/>
    <n v="3.2250000000000001"/>
  </r>
  <r>
    <x v="4"/>
    <x v="0"/>
    <x v="0"/>
    <n v="2"/>
    <x v="6"/>
    <x v="4"/>
    <n v="26"/>
    <n v="10.568"/>
  </r>
  <r>
    <x v="4"/>
    <x v="0"/>
    <x v="0"/>
    <n v="2"/>
    <x v="6"/>
    <x v="5"/>
    <n v="40"/>
    <n v="7.3230000000000004"/>
  </r>
  <r>
    <x v="4"/>
    <x v="0"/>
    <x v="0"/>
    <n v="2"/>
    <x v="6"/>
    <x v="4"/>
    <n v="32"/>
    <n v="7.8029999999999999"/>
  </r>
  <r>
    <x v="4"/>
    <x v="0"/>
    <x v="0"/>
    <n v="2"/>
    <x v="6"/>
    <x v="4"/>
    <n v="38"/>
    <n v="11.321"/>
  </r>
  <r>
    <x v="4"/>
    <x v="0"/>
    <x v="0"/>
    <n v="2"/>
    <x v="6"/>
    <x v="3"/>
    <n v="24"/>
    <n v="11.762"/>
  </r>
  <r>
    <x v="4"/>
    <x v="0"/>
    <x v="0"/>
    <n v="2"/>
    <x v="6"/>
    <x v="3"/>
    <n v="31"/>
    <n v="11.114000000000001"/>
  </r>
  <r>
    <x v="4"/>
    <x v="0"/>
    <x v="0"/>
    <n v="2"/>
    <x v="6"/>
    <x v="3"/>
    <n v="39"/>
    <n v="6.7"/>
  </r>
  <r>
    <x v="4"/>
    <x v="0"/>
    <x v="0"/>
    <n v="2"/>
    <x v="6"/>
    <x v="2"/>
    <n v="25"/>
    <n v="5.859"/>
  </r>
  <r>
    <x v="4"/>
    <x v="0"/>
    <x v="0"/>
    <n v="2"/>
    <x v="6"/>
    <x v="2"/>
    <n v="34"/>
    <n v="4.7149999999999999"/>
  </r>
  <r>
    <x v="4"/>
    <x v="0"/>
    <x v="0"/>
    <n v="2"/>
    <x v="6"/>
    <x v="2"/>
    <n v="42"/>
    <n v="4.3369999999999997"/>
  </r>
  <r>
    <x v="4"/>
    <x v="0"/>
    <x v="0"/>
    <n v="2"/>
    <x v="6"/>
    <x v="0"/>
    <n v="36"/>
    <n v="1.923"/>
  </r>
  <r>
    <x v="4"/>
    <x v="0"/>
    <x v="0"/>
    <n v="2"/>
    <x v="6"/>
    <x v="0"/>
    <n v="28"/>
    <n v="2.294"/>
  </r>
  <r>
    <x v="4"/>
    <x v="0"/>
    <x v="0"/>
    <n v="2"/>
    <x v="6"/>
    <x v="0"/>
    <n v="45"/>
    <n v="1.93"/>
  </r>
  <r>
    <x v="4"/>
    <x v="0"/>
    <x v="0"/>
    <n v="2"/>
    <x v="6"/>
    <x v="0"/>
    <n v="37"/>
    <n v="1.9139999999999999"/>
  </r>
  <r>
    <x v="4"/>
    <x v="0"/>
    <x v="0"/>
    <n v="2"/>
    <x v="6"/>
    <x v="0"/>
    <n v="44"/>
    <n v="1.806"/>
  </r>
  <r>
    <x v="4"/>
    <x v="0"/>
    <x v="0"/>
    <n v="2"/>
    <x v="6"/>
    <x v="0"/>
    <n v="29"/>
    <n v="2.0099999999999998"/>
  </r>
  <r>
    <x v="4"/>
    <x v="0"/>
    <x v="1"/>
    <n v="1"/>
    <x v="6"/>
    <x v="1"/>
    <n v="53"/>
    <n v="1.5389999999999999"/>
  </r>
  <r>
    <x v="4"/>
    <x v="0"/>
    <x v="1"/>
    <n v="1"/>
    <x v="6"/>
    <x v="1"/>
    <n v="49"/>
    <n v="1.375"/>
  </r>
  <r>
    <x v="4"/>
    <x v="0"/>
    <x v="1"/>
    <n v="1"/>
    <x v="6"/>
    <x v="1"/>
    <n v="63"/>
    <n v="1.5089999999999999"/>
  </r>
  <r>
    <x v="4"/>
    <x v="0"/>
    <x v="1"/>
    <n v="1"/>
    <x v="6"/>
    <x v="6"/>
    <n v="58"/>
    <n v="0.69199999999999995"/>
  </r>
  <r>
    <x v="4"/>
    <x v="0"/>
    <x v="1"/>
    <n v="1"/>
    <x v="6"/>
    <x v="5"/>
    <n v="50"/>
    <n v="2.4359999999999999"/>
  </r>
  <r>
    <x v="4"/>
    <x v="0"/>
    <x v="1"/>
    <n v="1"/>
    <x v="6"/>
    <x v="5"/>
    <n v="57"/>
    <n v="6.7770000000000001"/>
  </r>
  <r>
    <x v="4"/>
    <x v="0"/>
    <x v="1"/>
    <n v="1"/>
    <x v="6"/>
    <x v="5"/>
    <n v="66"/>
    <n v="2.9079999999999999"/>
  </r>
  <r>
    <x v="4"/>
    <x v="0"/>
    <x v="1"/>
    <n v="1"/>
    <x v="6"/>
    <x v="4"/>
    <n v="48"/>
    <n v="13.414"/>
  </r>
  <r>
    <x v="4"/>
    <x v="0"/>
    <x v="1"/>
    <n v="1"/>
    <x v="6"/>
    <x v="4"/>
    <n v="64"/>
    <n v="11.717000000000001"/>
  </r>
  <r>
    <x v="4"/>
    <x v="0"/>
    <x v="1"/>
    <n v="1"/>
    <x v="6"/>
    <x v="4"/>
    <n v="54"/>
    <n v="12.782999999999999"/>
  </r>
  <r>
    <x v="4"/>
    <x v="0"/>
    <x v="1"/>
    <n v="1"/>
    <x v="6"/>
    <x v="3"/>
    <n v="46"/>
    <n v="12.468"/>
  </r>
  <r>
    <x v="4"/>
    <x v="0"/>
    <x v="1"/>
    <n v="1"/>
    <x v="6"/>
    <x v="3"/>
    <n v="55"/>
    <n v="6.8630000000000004"/>
  </r>
  <r>
    <x v="4"/>
    <x v="0"/>
    <x v="1"/>
    <n v="1"/>
    <x v="6"/>
    <x v="3"/>
    <n v="61"/>
    <n v="13.951000000000001"/>
  </r>
  <r>
    <x v="4"/>
    <x v="0"/>
    <x v="1"/>
    <n v="1"/>
    <x v="6"/>
    <x v="2"/>
    <n v="47"/>
    <n v="5.9980000000000002"/>
  </r>
  <r>
    <x v="4"/>
    <x v="0"/>
    <x v="1"/>
    <n v="1"/>
    <x v="6"/>
    <x v="2"/>
    <n v="56"/>
    <n v="3.9409999999999998"/>
  </r>
  <r>
    <x v="4"/>
    <x v="0"/>
    <x v="1"/>
    <n v="1"/>
    <x v="6"/>
    <x v="2"/>
    <n v="62"/>
    <n v="5.8940000000000001"/>
  </r>
  <r>
    <x v="4"/>
    <x v="0"/>
    <x v="1"/>
    <n v="1"/>
    <x v="6"/>
    <x v="0"/>
    <n v="52"/>
    <n v="1.978"/>
  </r>
  <r>
    <x v="4"/>
    <x v="0"/>
    <x v="1"/>
    <n v="1"/>
    <x v="6"/>
    <x v="0"/>
    <n v="67"/>
    <n v="1.6080000000000001"/>
  </r>
  <r>
    <x v="4"/>
    <x v="0"/>
    <x v="1"/>
    <n v="1"/>
    <x v="6"/>
    <x v="0"/>
    <n v="59"/>
    <n v="2.0310000000000001"/>
  </r>
  <r>
    <x v="4"/>
    <x v="0"/>
    <x v="1"/>
    <n v="1"/>
    <x v="6"/>
    <x v="0"/>
    <n v="65"/>
    <n v="2.0870000000000002"/>
  </r>
  <r>
    <x v="4"/>
    <x v="0"/>
    <x v="1"/>
    <n v="1"/>
    <x v="6"/>
    <x v="0"/>
    <n v="51"/>
    <n v="1.857"/>
  </r>
  <r>
    <x v="4"/>
    <x v="0"/>
    <x v="1"/>
    <n v="1"/>
    <x v="6"/>
    <x v="0"/>
    <n v="60"/>
    <n v="1.9870000000000001"/>
  </r>
  <r>
    <x v="4"/>
    <x v="0"/>
    <x v="1"/>
    <n v="2"/>
    <x v="6"/>
    <x v="1"/>
    <n v="78"/>
    <n v="1.518"/>
  </r>
  <r>
    <x v="4"/>
    <x v="0"/>
    <x v="1"/>
    <n v="2"/>
    <x v="6"/>
    <x v="1"/>
    <n v="71"/>
    <n v="1.6559999999999999"/>
  </r>
  <r>
    <x v="4"/>
    <x v="0"/>
    <x v="1"/>
    <n v="2"/>
    <x v="6"/>
    <x v="1"/>
    <n v="86"/>
    <n v="1.3320000000000001"/>
  </r>
  <r>
    <x v="4"/>
    <x v="0"/>
    <x v="1"/>
    <n v="2"/>
    <x v="6"/>
    <x v="5"/>
    <n v="73"/>
    <n v="4.2530000000000001"/>
  </r>
  <r>
    <x v="4"/>
    <x v="0"/>
    <x v="1"/>
    <n v="2"/>
    <x v="6"/>
    <x v="5"/>
    <n v="79"/>
    <n v="1.2"/>
  </r>
  <r>
    <x v="4"/>
    <x v="0"/>
    <x v="1"/>
    <n v="2"/>
    <x v="6"/>
    <x v="5"/>
    <n v="85"/>
    <n v="1.536"/>
  </r>
  <r>
    <x v="4"/>
    <x v="0"/>
    <x v="1"/>
    <n v="2"/>
    <x v="6"/>
    <x v="4"/>
    <n v="69"/>
    <n v="11.616"/>
  </r>
  <r>
    <x v="4"/>
    <x v="0"/>
    <x v="1"/>
    <n v="2"/>
    <x v="6"/>
    <x v="4"/>
    <n v="77"/>
    <n v="9.8309999999999995"/>
  </r>
  <r>
    <x v="4"/>
    <x v="0"/>
    <x v="1"/>
    <n v="2"/>
    <x v="6"/>
    <x v="4"/>
    <n v="84"/>
    <n v="9.3759999999999994"/>
  </r>
  <r>
    <x v="4"/>
    <x v="0"/>
    <x v="1"/>
    <n v="2"/>
    <x v="6"/>
    <x v="3"/>
    <n v="68"/>
    <n v="12.657"/>
  </r>
  <r>
    <x v="4"/>
    <x v="0"/>
    <x v="1"/>
    <n v="2"/>
    <x v="6"/>
    <x v="3"/>
    <n v="75"/>
    <n v="13.058"/>
  </r>
  <r>
    <x v="4"/>
    <x v="0"/>
    <x v="1"/>
    <n v="2"/>
    <x v="6"/>
    <x v="3"/>
    <n v="82"/>
    <n v="12.394"/>
  </r>
  <r>
    <x v="4"/>
    <x v="0"/>
    <x v="1"/>
    <n v="2"/>
    <x v="6"/>
    <x v="2"/>
    <n v="70"/>
    <n v="5.9139999999999997"/>
  </r>
  <r>
    <x v="4"/>
    <x v="0"/>
    <x v="1"/>
    <n v="2"/>
    <x v="6"/>
    <x v="2"/>
    <n v="76"/>
    <n v="6.2140000000000004"/>
  </r>
  <r>
    <x v="4"/>
    <x v="0"/>
    <x v="1"/>
    <n v="2"/>
    <x v="6"/>
    <x v="2"/>
    <n v="83"/>
    <n v="6.1559999999999997"/>
  </r>
  <r>
    <x v="4"/>
    <x v="0"/>
    <x v="1"/>
    <n v="2"/>
    <x v="6"/>
    <x v="0"/>
    <n v="88"/>
    <n v="1.7509999999999999"/>
  </r>
  <r>
    <x v="4"/>
    <x v="0"/>
    <x v="1"/>
    <n v="2"/>
    <x v="6"/>
    <x v="0"/>
    <n v="74"/>
    <n v="2.0449999999999999"/>
  </r>
  <r>
    <x v="4"/>
    <x v="0"/>
    <x v="1"/>
    <n v="2"/>
    <x v="6"/>
    <x v="0"/>
    <n v="81"/>
    <n v="1.8149999999999999"/>
  </r>
  <r>
    <x v="4"/>
    <x v="0"/>
    <x v="1"/>
    <n v="2"/>
    <x v="6"/>
    <x v="0"/>
    <n v="87"/>
    <n v="1.756"/>
  </r>
  <r>
    <x v="4"/>
    <x v="0"/>
    <x v="1"/>
    <n v="2"/>
    <x v="6"/>
    <x v="0"/>
    <n v="80"/>
    <n v="1.839"/>
  </r>
  <r>
    <x v="4"/>
    <x v="0"/>
    <x v="1"/>
    <n v="2"/>
    <x v="6"/>
    <x v="0"/>
    <n v="72"/>
    <n v="1.8109999999999999"/>
  </r>
  <r>
    <x v="4"/>
    <x v="0"/>
    <x v="2"/>
    <n v="1"/>
    <x v="6"/>
    <x v="1"/>
    <n v="103"/>
    <n v="0.98899999999999999"/>
  </r>
  <r>
    <x v="4"/>
    <x v="0"/>
    <x v="2"/>
    <n v="1"/>
    <x v="6"/>
    <x v="1"/>
    <n v="98"/>
    <n v="0.79900000000000004"/>
  </r>
  <r>
    <x v="4"/>
    <x v="0"/>
    <x v="2"/>
    <n v="1"/>
    <x v="6"/>
    <x v="1"/>
    <n v="92"/>
    <n v="0.80400000000000005"/>
  </r>
  <r>
    <x v="4"/>
    <x v="0"/>
    <x v="2"/>
    <n v="1"/>
    <x v="6"/>
    <x v="5"/>
    <n v="99"/>
    <n v="0.80800000000000005"/>
  </r>
  <r>
    <x v="4"/>
    <x v="0"/>
    <x v="2"/>
    <n v="1"/>
    <x v="6"/>
    <x v="5"/>
    <n v="107"/>
    <n v="1.1080000000000001"/>
  </r>
  <r>
    <x v="4"/>
    <x v="0"/>
    <x v="2"/>
    <n v="1"/>
    <x v="6"/>
    <x v="5"/>
    <n v="93"/>
    <n v="0.60899999999999999"/>
  </r>
  <r>
    <x v="4"/>
    <x v="0"/>
    <x v="2"/>
    <n v="1"/>
    <x v="6"/>
    <x v="4"/>
    <n v="105"/>
    <n v="4.1040000000000001"/>
  </r>
  <r>
    <x v="4"/>
    <x v="0"/>
    <x v="2"/>
    <n v="1"/>
    <x v="6"/>
    <x v="4"/>
    <n v="97"/>
    <n v="5.0019999999999998"/>
  </r>
  <r>
    <x v="4"/>
    <x v="0"/>
    <x v="2"/>
    <n v="1"/>
    <x v="6"/>
    <x v="4"/>
    <n v="90"/>
    <n v="4.8410000000000002"/>
  </r>
  <r>
    <x v="4"/>
    <x v="0"/>
    <x v="2"/>
    <n v="1"/>
    <x v="6"/>
    <x v="3"/>
    <n v="96"/>
    <n v="7.798"/>
  </r>
  <r>
    <x v="4"/>
    <x v="0"/>
    <x v="2"/>
    <n v="1"/>
    <x v="6"/>
    <x v="3"/>
    <n v="104"/>
    <n v="5.5330000000000004"/>
  </r>
  <r>
    <x v="4"/>
    <x v="0"/>
    <x v="2"/>
    <n v="1"/>
    <x v="6"/>
    <x v="3"/>
    <n v="89"/>
    <n v="7.5519999999999996"/>
  </r>
  <r>
    <x v="4"/>
    <x v="0"/>
    <x v="2"/>
    <n v="1"/>
    <x v="6"/>
    <x v="2"/>
    <n v="106"/>
    <n v="3.5539999999999998"/>
  </r>
  <r>
    <x v="4"/>
    <x v="0"/>
    <x v="2"/>
    <n v="1"/>
    <x v="6"/>
    <x v="2"/>
    <n v="91"/>
    <n v="3.7519999999999998"/>
  </r>
  <r>
    <x v="4"/>
    <x v="0"/>
    <x v="2"/>
    <n v="1"/>
    <x v="6"/>
    <x v="2"/>
    <n v="100"/>
    <n v="3.65"/>
  </r>
  <r>
    <x v="4"/>
    <x v="0"/>
    <x v="2"/>
    <n v="1"/>
    <x v="6"/>
    <x v="0"/>
    <n v="109"/>
    <n v="1.663"/>
  </r>
  <r>
    <x v="4"/>
    <x v="0"/>
    <x v="2"/>
    <n v="1"/>
    <x v="6"/>
    <x v="0"/>
    <n v="95"/>
    <n v="1.2929999999999999"/>
  </r>
  <r>
    <x v="4"/>
    <x v="0"/>
    <x v="2"/>
    <n v="1"/>
    <x v="6"/>
    <x v="0"/>
    <n v="102"/>
    <n v="1.3109999999999999"/>
  </r>
  <r>
    <x v="4"/>
    <x v="0"/>
    <x v="2"/>
    <n v="1"/>
    <x v="6"/>
    <x v="0"/>
    <n v="108"/>
    <n v="1.4810000000000001"/>
  </r>
  <r>
    <x v="4"/>
    <x v="0"/>
    <x v="2"/>
    <n v="1"/>
    <x v="6"/>
    <x v="0"/>
    <n v="94"/>
    <n v="1.4279999999999999"/>
  </r>
  <r>
    <x v="4"/>
    <x v="0"/>
    <x v="2"/>
    <n v="1"/>
    <x v="6"/>
    <x v="0"/>
    <n v="101"/>
    <n v="1.294"/>
  </r>
  <r>
    <x v="4"/>
    <x v="0"/>
    <x v="2"/>
    <n v="2"/>
    <x v="6"/>
    <x v="1"/>
    <n v="118"/>
    <n v="0.85899999999999999"/>
  </r>
  <r>
    <x v="4"/>
    <x v="0"/>
    <x v="2"/>
    <n v="2"/>
    <x v="6"/>
    <x v="1"/>
    <n v="127"/>
    <n v="0.59599999999999997"/>
  </r>
  <r>
    <x v="4"/>
    <x v="0"/>
    <x v="2"/>
    <n v="2"/>
    <x v="6"/>
    <x v="1"/>
    <n v="113"/>
    <n v="0.752"/>
  </r>
  <r>
    <x v="4"/>
    <x v="0"/>
    <x v="2"/>
    <n v="2"/>
    <x v="6"/>
    <x v="5"/>
    <n v="114"/>
    <n v="0.65500000000000003"/>
  </r>
  <r>
    <x v="4"/>
    <x v="0"/>
    <x v="2"/>
    <n v="2"/>
    <x v="6"/>
    <x v="5"/>
    <n v="121"/>
    <n v="0.64300000000000002"/>
  </r>
  <r>
    <x v="4"/>
    <x v="0"/>
    <x v="2"/>
    <n v="2"/>
    <x v="6"/>
    <x v="5"/>
    <n v="128"/>
    <n v="1.3560000000000001"/>
  </r>
  <r>
    <x v="4"/>
    <x v="0"/>
    <x v="2"/>
    <n v="2"/>
    <x v="6"/>
    <x v="4"/>
    <n v="125"/>
    <n v="5.3479999999999999"/>
  </r>
  <r>
    <x v="4"/>
    <x v="0"/>
    <x v="2"/>
    <n v="2"/>
    <x v="6"/>
    <x v="4"/>
    <n v="119"/>
    <n v="4.8090000000000002"/>
  </r>
  <r>
    <x v="4"/>
    <x v="0"/>
    <x v="2"/>
    <n v="2"/>
    <x v="6"/>
    <x v="4"/>
    <n v="111"/>
    <n v="4.8460000000000001"/>
  </r>
  <r>
    <x v="4"/>
    <x v="0"/>
    <x v="2"/>
    <n v="2"/>
    <x v="6"/>
    <x v="3"/>
    <n v="124"/>
    <n v="6.194"/>
  </r>
  <r>
    <x v="4"/>
    <x v="0"/>
    <x v="2"/>
    <n v="2"/>
    <x v="6"/>
    <x v="3"/>
    <n v="117"/>
    <n v="7.5510000000000002"/>
  </r>
  <r>
    <x v="4"/>
    <x v="0"/>
    <x v="2"/>
    <n v="2"/>
    <x v="6"/>
    <x v="3"/>
    <n v="110"/>
    <n v="6.9809999999999999"/>
  </r>
  <r>
    <x v="4"/>
    <x v="0"/>
    <x v="2"/>
    <n v="2"/>
    <x v="6"/>
    <x v="2"/>
    <n v="120"/>
    <n v="3.6150000000000002"/>
  </r>
  <r>
    <x v="4"/>
    <x v="0"/>
    <x v="2"/>
    <n v="2"/>
    <x v="6"/>
    <x v="2"/>
    <n v="126"/>
    <n v="3.1120000000000001"/>
  </r>
  <r>
    <x v="4"/>
    <x v="0"/>
    <x v="2"/>
    <n v="2"/>
    <x v="6"/>
    <x v="2"/>
    <n v="112"/>
    <n v="3.2570000000000001"/>
  </r>
  <r>
    <x v="4"/>
    <x v="0"/>
    <x v="2"/>
    <n v="2"/>
    <x v="6"/>
    <x v="0"/>
    <n v="123"/>
    <n v="1.2569999999999999"/>
  </r>
  <r>
    <x v="4"/>
    <x v="0"/>
    <x v="2"/>
    <n v="2"/>
    <x v="6"/>
    <x v="0"/>
    <n v="130"/>
    <n v="0.92400000000000004"/>
  </r>
  <r>
    <x v="4"/>
    <x v="0"/>
    <x v="2"/>
    <n v="2"/>
    <x v="6"/>
    <x v="0"/>
    <n v="116"/>
    <n v="1.006"/>
  </r>
  <r>
    <x v="4"/>
    <x v="0"/>
    <x v="2"/>
    <n v="2"/>
    <x v="6"/>
    <x v="0"/>
    <n v="129"/>
    <n v="1.298"/>
  </r>
  <r>
    <x v="4"/>
    <x v="0"/>
    <x v="2"/>
    <n v="2"/>
    <x v="6"/>
    <x v="0"/>
    <n v="122"/>
    <n v="1.2370000000000001"/>
  </r>
  <r>
    <x v="4"/>
    <x v="0"/>
    <x v="2"/>
    <n v="2"/>
    <x v="6"/>
    <x v="0"/>
    <n v="115"/>
    <n v="1.03"/>
  </r>
  <r>
    <x v="4"/>
    <x v="1"/>
    <x v="0"/>
    <n v="1"/>
    <x v="6"/>
    <x v="1"/>
    <n v="135"/>
    <n v="1.387"/>
  </r>
  <r>
    <x v="4"/>
    <x v="1"/>
    <x v="0"/>
    <n v="1"/>
    <x v="6"/>
    <x v="1"/>
    <n v="141"/>
    <n v="1.4770000000000001"/>
  </r>
  <r>
    <x v="4"/>
    <x v="1"/>
    <x v="0"/>
    <n v="1"/>
    <x v="6"/>
    <x v="6"/>
    <n v="138"/>
    <n v="0.23599999999999999"/>
  </r>
  <r>
    <x v="4"/>
    <x v="1"/>
    <x v="0"/>
    <n v="1"/>
    <x v="6"/>
    <x v="1"/>
    <n v="146"/>
    <n v="1.629"/>
  </r>
  <r>
    <x v="4"/>
    <x v="1"/>
    <x v="0"/>
    <n v="1"/>
    <x v="6"/>
    <x v="5"/>
    <n v="134"/>
    <n v="3.6859999999999999"/>
  </r>
  <r>
    <x v="4"/>
    <x v="1"/>
    <x v="0"/>
    <n v="1"/>
    <x v="6"/>
    <x v="5"/>
    <n v="143"/>
    <n v="2.0459999999999998"/>
  </r>
  <r>
    <x v="4"/>
    <x v="1"/>
    <x v="0"/>
    <n v="1"/>
    <x v="6"/>
    <x v="5"/>
    <n v="148"/>
    <n v="0.74199999999999999"/>
  </r>
  <r>
    <x v="4"/>
    <x v="1"/>
    <x v="0"/>
    <n v="1"/>
    <x v="6"/>
    <x v="4"/>
    <n v="131"/>
    <n v="10.446"/>
  </r>
  <r>
    <x v="4"/>
    <x v="1"/>
    <x v="0"/>
    <n v="1"/>
    <x v="6"/>
    <x v="4"/>
    <n v="140"/>
    <n v="8.9440000000000008"/>
  </r>
  <r>
    <x v="4"/>
    <x v="1"/>
    <x v="0"/>
    <n v="1"/>
    <x v="6"/>
    <x v="4"/>
    <n v="149"/>
    <n v="6.5679999999999996"/>
  </r>
  <r>
    <x v="4"/>
    <x v="1"/>
    <x v="0"/>
    <n v="1"/>
    <x v="6"/>
    <x v="3"/>
    <n v="132"/>
    <n v="6.9249999999999998"/>
  </r>
  <r>
    <x v="4"/>
    <x v="1"/>
    <x v="0"/>
    <n v="1"/>
    <x v="6"/>
    <x v="3"/>
    <n v="139"/>
    <n v="12.121"/>
  </r>
  <r>
    <x v="4"/>
    <x v="1"/>
    <x v="0"/>
    <n v="1"/>
    <x v="6"/>
    <x v="3"/>
    <n v="147"/>
    <n v="12.802"/>
  </r>
  <r>
    <x v="4"/>
    <x v="1"/>
    <x v="0"/>
    <n v="1"/>
    <x v="6"/>
    <x v="2"/>
    <n v="133"/>
    <n v="4.0339999999999998"/>
  </r>
  <r>
    <x v="4"/>
    <x v="1"/>
    <x v="0"/>
    <n v="1"/>
    <x v="6"/>
    <x v="2"/>
    <n v="142"/>
    <n v="5.4370000000000003"/>
  </r>
  <r>
    <x v="4"/>
    <x v="1"/>
    <x v="0"/>
    <n v="1"/>
    <x v="6"/>
    <x v="2"/>
    <n v="150"/>
    <n v="5.7039999999999997"/>
  </r>
  <r>
    <x v="4"/>
    <x v="1"/>
    <x v="0"/>
    <n v="1"/>
    <x v="6"/>
    <x v="0"/>
    <n v="152"/>
    <n v="1.6619999999999999"/>
  </r>
  <r>
    <x v="4"/>
    <x v="1"/>
    <x v="0"/>
    <n v="1"/>
    <x v="6"/>
    <x v="0"/>
    <n v="136"/>
    <n v="1.4830000000000001"/>
  </r>
  <r>
    <x v="4"/>
    <x v="1"/>
    <x v="0"/>
    <n v="1"/>
    <x v="6"/>
    <x v="0"/>
    <n v="144"/>
    <n v="1.7450000000000001"/>
  </r>
  <r>
    <x v="4"/>
    <x v="1"/>
    <x v="0"/>
    <n v="1"/>
    <x v="6"/>
    <x v="0"/>
    <n v="151"/>
    <n v="1.95"/>
  </r>
  <r>
    <x v="4"/>
    <x v="1"/>
    <x v="0"/>
    <n v="1"/>
    <x v="6"/>
    <x v="0"/>
    <n v="137"/>
    <n v="1.38"/>
  </r>
  <r>
    <x v="4"/>
    <x v="1"/>
    <x v="0"/>
    <n v="1"/>
    <x v="6"/>
    <x v="0"/>
    <n v="145"/>
    <n v="1.86"/>
  </r>
  <r>
    <x v="4"/>
    <x v="1"/>
    <x v="0"/>
    <n v="2"/>
    <x v="6"/>
    <x v="1"/>
    <n v="172"/>
    <n v="1.84"/>
  </r>
  <r>
    <x v="4"/>
    <x v="1"/>
    <x v="0"/>
    <n v="2"/>
    <x v="6"/>
    <x v="1"/>
    <n v="156"/>
    <n v="1.3720000000000001"/>
  </r>
  <r>
    <x v="4"/>
    <x v="1"/>
    <x v="0"/>
    <n v="2"/>
    <x v="6"/>
    <x v="1"/>
    <n v="160"/>
    <n v="1.976"/>
  </r>
  <r>
    <x v="4"/>
    <x v="1"/>
    <x v="0"/>
    <n v="2"/>
    <x v="6"/>
    <x v="5"/>
    <n v="173"/>
    <n v="0.73099999999999998"/>
  </r>
  <r>
    <x v="4"/>
    <x v="1"/>
    <x v="0"/>
    <n v="2"/>
    <x v="6"/>
    <x v="5"/>
    <n v="157"/>
    <n v="0.84"/>
  </r>
  <r>
    <x v="4"/>
    <x v="1"/>
    <x v="0"/>
    <n v="2"/>
    <x v="6"/>
    <x v="5"/>
    <n v="164"/>
    <n v="0.90400000000000003"/>
  </r>
  <r>
    <x v="4"/>
    <x v="1"/>
    <x v="0"/>
    <n v="2"/>
    <x v="6"/>
    <x v="4"/>
    <n v="168"/>
    <n v="8.8190000000000008"/>
  </r>
  <r>
    <x v="4"/>
    <x v="1"/>
    <x v="0"/>
    <n v="2"/>
    <x v="6"/>
    <x v="4"/>
    <n v="155"/>
    <n v="8.7569999999999997"/>
  </r>
  <r>
    <x v="4"/>
    <x v="1"/>
    <x v="0"/>
    <n v="2"/>
    <x v="6"/>
    <x v="4"/>
    <n v="162"/>
    <n v="8.5739999999999998"/>
  </r>
  <r>
    <x v="4"/>
    <x v="1"/>
    <x v="0"/>
    <n v="2"/>
    <x v="6"/>
    <x v="3"/>
    <n v="167"/>
    <n v="14.291"/>
  </r>
  <r>
    <x v="4"/>
    <x v="1"/>
    <x v="0"/>
    <n v="2"/>
    <x v="6"/>
    <x v="3"/>
    <n v="153"/>
    <n v="12.324999999999999"/>
  </r>
  <r>
    <x v="4"/>
    <x v="1"/>
    <x v="0"/>
    <n v="2"/>
    <x v="6"/>
    <x v="3"/>
    <n v="163"/>
    <n v="13.596"/>
  </r>
  <r>
    <x v="4"/>
    <x v="1"/>
    <x v="0"/>
    <n v="2"/>
    <x v="6"/>
    <x v="2"/>
    <n v="169"/>
    <n v="6.14"/>
  </r>
  <r>
    <x v="4"/>
    <x v="1"/>
    <x v="0"/>
    <n v="2"/>
    <x v="6"/>
    <x v="2"/>
    <n v="154"/>
    <n v="6.0830000000000002"/>
  </r>
  <r>
    <x v="4"/>
    <x v="1"/>
    <x v="0"/>
    <n v="2"/>
    <x v="6"/>
    <x v="2"/>
    <n v="161"/>
    <n v="6.4189999999999996"/>
  </r>
  <r>
    <x v="4"/>
    <x v="1"/>
    <x v="0"/>
    <n v="2"/>
    <x v="6"/>
    <x v="0"/>
    <n v="170"/>
    <n v="2.0870000000000002"/>
  </r>
  <r>
    <x v="4"/>
    <x v="1"/>
    <x v="0"/>
    <n v="2"/>
    <x v="6"/>
    <x v="0"/>
    <n v="158"/>
    <n v="1.863"/>
  </r>
  <r>
    <x v="4"/>
    <x v="1"/>
    <x v="0"/>
    <n v="2"/>
    <x v="6"/>
    <x v="0"/>
    <n v="165"/>
    <n v="1.887"/>
  </r>
  <r>
    <x v="4"/>
    <x v="1"/>
    <x v="0"/>
    <n v="2"/>
    <x v="6"/>
    <x v="0"/>
    <n v="159"/>
    <n v="1.6140000000000001"/>
  </r>
  <r>
    <x v="4"/>
    <x v="1"/>
    <x v="0"/>
    <n v="2"/>
    <x v="6"/>
    <x v="0"/>
    <n v="171"/>
    <n v="2.1970000000000001"/>
  </r>
  <r>
    <x v="4"/>
    <x v="1"/>
    <x v="0"/>
    <n v="2"/>
    <x v="6"/>
    <x v="0"/>
    <n v="166"/>
    <n v="1.649"/>
  </r>
  <r>
    <x v="4"/>
    <x v="1"/>
    <x v="1"/>
    <n v="1"/>
    <x v="6"/>
    <x v="1"/>
    <n v="192"/>
    <n v="1.3049999999999999"/>
  </r>
  <r>
    <x v="4"/>
    <x v="1"/>
    <x v="1"/>
    <n v="1"/>
    <x v="6"/>
    <x v="1"/>
    <n v="183"/>
    <n v="1.4450000000000001"/>
  </r>
  <r>
    <x v="4"/>
    <x v="1"/>
    <x v="1"/>
    <n v="1"/>
    <x v="6"/>
    <x v="1"/>
    <n v="177"/>
    <n v="1.4490000000000001"/>
  </r>
  <r>
    <x v="4"/>
    <x v="1"/>
    <x v="1"/>
    <n v="1"/>
    <x v="6"/>
    <x v="6"/>
    <n v="187"/>
    <n v="0.317"/>
  </r>
  <r>
    <x v="4"/>
    <x v="1"/>
    <x v="1"/>
    <n v="1"/>
    <x v="6"/>
    <x v="6"/>
    <n v="194"/>
    <n v="0.115"/>
  </r>
  <r>
    <x v="4"/>
    <x v="1"/>
    <x v="1"/>
    <n v="1"/>
    <x v="6"/>
    <x v="6"/>
    <n v="179"/>
    <n v="0.63100000000000001"/>
  </r>
  <r>
    <x v="4"/>
    <x v="1"/>
    <x v="1"/>
    <n v="1"/>
    <x v="6"/>
    <x v="5"/>
    <n v="184"/>
    <n v="4.3499999999999996"/>
  </r>
  <r>
    <x v="4"/>
    <x v="1"/>
    <x v="1"/>
    <n v="1"/>
    <x v="6"/>
    <x v="5"/>
    <n v="191"/>
    <n v="2.4569999999999999"/>
  </r>
  <r>
    <x v="4"/>
    <x v="1"/>
    <x v="1"/>
    <n v="1"/>
    <x v="6"/>
    <x v="5"/>
    <n v="178"/>
    <n v="5.9939999999999998"/>
  </r>
  <r>
    <x v="4"/>
    <x v="1"/>
    <x v="1"/>
    <n v="1"/>
    <x v="6"/>
    <x v="4"/>
    <n v="190"/>
    <n v="10.323"/>
  </r>
  <r>
    <x v="4"/>
    <x v="1"/>
    <x v="1"/>
    <n v="1"/>
    <x v="6"/>
    <x v="4"/>
    <n v="182"/>
    <n v="13.879"/>
  </r>
  <r>
    <x v="4"/>
    <x v="1"/>
    <x v="1"/>
    <n v="1"/>
    <x v="6"/>
    <x v="4"/>
    <n v="174"/>
    <n v="14.654"/>
  </r>
  <r>
    <x v="4"/>
    <x v="1"/>
    <x v="1"/>
    <n v="1"/>
    <x v="6"/>
    <x v="3"/>
    <n v="189"/>
    <n v="13.026"/>
  </r>
  <r>
    <x v="4"/>
    <x v="1"/>
    <x v="1"/>
    <n v="1"/>
    <x v="6"/>
    <x v="3"/>
    <n v="185"/>
    <n v="9.0730000000000004"/>
  </r>
  <r>
    <x v="4"/>
    <x v="1"/>
    <x v="1"/>
    <n v="1"/>
    <x v="6"/>
    <x v="3"/>
    <n v="175"/>
    <n v="7.0010000000000003"/>
  </r>
  <r>
    <x v="4"/>
    <x v="1"/>
    <x v="1"/>
    <n v="1"/>
    <x v="6"/>
    <x v="2"/>
    <n v="193"/>
    <n v="4.8330000000000002"/>
  </r>
  <r>
    <x v="4"/>
    <x v="1"/>
    <x v="1"/>
    <n v="1"/>
    <x v="6"/>
    <x v="2"/>
    <n v="176"/>
    <n v="4.1130000000000004"/>
  </r>
  <r>
    <x v="4"/>
    <x v="1"/>
    <x v="1"/>
    <n v="1"/>
    <x v="6"/>
    <x v="2"/>
    <n v="186"/>
    <n v="4.6760000000000002"/>
  </r>
  <r>
    <x v="4"/>
    <x v="1"/>
    <x v="1"/>
    <n v="1"/>
    <x v="6"/>
    <x v="0"/>
    <n v="196"/>
    <n v="2.0630000000000002"/>
  </r>
  <r>
    <x v="4"/>
    <x v="1"/>
    <x v="1"/>
    <n v="1"/>
    <x v="6"/>
    <x v="0"/>
    <n v="180"/>
    <n v="1.871"/>
  </r>
  <r>
    <x v="4"/>
    <x v="1"/>
    <x v="1"/>
    <n v="1"/>
    <x v="6"/>
    <x v="0"/>
    <n v="188"/>
    <n v="1.863"/>
  </r>
  <r>
    <x v="4"/>
    <x v="1"/>
    <x v="1"/>
    <n v="1"/>
    <x v="6"/>
    <x v="0"/>
    <n v="195"/>
    <n v="1.923"/>
  </r>
  <r>
    <x v="4"/>
    <x v="1"/>
    <x v="1"/>
    <n v="1"/>
    <x v="6"/>
    <x v="0"/>
    <n v="181"/>
    <n v="1.85"/>
  </r>
  <r>
    <x v="4"/>
    <x v="1"/>
    <x v="1"/>
    <n v="2"/>
    <x v="6"/>
    <x v="1"/>
    <n v="204"/>
    <n v="1.724"/>
  </r>
  <r>
    <x v="4"/>
    <x v="1"/>
    <x v="1"/>
    <n v="2"/>
    <x v="6"/>
    <x v="1"/>
    <n v="213"/>
    <n v="1.506"/>
  </r>
  <r>
    <x v="4"/>
    <x v="1"/>
    <x v="1"/>
    <n v="2"/>
    <x v="6"/>
    <x v="1"/>
    <n v="199"/>
    <n v="1.732"/>
  </r>
  <r>
    <x v="4"/>
    <x v="1"/>
    <x v="1"/>
    <n v="2"/>
    <x v="6"/>
    <x v="5"/>
    <n v="215"/>
    <n v="1.909"/>
  </r>
  <r>
    <x v="4"/>
    <x v="1"/>
    <x v="1"/>
    <n v="2"/>
    <x v="6"/>
    <x v="5"/>
    <n v="208"/>
    <n v="1.532"/>
  </r>
  <r>
    <x v="4"/>
    <x v="1"/>
    <x v="1"/>
    <n v="2"/>
    <x v="6"/>
    <x v="5"/>
    <n v="201"/>
    <n v="0.875"/>
  </r>
  <r>
    <x v="4"/>
    <x v="1"/>
    <x v="1"/>
    <n v="2"/>
    <x v="6"/>
    <x v="4"/>
    <n v="214"/>
    <n v="10.032"/>
  </r>
  <r>
    <x v="4"/>
    <x v="1"/>
    <x v="1"/>
    <n v="2"/>
    <x v="6"/>
    <x v="4"/>
    <n v="206"/>
    <n v="9.9969999999999999"/>
  </r>
  <r>
    <x v="4"/>
    <x v="1"/>
    <x v="1"/>
    <n v="2"/>
    <x v="6"/>
    <x v="4"/>
    <n v="198"/>
    <n v="8.3490000000000002"/>
  </r>
  <r>
    <x v="4"/>
    <x v="1"/>
    <x v="1"/>
    <n v="2"/>
    <x v="6"/>
    <x v="3"/>
    <n v="212"/>
    <n v="12.172000000000001"/>
  </r>
  <r>
    <x v="4"/>
    <x v="1"/>
    <x v="1"/>
    <n v="2"/>
    <x v="6"/>
    <x v="3"/>
    <n v="205"/>
    <n v="11.824999999999999"/>
  </r>
  <r>
    <x v="4"/>
    <x v="1"/>
    <x v="1"/>
    <n v="2"/>
    <x v="6"/>
    <x v="3"/>
    <n v="197"/>
    <n v="10.784000000000001"/>
  </r>
  <r>
    <x v="4"/>
    <x v="1"/>
    <x v="1"/>
    <n v="2"/>
    <x v="6"/>
    <x v="2"/>
    <n v="207"/>
    <n v="5.1740000000000004"/>
  </r>
  <r>
    <x v="4"/>
    <x v="1"/>
    <x v="1"/>
    <n v="2"/>
    <x v="6"/>
    <x v="2"/>
    <n v="211"/>
    <n v="5.3440000000000003"/>
  </r>
  <r>
    <x v="4"/>
    <x v="1"/>
    <x v="1"/>
    <n v="2"/>
    <x v="6"/>
    <x v="2"/>
    <n v="200"/>
    <n v="5.6059999999999999"/>
  </r>
  <r>
    <x v="4"/>
    <x v="1"/>
    <x v="1"/>
    <n v="2"/>
    <x v="6"/>
    <x v="0"/>
    <n v="210"/>
    <n v="2.2450000000000001"/>
  </r>
  <r>
    <x v="4"/>
    <x v="1"/>
    <x v="1"/>
    <n v="2"/>
    <x v="6"/>
    <x v="0"/>
    <n v="217"/>
    <n v="2.137"/>
  </r>
  <r>
    <x v="4"/>
    <x v="1"/>
    <x v="1"/>
    <n v="2"/>
    <x v="6"/>
    <x v="0"/>
    <n v="203"/>
    <n v="1.86"/>
  </r>
  <r>
    <x v="4"/>
    <x v="1"/>
    <x v="1"/>
    <n v="2"/>
    <x v="6"/>
    <x v="0"/>
    <n v="209"/>
    <n v="2.2090000000000001"/>
  </r>
  <r>
    <x v="4"/>
    <x v="1"/>
    <x v="1"/>
    <n v="2"/>
    <x v="6"/>
    <x v="0"/>
    <n v="216"/>
    <n v="2.2709999999999999"/>
  </r>
  <r>
    <x v="4"/>
    <x v="1"/>
    <x v="1"/>
    <n v="2"/>
    <x v="6"/>
    <x v="0"/>
    <n v="202"/>
    <n v="1.891"/>
  </r>
  <r>
    <x v="4"/>
    <x v="1"/>
    <x v="2"/>
    <n v="1"/>
    <x v="6"/>
    <x v="1"/>
    <n v="221"/>
    <n v="0.89100000000000001"/>
  </r>
  <r>
    <x v="4"/>
    <x v="1"/>
    <x v="2"/>
    <n v="1"/>
    <x v="6"/>
    <x v="1"/>
    <n v="235"/>
    <n v="1.0580000000000001"/>
  </r>
  <r>
    <x v="4"/>
    <x v="1"/>
    <x v="2"/>
    <n v="1"/>
    <x v="6"/>
    <x v="1"/>
    <n v="226"/>
    <n v="0.81599999999999995"/>
  </r>
  <r>
    <x v="4"/>
    <x v="1"/>
    <x v="2"/>
    <n v="1"/>
    <x v="6"/>
    <x v="5"/>
    <n v="224"/>
    <n v="0.66"/>
  </r>
  <r>
    <x v="4"/>
    <x v="1"/>
    <x v="2"/>
    <n v="1"/>
    <x v="6"/>
    <x v="5"/>
    <n v="236"/>
    <n v="1.962"/>
  </r>
  <r>
    <x v="4"/>
    <x v="1"/>
    <x v="2"/>
    <n v="1"/>
    <x v="6"/>
    <x v="5"/>
    <n v="231"/>
    <n v="0.45600000000000002"/>
  </r>
  <r>
    <x v="4"/>
    <x v="1"/>
    <x v="2"/>
    <n v="1"/>
    <x v="6"/>
    <x v="4"/>
    <n v="220"/>
    <n v="4.2889999999999997"/>
  </r>
  <r>
    <x v="4"/>
    <x v="1"/>
    <x v="2"/>
    <n v="1"/>
    <x v="6"/>
    <x v="4"/>
    <n v="228"/>
    <n v="3.4710000000000001"/>
  </r>
  <r>
    <x v="4"/>
    <x v="1"/>
    <x v="2"/>
    <n v="1"/>
    <x v="6"/>
    <x v="4"/>
    <n v="232"/>
    <n v="5.4580000000000002"/>
  </r>
  <r>
    <x v="4"/>
    <x v="1"/>
    <x v="2"/>
    <n v="1"/>
    <x v="6"/>
    <x v="3"/>
    <n v="225"/>
    <n v="6.2629999999999999"/>
  </r>
  <r>
    <x v="4"/>
    <x v="1"/>
    <x v="2"/>
    <n v="1"/>
    <x v="6"/>
    <x v="3"/>
    <n v="219"/>
    <n v="7.1669999999999998"/>
  </r>
  <r>
    <x v="4"/>
    <x v="1"/>
    <x v="2"/>
    <n v="1"/>
    <x v="6"/>
    <x v="3"/>
    <n v="233"/>
    <n v="3.8130000000000002"/>
  </r>
  <r>
    <x v="4"/>
    <x v="1"/>
    <x v="2"/>
    <n v="1"/>
    <x v="6"/>
    <x v="2"/>
    <n v="227"/>
    <n v="3.931"/>
  </r>
  <r>
    <x v="4"/>
    <x v="1"/>
    <x v="2"/>
    <n v="1"/>
    <x v="6"/>
    <x v="2"/>
    <n v="218"/>
    <n v="3.2709999999999999"/>
  </r>
  <r>
    <x v="4"/>
    <x v="1"/>
    <x v="2"/>
    <n v="1"/>
    <x v="6"/>
    <x v="2"/>
    <n v="234"/>
    <n v="2.0670000000000002"/>
  </r>
  <r>
    <x v="4"/>
    <x v="1"/>
    <x v="2"/>
    <n v="1"/>
    <x v="6"/>
    <x v="0"/>
    <n v="230"/>
    <n v="0.99099999999999999"/>
  </r>
  <r>
    <x v="4"/>
    <x v="1"/>
    <x v="2"/>
    <n v="1"/>
    <x v="6"/>
    <x v="0"/>
    <n v="222"/>
    <n v="1.321"/>
  </r>
  <r>
    <x v="4"/>
    <x v="1"/>
    <x v="2"/>
    <n v="1"/>
    <x v="6"/>
    <x v="0"/>
    <n v="238"/>
    <n v="0.96599999999999997"/>
  </r>
  <r>
    <x v="4"/>
    <x v="1"/>
    <x v="2"/>
    <n v="1"/>
    <x v="6"/>
    <x v="0"/>
    <n v="223"/>
    <n v="1.137"/>
  </r>
  <r>
    <x v="4"/>
    <x v="1"/>
    <x v="2"/>
    <n v="1"/>
    <x v="6"/>
    <x v="0"/>
    <n v="229"/>
    <n v="1.0940000000000001"/>
  </r>
  <r>
    <x v="4"/>
    <x v="1"/>
    <x v="2"/>
    <n v="1"/>
    <x v="6"/>
    <x v="0"/>
    <n v="237"/>
    <n v="1.0609999999999999"/>
  </r>
  <r>
    <x v="4"/>
    <x v="1"/>
    <x v="2"/>
    <n v="2"/>
    <x v="6"/>
    <x v="1"/>
    <n v="256"/>
    <n v="0.85199999999999998"/>
  </r>
  <r>
    <x v="4"/>
    <x v="1"/>
    <x v="2"/>
    <n v="2"/>
    <x v="6"/>
    <x v="1"/>
    <n v="241"/>
    <n v="0.77600000000000002"/>
  </r>
  <r>
    <x v="4"/>
    <x v="1"/>
    <x v="2"/>
    <n v="2"/>
    <x v="6"/>
    <x v="1"/>
    <n v="248"/>
    <n v="0.84699999999999998"/>
  </r>
  <r>
    <x v="4"/>
    <x v="1"/>
    <x v="2"/>
    <n v="2"/>
    <x v="6"/>
    <x v="6"/>
    <n v="257"/>
    <n v="0.186"/>
  </r>
  <r>
    <x v="4"/>
    <x v="1"/>
    <x v="2"/>
    <n v="2"/>
    <x v="6"/>
    <x v="5"/>
    <n v="243"/>
    <n v="1.0649999999999999"/>
  </r>
  <r>
    <x v="4"/>
    <x v="1"/>
    <x v="2"/>
    <n v="2"/>
    <x v="6"/>
    <x v="5"/>
    <n v="250"/>
    <n v="0.36299999999999999"/>
  </r>
  <r>
    <x v="4"/>
    <x v="1"/>
    <x v="2"/>
    <n v="2"/>
    <x v="6"/>
    <x v="5"/>
    <n v="254"/>
    <n v="2.64"/>
  </r>
  <r>
    <x v="4"/>
    <x v="1"/>
    <x v="2"/>
    <n v="2"/>
    <x v="6"/>
    <x v="4"/>
    <n v="240"/>
    <n v="4.968"/>
  </r>
  <r>
    <x v="4"/>
    <x v="1"/>
    <x v="2"/>
    <n v="2"/>
    <x v="6"/>
    <x v="4"/>
    <n v="253"/>
    <n v="5.1689999999999996"/>
  </r>
  <r>
    <x v="4"/>
    <x v="1"/>
    <x v="2"/>
    <n v="2"/>
    <x v="6"/>
    <x v="4"/>
    <n v="249"/>
    <n v="3.0459999999999998"/>
  </r>
  <r>
    <x v="4"/>
    <x v="1"/>
    <x v="2"/>
    <n v="2"/>
    <x v="6"/>
    <x v="3"/>
    <n v="246"/>
    <n v="7.9870000000000001"/>
  </r>
  <r>
    <x v="4"/>
    <x v="1"/>
    <x v="2"/>
    <n v="2"/>
    <x v="6"/>
    <x v="3"/>
    <n v="239"/>
    <n v="4.5490000000000004"/>
  </r>
  <r>
    <x v="4"/>
    <x v="1"/>
    <x v="2"/>
    <n v="2"/>
    <x v="6"/>
    <x v="3"/>
    <n v="255"/>
    <n v="4.141"/>
  </r>
  <r>
    <x v="4"/>
    <x v="1"/>
    <x v="2"/>
    <n v="2"/>
    <x v="6"/>
    <x v="2"/>
    <n v="258"/>
    <n v="0.95899999999999996"/>
  </r>
  <r>
    <x v="4"/>
    <x v="1"/>
    <x v="2"/>
    <n v="2"/>
    <x v="6"/>
    <x v="2"/>
    <n v="247"/>
    <n v="3.0070000000000001"/>
  </r>
  <r>
    <x v="4"/>
    <x v="1"/>
    <x v="2"/>
    <n v="2"/>
    <x v="6"/>
    <x v="2"/>
    <n v="242"/>
    <n v="2.605"/>
  </r>
  <r>
    <x v="4"/>
    <x v="1"/>
    <x v="2"/>
    <n v="2"/>
    <x v="6"/>
    <x v="0"/>
    <n v="260"/>
    <n v="1.0720000000000001"/>
  </r>
  <r>
    <x v="4"/>
    <x v="1"/>
    <x v="2"/>
    <n v="2"/>
    <x v="6"/>
    <x v="0"/>
    <n v="245"/>
    <n v="0.96399999999999997"/>
  </r>
  <r>
    <x v="4"/>
    <x v="1"/>
    <x v="2"/>
    <n v="2"/>
    <x v="6"/>
    <x v="0"/>
    <n v="251"/>
    <n v="1.1970000000000001"/>
  </r>
  <r>
    <x v="4"/>
    <x v="1"/>
    <x v="2"/>
    <n v="2"/>
    <x v="6"/>
    <x v="0"/>
    <n v="259"/>
    <n v="1.3049999999999999"/>
  </r>
  <r>
    <x v="4"/>
    <x v="1"/>
    <x v="2"/>
    <n v="2"/>
    <x v="6"/>
    <x v="0"/>
    <n v="244"/>
    <n v="0.93600000000000005"/>
  </r>
  <r>
    <x v="4"/>
    <x v="1"/>
    <x v="2"/>
    <n v="2"/>
    <x v="6"/>
    <x v="0"/>
    <n v="252"/>
    <n v="1.1220000000000001"/>
  </r>
  <r>
    <x v="4"/>
    <x v="2"/>
    <x v="0"/>
    <n v="1"/>
    <x v="6"/>
    <x v="1"/>
    <n v="270"/>
    <n v="2.16"/>
  </r>
  <r>
    <x v="4"/>
    <x v="2"/>
    <x v="0"/>
    <n v="1"/>
    <x v="6"/>
    <x v="1"/>
    <n v="263"/>
    <n v="1.798"/>
  </r>
  <r>
    <x v="4"/>
    <x v="2"/>
    <x v="0"/>
    <n v="1"/>
    <x v="6"/>
    <x v="1"/>
    <n v="278"/>
    <n v="2.3959999999999999"/>
  </r>
  <r>
    <x v="4"/>
    <x v="2"/>
    <x v="0"/>
    <n v="1"/>
    <x v="6"/>
    <x v="5"/>
    <n v="267"/>
    <n v="0.56200000000000006"/>
  </r>
  <r>
    <x v="4"/>
    <x v="2"/>
    <x v="0"/>
    <n v="1"/>
    <x v="6"/>
    <x v="5"/>
    <n v="274"/>
    <n v="1.208"/>
  </r>
  <r>
    <x v="4"/>
    <x v="2"/>
    <x v="0"/>
    <n v="1"/>
    <x v="6"/>
    <x v="5"/>
    <n v="281"/>
    <n v="0.56200000000000006"/>
  </r>
  <r>
    <x v="4"/>
    <x v="2"/>
    <x v="0"/>
    <n v="1"/>
    <x v="6"/>
    <x v="4"/>
    <n v="264"/>
    <n v="3.9"/>
  </r>
  <r>
    <x v="4"/>
    <x v="2"/>
    <x v="0"/>
    <n v="1"/>
    <x v="6"/>
    <x v="4"/>
    <n v="269"/>
    <n v="9.4550000000000001"/>
  </r>
  <r>
    <x v="4"/>
    <x v="2"/>
    <x v="0"/>
    <n v="1"/>
    <x v="6"/>
    <x v="4"/>
    <n v="277"/>
    <n v="7.7679999999999998"/>
  </r>
  <r>
    <x v="4"/>
    <x v="2"/>
    <x v="0"/>
    <n v="1"/>
    <x v="6"/>
    <x v="3"/>
    <n v="262"/>
    <n v="11.161"/>
  </r>
  <r>
    <x v="4"/>
    <x v="2"/>
    <x v="0"/>
    <n v="1"/>
    <x v="6"/>
    <x v="3"/>
    <n v="268"/>
    <n v="12.478"/>
  </r>
  <r>
    <x v="4"/>
    <x v="2"/>
    <x v="0"/>
    <n v="1"/>
    <x v="6"/>
    <x v="3"/>
    <n v="276"/>
    <n v="12.763999999999999"/>
  </r>
  <r>
    <x v="4"/>
    <x v="2"/>
    <x v="0"/>
    <n v="1"/>
    <x v="6"/>
    <x v="2"/>
    <n v="261"/>
    <n v="6.0890000000000004"/>
  </r>
  <r>
    <x v="4"/>
    <x v="2"/>
    <x v="0"/>
    <n v="1"/>
    <x v="6"/>
    <x v="2"/>
    <n v="271"/>
    <n v="6.0439999999999996"/>
  </r>
  <r>
    <x v="4"/>
    <x v="2"/>
    <x v="0"/>
    <n v="1"/>
    <x v="6"/>
    <x v="2"/>
    <n v="275"/>
    <n v="6.2759999999999998"/>
  </r>
  <r>
    <x v="4"/>
    <x v="2"/>
    <x v="0"/>
    <n v="1"/>
    <x v="6"/>
    <x v="0"/>
    <n v="266"/>
    <n v="1.982"/>
  </r>
  <r>
    <x v="4"/>
    <x v="2"/>
    <x v="0"/>
    <n v="1"/>
    <x v="6"/>
    <x v="0"/>
    <n v="273"/>
    <n v="2.1629999999999998"/>
  </r>
  <r>
    <x v="4"/>
    <x v="2"/>
    <x v="0"/>
    <n v="1"/>
    <x v="6"/>
    <x v="0"/>
    <n v="280"/>
    <n v="2.6019999999999999"/>
  </r>
  <r>
    <x v="4"/>
    <x v="2"/>
    <x v="0"/>
    <n v="1"/>
    <x v="6"/>
    <x v="0"/>
    <n v="265"/>
    <n v="2.206"/>
  </r>
  <r>
    <x v="4"/>
    <x v="2"/>
    <x v="0"/>
    <n v="1"/>
    <x v="6"/>
    <x v="0"/>
    <n v="272"/>
    <n v="2.6909999999999998"/>
  </r>
  <r>
    <x v="4"/>
    <x v="2"/>
    <x v="0"/>
    <n v="1"/>
    <x v="6"/>
    <x v="0"/>
    <n v="279"/>
    <n v="2.3130000000000002"/>
  </r>
  <r>
    <x v="4"/>
    <x v="2"/>
    <x v="0"/>
    <n v="2"/>
    <x v="6"/>
    <x v="1"/>
    <n v="284"/>
    <n v="2.335"/>
  </r>
  <r>
    <x v="4"/>
    <x v="2"/>
    <x v="0"/>
    <n v="2"/>
    <x v="6"/>
    <x v="1"/>
    <n v="290"/>
    <n v="1.9339999999999999"/>
  </r>
  <r>
    <x v="4"/>
    <x v="2"/>
    <x v="0"/>
    <n v="2"/>
    <x v="6"/>
    <x v="1"/>
    <n v="296"/>
    <n v="2.113"/>
  </r>
  <r>
    <x v="4"/>
    <x v="2"/>
    <x v="0"/>
    <n v="2"/>
    <x v="6"/>
    <x v="5"/>
    <n v="288"/>
    <n v="0.79800000000000004"/>
  </r>
  <r>
    <x v="4"/>
    <x v="2"/>
    <x v="0"/>
    <n v="2"/>
    <x v="6"/>
    <x v="5"/>
    <n v="302"/>
    <n v="0.69399999999999995"/>
  </r>
  <r>
    <x v="4"/>
    <x v="2"/>
    <x v="0"/>
    <n v="2"/>
    <x v="6"/>
    <x v="5"/>
    <n v="293"/>
    <n v="0.56100000000000005"/>
  </r>
  <r>
    <x v="4"/>
    <x v="2"/>
    <x v="0"/>
    <n v="2"/>
    <x v="6"/>
    <x v="4"/>
    <n v="285"/>
    <n v="7.0220000000000002"/>
  </r>
  <r>
    <x v="4"/>
    <x v="2"/>
    <x v="0"/>
    <n v="2"/>
    <x v="6"/>
    <x v="4"/>
    <n v="292"/>
    <n v="6.9909999999999997"/>
  </r>
  <r>
    <x v="4"/>
    <x v="2"/>
    <x v="0"/>
    <n v="2"/>
    <x v="6"/>
    <x v="4"/>
    <n v="297"/>
    <n v="7.4820000000000002"/>
  </r>
  <r>
    <x v="4"/>
    <x v="2"/>
    <x v="0"/>
    <n v="2"/>
    <x v="6"/>
    <x v="3"/>
    <n v="282"/>
    <n v="12.132"/>
  </r>
  <r>
    <x v="4"/>
    <x v="2"/>
    <x v="0"/>
    <n v="2"/>
    <x v="6"/>
    <x v="3"/>
    <n v="289"/>
    <n v="10.596"/>
  </r>
  <r>
    <x v="4"/>
    <x v="2"/>
    <x v="0"/>
    <n v="2"/>
    <x v="6"/>
    <x v="3"/>
    <n v="299"/>
    <n v="11.108000000000001"/>
  </r>
  <r>
    <x v="4"/>
    <x v="2"/>
    <x v="0"/>
    <n v="2"/>
    <x v="6"/>
    <x v="2"/>
    <n v="291"/>
    <n v="6.476"/>
  </r>
  <r>
    <x v="4"/>
    <x v="2"/>
    <x v="0"/>
    <n v="2"/>
    <x v="6"/>
    <x v="2"/>
    <n v="283"/>
    <n v="6.3330000000000002"/>
  </r>
  <r>
    <x v="4"/>
    <x v="2"/>
    <x v="0"/>
    <n v="2"/>
    <x v="6"/>
    <x v="2"/>
    <n v="298"/>
    <n v="5.3259999999999996"/>
  </r>
  <r>
    <x v="4"/>
    <x v="2"/>
    <x v="0"/>
    <n v="2"/>
    <x v="6"/>
    <x v="0"/>
    <n v="286"/>
    <n v="2.1720000000000002"/>
  </r>
  <r>
    <x v="4"/>
    <x v="2"/>
    <x v="0"/>
    <n v="2"/>
    <x v="6"/>
    <x v="0"/>
    <n v="295"/>
    <n v="1.8939999999999999"/>
  </r>
  <r>
    <x v="4"/>
    <x v="2"/>
    <x v="0"/>
    <n v="2"/>
    <x v="6"/>
    <x v="0"/>
    <n v="301"/>
    <n v="1.819"/>
  </r>
  <r>
    <x v="4"/>
    <x v="2"/>
    <x v="0"/>
    <n v="2"/>
    <x v="6"/>
    <x v="0"/>
    <n v="287"/>
    <n v="2.258"/>
  </r>
  <r>
    <x v="4"/>
    <x v="2"/>
    <x v="0"/>
    <n v="2"/>
    <x v="6"/>
    <x v="0"/>
    <n v="300"/>
    <n v="1.96"/>
  </r>
  <r>
    <x v="4"/>
    <x v="2"/>
    <x v="0"/>
    <n v="2"/>
    <x v="6"/>
    <x v="0"/>
    <n v="294"/>
    <n v="1.9510000000000001"/>
  </r>
  <r>
    <x v="4"/>
    <x v="2"/>
    <x v="3"/>
    <n v="1"/>
    <x v="6"/>
    <x v="1"/>
    <n v="318"/>
    <n v="1.4910000000000001"/>
  </r>
  <r>
    <x v="4"/>
    <x v="2"/>
    <x v="3"/>
    <n v="1"/>
    <x v="6"/>
    <x v="1"/>
    <n v="304"/>
    <n v="1.373"/>
  </r>
  <r>
    <x v="4"/>
    <x v="2"/>
    <x v="3"/>
    <n v="1"/>
    <x v="6"/>
    <x v="1"/>
    <n v="311"/>
    <n v="1.4550000000000001"/>
  </r>
  <r>
    <x v="4"/>
    <x v="2"/>
    <x v="3"/>
    <n v="1"/>
    <x v="6"/>
    <x v="5"/>
    <n v="321"/>
    <n v="0.65800000000000003"/>
  </r>
  <r>
    <x v="4"/>
    <x v="2"/>
    <x v="3"/>
    <n v="1"/>
    <x v="6"/>
    <x v="5"/>
    <n v="309"/>
    <n v="0.28000000000000003"/>
  </r>
  <r>
    <x v="4"/>
    <x v="2"/>
    <x v="3"/>
    <n v="1"/>
    <x v="6"/>
    <x v="4"/>
    <n v="306"/>
    <n v="3.0009999999999999"/>
  </r>
  <r>
    <x v="4"/>
    <x v="2"/>
    <x v="3"/>
    <n v="1"/>
    <x v="6"/>
    <x v="4"/>
    <n v="314"/>
    <n v="2.0880000000000001"/>
  </r>
  <r>
    <x v="4"/>
    <x v="2"/>
    <x v="3"/>
    <n v="1"/>
    <x v="6"/>
    <x v="4"/>
    <n v="317"/>
    <n v="6.0019999999999998"/>
  </r>
  <r>
    <x v="4"/>
    <x v="2"/>
    <x v="3"/>
    <n v="1"/>
    <x v="6"/>
    <x v="3"/>
    <n v="310"/>
    <n v="8.5359999999999996"/>
  </r>
  <r>
    <x v="4"/>
    <x v="2"/>
    <x v="3"/>
    <n v="1"/>
    <x v="6"/>
    <x v="3"/>
    <n v="305"/>
    <n v="9.6389999999999993"/>
  </r>
  <r>
    <x v="4"/>
    <x v="2"/>
    <x v="3"/>
    <n v="1"/>
    <x v="6"/>
    <x v="3"/>
    <n v="316"/>
    <n v="8.6379999999999999"/>
  </r>
  <r>
    <x v="4"/>
    <x v="2"/>
    <x v="3"/>
    <n v="1"/>
    <x v="6"/>
    <x v="2"/>
    <n v="303"/>
    <n v="4.702"/>
  </r>
  <r>
    <x v="4"/>
    <x v="2"/>
    <x v="3"/>
    <n v="1"/>
    <x v="6"/>
    <x v="2"/>
    <n v="312"/>
    <n v="5.2149999999999999"/>
  </r>
  <r>
    <x v="4"/>
    <x v="2"/>
    <x v="3"/>
    <n v="1"/>
    <x v="6"/>
    <x v="2"/>
    <n v="315"/>
    <n v="5.16"/>
  </r>
  <r>
    <x v="4"/>
    <x v="2"/>
    <x v="3"/>
    <n v="1"/>
    <x v="6"/>
    <x v="0"/>
    <n v="308"/>
    <n v="1.736"/>
  </r>
  <r>
    <x v="4"/>
    <x v="2"/>
    <x v="3"/>
    <n v="1"/>
    <x v="6"/>
    <x v="0"/>
    <n v="319"/>
    <n v="2.2069999999999999"/>
  </r>
  <r>
    <x v="4"/>
    <x v="2"/>
    <x v="3"/>
    <n v="1"/>
    <x v="6"/>
    <x v="0"/>
    <n v="307"/>
    <n v="1.925"/>
  </r>
  <r>
    <x v="4"/>
    <x v="2"/>
    <x v="3"/>
    <n v="1"/>
    <x v="6"/>
    <x v="0"/>
    <n v="313"/>
    <n v="1.9350000000000001"/>
  </r>
  <r>
    <x v="4"/>
    <x v="2"/>
    <x v="3"/>
    <n v="1"/>
    <x v="6"/>
    <x v="0"/>
    <n v="320"/>
    <n v="1.804"/>
  </r>
  <r>
    <x v="4"/>
    <x v="2"/>
    <x v="3"/>
    <n v="2"/>
    <x v="6"/>
    <x v="1"/>
    <n v="323"/>
    <n v="1.4830000000000001"/>
  </r>
  <r>
    <x v="4"/>
    <x v="2"/>
    <x v="3"/>
    <n v="2"/>
    <x v="6"/>
    <x v="1"/>
    <n v="330"/>
    <n v="1.123"/>
  </r>
  <r>
    <x v="4"/>
    <x v="2"/>
    <x v="3"/>
    <n v="2"/>
    <x v="6"/>
    <x v="1"/>
    <n v="336"/>
    <n v="1.3480000000000001"/>
  </r>
  <r>
    <x v="4"/>
    <x v="2"/>
    <x v="3"/>
    <n v="2"/>
    <x v="6"/>
    <x v="5"/>
    <n v="339"/>
    <n v="0.28699999999999998"/>
  </r>
  <r>
    <x v="4"/>
    <x v="2"/>
    <x v="3"/>
    <n v="2"/>
    <x v="6"/>
    <x v="5"/>
    <n v="332"/>
    <n v="0.46300000000000002"/>
  </r>
  <r>
    <x v="4"/>
    <x v="2"/>
    <x v="3"/>
    <n v="2"/>
    <x v="6"/>
    <x v="4"/>
    <n v="325"/>
    <n v="2.7669999999999999"/>
  </r>
  <r>
    <x v="4"/>
    <x v="2"/>
    <x v="3"/>
    <n v="2"/>
    <x v="6"/>
    <x v="4"/>
    <n v="331"/>
    <n v="4.1349999999999998"/>
  </r>
  <r>
    <x v="4"/>
    <x v="2"/>
    <x v="3"/>
    <n v="2"/>
    <x v="6"/>
    <x v="4"/>
    <n v="338"/>
    <n v="3.4830000000000001"/>
  </r>
  <r>
    <x v="4"/>
    <x v="2"/>
    <x v="3"/>
    <n v="2"/>
    <x v="6"/>
    <x v="3"/>
    <n v="322"/>
    <n v="7.86"/>
  </r>
  <r>
    <x v="4"/>
    <x v="2"/>
    <x v="3"/>
    <n v="2"/>
    <x v="6"/>
    <x v="3"/>
    <n v="335"/>
    <n v="11.103999999999999"/>
  </r>
  <r>
    <x v="4"/>
    <x v="2"/>
    <x v="3"/>
    <n v="2"/>
    <x v="6"/>
    <x v="3"/>
    <n v="328"/>
    <n v="5.5369999999999999"/>
  </r>
  <r>
    <x v="4"/>
    <x v="2"/>
    <x v="3"/>
    <n v="2"/>
    <x v="6"/>
    <x v="2"/>
    <n v="324"/>
    <n v="4.2990000000000004"/>
  </r>
  <r>
    <x v="4"/>
    <x v="2"/>
    <x v="3"/>
    <n v="2"/>
    <x v="6"/>
    <x v="2"/>
    <n v="337"/>
    <n v="4.7629999999999999"/>
  </r>
  <r>
    <x v="4"/>
    <x v="2"/>
    <x v="3"/>
    <n v="2"/>
    <x v="6"/>
    <x v="2"/>
    <n v="329"/>
    <n v="3.302"/>
  </r>
  <r>
    <x v="4"/>
    <x v="2"/>
    <x v="3"/>
    <n v="2"/>
    <x v="6"/>
    <x v="0"/>
    <n v="326"/>
    <n v="1.756"/>
  </r>
  <r>
    <x v="4"/>
    <x v="2"/>
    <x v="3"/>
    <n v="2"/>
    <x v="6"/>
    <x v="0"/>
    <n v="340"/>
    <n v="1.9910000000000001"/>
  </r>
  <r>
    <x v="4"/>
    <x v="2"/>
    <x v="3"/>
    <n v="2"/>
    <x v="6"/>
    <x v="0"/>
    <n v="334"/>
    <n v="1.8939999999999999"/>
  </r>
  <r>
    <x v="4"/>
    <x v="2"/>
    <x v="3"/>
    <n v="2"/>
    <x v="6"/>
    <x v="0"/>
    <n v="327"/>
    <n v="1.827"/>
  </r>
  <r>
    <x v="4"/>
    <x v="2"/>
    <x v="3"/>
    <n v="2"/>
    <x v="6"/>
    <x v="0"/>
    <n v="341"/>
    <n v="1.762"/>
  </r>
  <r>
    <x v="4"/>
    <x v="2"/>
    <x v="3"/>
    <n v="2"/>
    <x v="6"/>
    <x v="0"/>
    <n v="333"/>
    <n v="2.0790000000000002"/>
  </r>
  <r>
    <x v="4"/>
    <x v="2"/>
    <x v="4"/>
    <n v="1"/>
    <x v="6"/>
    <x v="1"/>
    <n v="351"/>
    <n v="1.2430000000000001"/>
  </r>
  <r>
    <x v="4"/>
    <x v="2"/>
    <x v="4"/>
    <n v="1"/>
    <x v="6"/>
    <x v="1"/>
    <n v="343"/>
    <n v="1.264"/>
  </r>
  <r>
    <x v="4"/>
    <x v="2"/>
    <x v="4"/>
    <n v="1"/>
    <x v="6"/>
    <x v="1"/>
    <n v="355"/>
    <n v="0.96299999999999997"/>
  </r>
  <r>
    <x v="4"/>
    <x v="2"/>
    <x v="4"/>
    <n v="1"/>
    <x v="6"/>
    <x v="5"/>
    <n v="356"/>
    <n v="1.8839999999999999"/>
  </r>
  <r>
    <x v="4"/>
    <x v="2"/>
    <x v="4"/>
    <n v="1"/>
    <x v="6"/>
    <x v="4"/>
    <n v="345"/>
    <n v="2.4449999999999998"/>
  </r>
  <r>
    <x v="4"/>
    <x v="2"/>
    <x v="4"/>
    <n v="1"/>
    <x v="6"/>
    <x v="4"/>
    <n v="350"/>
    <n v="2.5419999999999998"/>
  </r>
  <r>
    <x v="4"/>
    <x v="2"/>
    <x v="4"/>
    <n v="1"/>
    <x v="6"/>
    <x v="4"/>
    <n v="354"/>
    <n v="4.7960000000000003"/>
  </r>
  <r>
    <x v="4"/>
    <x v="2"/>
    <x v="4"/>
    <n v="1"/>
    <x v="6"/>
    <x v="3"/>
    <n v="342"/>
    <n v="6.266"/>
  </r>
  <r>
    <x v="4"/>
    <x v="2"/>
    <x v="4"/>
    <n v="1"/>
    <x v="6"/>
    <x v="3"/>
    <n v="357"/>
    <n v="2.7050000000000001"/>
  </r>
  <r>
    <x v="4"/>
    <x v="2"/>
    <x v="4"/>
    <n v="1"/>
    <x v="6"/>
    <x v="3"/>
    <n v="349"/>
    <n v="7.9960000000000004"/>
  </r>
  <r>
    <x v="4"/>
    <x v="2"/>
    <x v="4"/>
    <n v="1"/>
    <x v="6"/>
    <x v="2"/>
    <n v="344"/>
    <n v="3.7970000000000002"/>
  </r>
  <r>
    <x v="4"/>
    <x v="2"/>
    <x v="4"/>
    <n v="1"/>
    <x v="6"/>
    <x v="2"/>
    <n v="358"/>
    <n v="3.9169999999999998"/>
  </r>
  <r>
    <x v="4"/>
    <x v="2"/>
    <x v="4"/>
    <n v="1"/>
    <x v="6"/>
    <x v="2"/>
    <n v="348"/>
    <n v="3.5019999999999998"/>
  </r>
  <r>
    <x v="4"/>
    <x v="2"/>
    <x v="4"/>
    <n v="1"/>
    <x v="6"/>
    <x v="0"/>
    <n v="360"/>
    <n v="1.1359999999999999"/>
  </r>
  <r>
    <x v="4"/>
    <x v="2"/>
    <x v="4"/>
    <n v="1"/>
    <x v="6"/>
    <x v="0"/>
    <n v="346"/>
    <n v="1.532"/>
  </r>
  <r>
    <x v="4"/>
    <x v="2"/>
    <x v="4"/>
    <n v="1"/>
    <x v="6"/>
    <x v="0"/>
    <n v="353"/>
    <n v="1.2230000000000001"/>
  </r>
  <r>
    <x v="4"/>
    <x v="2"/>
    <x v="4"/>
    <n v="1"/>
    <x v="6"/>
    <x v="0"/>
    <n v="352"/>
    <n v="1.294"/>
  </r>
  <r>
    <x v="4"/>
    <x v="2"/>
    <x v="4"/>
    <n v="1"/>
    <x v="6"/>
    <x v="0"/>
    <n v="359"/>
    <n v="1.159"/>
  </r>
  <r>
    <x v="4"/>
    <x v="2"/>
    <x v="4"/>
    <n v="1"/>
    <x v="6"/>
    <x v="0"/>
    <n v="347"/>
    <n v="1.3779999999999999"/>
  </r>
  <r>
    <x v="4"/>
    <x v="2"/>
    <x v="4"/>
    <n v="2"/>
    <x v="6"/>
    <x v="1"/>
    <n v="362"/>
    <n v="1.325"/>
  </r>
  <r>
    <x v="4"/>
    <x v="2"/>
    <x v="4"/>
    <n v="2"/>
    <x v="6"/>
    <x v="1"/>
    <n v="368"/>
    <n v="1.4159999999999999"/>
  </r>
  <r>
    <x v="4"/>
    <x v="2"/>
    <x v="4"/>
    <n v="2"/>
    <x v="6"/>
    <x v="1"/>
    <n v="375"/>
    <n v="1.0649999999999999"/>
  </r>
  <r>
    <x v="4"/>
    <x v="2"/>
    <x v="4"/>
    <n v="2"/>
    <x v="6"/>
    <x v="4"/>
    <n v="376"/>
    <n v="2.4729999999999999"/>
  </r>
  <r>
    <x v="4"/>
    <x v="2"/>
    <x v="4"/>
    <n v="2"/>
    <x v="6"/>
    <x v="4"/>
    <n v="363"/>
    <n v="3.3759999999999999"/>
  </r>
  <r>
    <x v="4"/>
    <x v="2"/>
    <x v="4"/>
    <n v="2"/>
    <x v="6"/>
    <x v="4"/>
    <n v="370"/>
    <n v="2.536"/>
  </r>
  <r>
    <x v="4"/>
    <x v="2"/>
    <x v="4"/>
    <n v="2"/>
    <x v="6"/>
    <x v="3"/>
    <n v="373"/>
    <n v="7.0270000000000001"/>
  </r>
  <r>
    <x v="4"/>
    <x v="2"/>
    <x v="4"/>
    <n v="2"/>
    <x v="6"/>
    <x v="3"/>
    <n v="361"/>
    <n v="7.556"/>
  </r>
  <r>
    <x v="4"/>
    <x v="2"/>
    <x v="4"/>
    <n v="2"/>
    <x v="6"/>
    <x v="3"/>
    <n v="367"/>
    <n v="6.8810000000000002"/>
  </r>
  <r>
    <x v="4"/>
    <x v="2"/>
    <x v="4"/>
    <n v="2"/>
    <x v="6"/>
    <x v="2"/>
    <n v="369"/>
    <n v="3.5270000000000001"/>
  </r>
  <r>
    <x v="4"/>
    <x v="2"/>
    <x v="4"/>
    <n v="2"/>
    <x v="6"/>
    <x v="2"/>
    <n v="374"/>
    <n v="3.0920000000000001"/>
  </r>
  <r>
    <x v="4"/>
    <x v="2"/>
    <x v="4"/>
    <n v="2"/>
    <x v="6"/>
    <x v="2"/>
    <n v="364"/>
    <n v="2.6309999999999998"/>
  </r>
  <r>
    <x v="4"/>
    <x v="2"/>
    <x v="4"/>
    <n v="2"/>
    <x v="6"/>
    <x v="0"/>
    <n v="371"/>
    <n v="1.4930000000000001"/>
  </r>
  <r>
    <x v="4"/>
    <x v="2"/>
    <x v="4"/>
    <n v="2"/>
    <x v="6"/>
    <x v="0"/>
    <n v="366"/>
    <n v="1.1890000000000001"/>
  </r>
  <r>
    <x v="4"/>
    <x v="2"/>
    <x v="4"/>
    <n v="2"/>
    <x v="6"/>
    <x v="0"/>
    <n v="377"/>
    <n v="1.121"/>
  </r>
  <r>
    <x v="4"/>
    <x v="2"/>
    <x v="4"/>
    <n v="2"/>
    <x v="6"/>
    <x v="0"/>
    <n v="365"/>
    <n v="1.274"/>
  </r>
  <r>
    <x v="4"/>
    <x v="2"/>
    <x v="4"/>
    <n v="2"/>
    <x v="6"/>
    <x v="0"/>
    <n v="372"/>
    <n v="1.272"/>
  </r>
  <r>
    <x v="4"/>
    <x v="2"/>
    <x v="4"/>
    <n v="2"/>
    <x v="6"/>
    <x v="0"/>
    <n v="378"/>
    <n v="1.175"/>
  </r>
  <r>
    <x v="4"/>
    <x v="3"/>
    <x v="0"/>
    <n v="1"/>
    <x v="6"/>
    <x v="1"/>
    <n v="380"/>
    <n v="1.964"/>
  </r>
  <r>
    <x v="4"/>
    <x v="3"/>
    <x v="0"/>
    <n v="1"/>
    <x v="6"/>
    <x v="1"/>
    <n v="388"/>
    <n v="1.659"/>
  </r>
  <r>
    <x v="4"/>
    <x v="3"/>
    <x v="0"/>
    <n v="1"/>
    <x v="6"/>
    <x v="1"/>
    <n v="393"/>
    <n v="1.85"/>
  </r>
  <r>
    <x v="4"/>
    <x v="3"/>
    <x v="0"/>
    <n v="1"/>
    <x v="6"/>
    <x v="5"/>
    <n v="391"/>
    <n v="0.48299999999999998"/>
  </r>
  <r>
    <x v="4"/>
    <x v="3"/>
    <x v="0"/>
    <n v="1"/>
    <x v="6"/>
    <x v="4"/>
    <n v="382"/>
    <n v="3.5270000000000001"/>
  </r>
  <r>
    <x v="4"/>
    <x v="3"/>
    <x v="0"/>
    <n v="1"/>
    <x v="6"/>
    <x v="4"/>
    <n v="387"/>
    <n v="5.0739999999999998"/>
  </r>
  <r>
    <x v="4"/>
    <x v="3"/>
    <x v="0"/>
    <n v="1"/>
    <x v="6"/>
    <x v="4"/>
    <n v="395"/>
    <n v="2.988"/>
  </r>
  <r>
    <x v="4"/>
    <x v="3"/>
    <x v="0"/>
    <n v="1"/>
    <x v="6"/>
    <x v="3"/>
    <n v="379"/>
    <n v="11.439"/>
  </r>
  <r>
    <x v="4"/>
    <x v="3"/>
    <x v="0"/>
    <n v="1"/>
    <x v="6"/>
    <x v="3"/>
    <n v="385"/>
    <n v="8.6280000000000001"/>
  </r>
  <r>
    <x v="4"/>
    <x v="3"/>
    <x v="0"/>
    <n v="1"/>
    <x v="6"/>
    <x v="3"/>
    <n v="394"/>
    <n v="7.6529999999999996"/>
  </r>
  <r>
    <x v="4"/>
    <x v="3"/>
    <x v="0"/>
    <n v="1"/>
    <x v="6"/>
    <x v="2"/>
    <n v="381"/>
    <n v="5.0529999999999999"/>
  </r>
  <r>
    <x v="4"/>
    <x v="3"/>
    <x v="0"/>
    <n v="1"/>
    <x v="6"/>
    <x v="2"/>
    <n v="386"/>
    <n v="5.4290000000000003"/>
  </r>
  <r>
    <x v="4"/>
    <x v="3"/>
    <x v="0"/>
    <n v="1"/>
    <x v="6"/>
    <x v="2"/>
    <n v="392"/>
    <n v="4.7089999999999996"/>
  </r>
  <r>
    <x v="4"/>
    <x v="3"/>
    <x v="0"/>
    <n v="1"/>
    <x v="6"/>
    <x v="0"/>
    <n v="390"/>
    <n v="2.3180000000000001"/>
  </r>
  <r>
    <x v="4"/>
    <x v="3"/>
    <x v="0"/>
    <n v="1"/>
    <x v="6"/>
    <x v="0"/>
    <n v="384"/>
    <n v="1.927"/>
  </r>
  <r>
    <x v="4"/>
    <x v="3"/>
    <x v="0"/>
    <n v="1"/>
    <x v="6"/>
    <x v="0"/>
    <n v="396"/>
    <n v="2.0979999999999999"/>
  </r>
  <r>
    <x v="4"/>
    <x v="3"/>
    <x v="0"/>
    <n v="1"/>
    <x v="6"/>
    <x v="0"/>
    <n v="397"/>
    <n v="2.181"/>
  </r>
  <r>
    <x v="4"/>
    <x v="3"/>
    <x v="0"/>
    <n v="1"/>
    <x v="6"/>
    <x v="0"/>
    <n v="389"/>
    <n v="1.99"/>
  </r>
  <r>
    <x v="4"/>
    <x v="3"/>
    <x v="0"/>
    <n v="1"/>
    <x v="6"/>
    <x v="0"/>
    <n v="383"/>
    <n v="2.1869999999999998"/>
  </r>
  <r>
    <x v="4"/>
    <x v="3"/>
    <x v="0"/>
    <n v="2"/>
    <x v="6"/>
    <x v="1"/>
    <n v="399"/>
    <n v="1.9350000000000001"/>
  </r>
  <r>
    <x v="4"/>
    <x v="3"/>
    <x v="0"/>
    <n v="2"/>
    <x v="6"/>
    <x v="1"/>
    <n v="405"/>
    <n v="1.9350000000000001"/>
  </r>
  <r>
    <x v="4"/>
    <x v="3"/>
    <x v="0"/>
    <n v="2"/>
    <x v="6"/>
    <x v="1"/>
    <n v="413"/>
    <n v="2.1480000000000001"/>
  </r>
  <r>
    <x v="4"/>
    <x v="3"/>
    <x v="0"/>
    <n v="2"/>
    <x v="6"/>
    <x v="5"/>
    <n v="418"/>
    <n v="0.38600000000000001"/>
  </r>
  <r>
    <x v="4"/>
    <x v="3"/>
    <x v="0"/>
    <n v="2"/>
    <x v="6"/>
    <x v="5"/>
    <n v="408"/>
    <n v="0.54100000000000004"/>
  </r>
  <r>
    <x v="4"/>
    <x v="3"/>
    <x v="0"/>
    <n v="2"/>
    <x v="6"/>
    <x v="5"/>
    <n v="404"/>
    <n v="0.41799999999999998"/>
  </r>
  <r>
    <x v="4"/>
    <x v="3"/>
    <x v="0"/>
    <n v="2"/>
    <x v="6"/>
    <x v="4"/>
    <n v="415"/>
    <n v="4.8470000000000004"/>
  </r>
  <r>
    <x v="4"/>
    <x v="3"/>
    <x v="0"/>
    <n v="2"/>
    <x v="6"/>
    <x v="4"/>
    <n v="401"/>
    <n v="4.5549999999999997"/>
  </r>
  <r>
    <x v="4"/>
    <x v="3"/>
    <x v="0"/>
    <n v="2"/>
    <x v="6"/>
    <x v="4"/>
    <n v="407"/>
    <n v="4.319"/>
  </r>
  <r>
    <x v="4"/>
    <x v="3"/>
    <x v="0"/>
    <n v="2"/>
    <x v="6"/>
    <x v="3"/>
    <n v="412"/>
    <n v="9.3559999999999999"/>
  </r>
  <r>
    <x v="4"/>
    <x v="3"/>
    <x v="0"/>
    <n v="2"/>
    <x v="6"/>
    <x v="3"/>
    <n v="406"/>
    <n v="8.52"/>
  </r>
  <r>
    <x v="4"/>
    <x v="3"/>
    <x v="0"/>
    <n v="2"/>
    <x v="6"/>
    <x v="3"/>
    <n v="398"/>
    <n v="8.16"/>
  </r>
  <r>
    <x v="4"/>
    <x v="3"/>
    <x v="0"/>
    <n v="2"/>
    <x v="6"/>
    <x v="2"/>
    <n v="400"/>
    <n v="5.407"/>
  </r>
  <r>
    <x v="4"/>
    <x v="3"/>
    <x v="0"/>
    <n v="2"/>
    <x v="6"/>
    <x v="2"/>
    <n v="414"/>
    <n v="4.83"/>
  </r>
  <r>
    <x v="4"/>
    <x v="3"/>
    <x v="0"/>
    <n v="2"/>
    <x v="6"/>
    <x v="2"/>
    <n v="409"/>
    <n v="5.4379999999999997"/>
  </r>
  <r>
    <x v="4"/>
    <x v="3"/>
    <x v="0"/>
    <n v="2"/>
    <x v="6"/>
    <x v="0"/>
    <n v="402"/>
    <n v="2.2879999999999998"/>
  </r>
  <r>
    <x v="4"/>
    <x v="3"/>
    <x v="0"/>
    <n v="2"/>
    <x v="6"/>
    <x v="0"/>
    <n v="410"/>
    <n v="2.2890000000000001"/>
  </r>
  <r>
    <x v="4"/>
    <x v="3"/>
    <x v="0"/>
    <n v="2"/>
    <x v="6"/>
    <x v="0"/>
    <n v="417"/>
    <n v="2.504"/>
  </r>
  <r>
    <x v="4"/>
    <x v="3"/>
    <x v="0"/>
    <n v="2"/>
    <x v="6"/>
    <x v="0"/>
    <n v="416"/>
    <n v="2.113"/>
  </r>
  <r>
    <x v="4"/>
    <x v="3"/>
    <x v="0"/>
    <n v="2"/>
    <x v="6"/>
    <x v="0"/>
    <n v="411"/>
    <n v="1.94"/>
  </r>
  <r>
    <x v="4"/>
    <x v="3"/>
    <x v="0"/>
    <n v="2"/>
    <x v="6"/>
    <x v="0"/>
    <n v="403"/>
    <n v="2.181"/>
  </r>
  <r>
    <x v="4"/>
    <x v="3"/>
    <x v="3"/>
    <n v="1"/>
    <x v="6"/>
    <x v="1"/>
    <n v="425"/>
    <n v="1.9690000000000001"/>
  </r>
  <r>
    <x v="4"/>
    <x v="3"/>
    <x v="3"/>
    <n v="1"/>
    <x v="6"/>
    <x v="1"/>
    <n v="434"/>
    <n v="1.67"/>
  </r>
  <r>
    <x v="4"/>
    <x v="3"/>
    <x v="3"/>
    <n v="1"/>
    <x v="6"/>
    <x v="5"/>
    <n v="436"/>
    <n v="0.73499999999999999"/>
  </r>
  <r>
    <x v="4"/>
    <x v="3"/>
    <x v="3"/>
    <n v="1"/>
    <x v="6"/>
    <x v="1"/>
    <n v="419"/>
    <n v="1.849"/>
  </r>
  <r>
    <x v="4"/>
    <x v="3"/>
    <x v="3"/>
    <n v="1"/>
    <x v="6"/>
    <x v="5"/>
    <n v="430"/>
    <n v="0.32700000000000001"/>
  </r>
  <r>
    <x v="4"/>
    <x v="3"/>
    <x v="3"/>
    <n v="1"/>
    <x v="6"/>
    <x v="4"/>
    <n v="427"/>
    <n v="5.1319999999999997"/>
  </r>
  <r>
    <x v="4"/>
    <x v="3"/>
    <x v="3"/>
    <n v="1"/>
    <x v="6"/>
    <x v="4"/>
    <n v="433"/>
    <n v="5.59"/>
  </r>
  <r>
    <x v="4"/>
    <x v="3"/>
    <x v="3"/>
    <n v="1"/>
    <x v="6"/>
    <x v="4"/>
    <n v="422"/>
    <n v="3.319"/>
  </r>
  <r>
    <x v="4"/>
    <x v="3"/>
    <x v="3"/>
    <n v="1"/>
    <x v="6"/>
    <x v="3"/>
    <n v="421"/>
    <n v="6.4939999999999998"/>
  </r>
  <r>
    <x v="4"/>
    <x v="3"/>
    <x v="3"/>
    <n v="1"/>
    <x v="6"/>
    <x v="3"/>
    <n v="428"/>
    <n v="8.7609999999999992"/>
  </r>
  <r>
    <x v="4"/>
    <x v="3"/>
    <x v="3"/>
    <n v="1"/>
    <x v="6"/>
    <x v="3"/>
    <n v="432"/>
    <n v="6.2809999999999997"/>
  </r>
  <r>
    <x v="4"/>
    <x v="3"/>
    <x v="3"/>
    <n v="1"/>
    <x v="6"/>
    <x v="2"/>
    <n v="435"/>
    <n v="2.472"/>
  </r>
  <r>
    <x v="4"/>
    <x v="3"/>
    <x v="3"/>
    <n v="1"/>
    <x v="6"/>
    <x v="2"/>
    <n v="420"/>
    <n v="4.7789999999999999"/>
  </r>
  <r>
    <x v="4"/>
    <x v="3"/>
    <x v="3"/>
    <n v="1"/>
    <x v="6"/>
    <x v="2"/>
    <n v="426"/>
    <n v="4.6029999999999998"/>
  </r>
  <r>
    <x v="4"/>
    <x v="3"/>
    <x v="3"/>
    <n v="1"/>
    <x v="6"/>
    <x v="0"/>
    <n v="438"/>
    <n v="1.9350000000000001"/>
  </r>
  <r>
    <x v="4"/>
    <x v="3"/>
    <x v="3"/>
    <n v="1"/>
    <x v="6"/>
    <x v="0"/>
    <n v="424"/>
    <n v="1.87"/>
  </r>
  <r>
    <x v="4"/>
    <x v="3"/>
    <x v="3"/>
    <n v="1"/>
    <x v="6"/>
    <x v="0"/>
    <n v="429"/>
    <n v="2.0470000000000002"/>
  </r>
  <r>
    <x v="4"/>
    <x v="3"/>
    <x v="3"/>
    <n v="1"/>
    <x v="6"/>
    <x v="0"/>
    <n v="437"/>
    <n v="2.08"/>
  </r>
  <r>
    <x v="4"/>
    <x v="3"/>
    <x v="3"/>
    <n v="1"/>
    <x v="6"/>
    <x v="0"/>
    <n v="431"/>
    <n v="1.879"/>
  </r>
  <r>
    <x v="4"/>
    <x v="3"/>
    <x v="3"/>
    <n v="1"/>
    <x v="6"/>
    <x v="0"/>
    <n v="423"/>
    <n v="2.2930000000000001"/>
  </r>
  <r>
    <x v="4"/>
    <x v="3"/>
    <x v="3"/>
    <n v="2"/>
    <x v="6"/>
    <x v="1"/>
    <n v="439"/>
    <n v="1.8540000000000001"/>
  </r>
  <r>
    <x v="4"/>
    <x v="3"/>
    <x v="3"/>
    <n v="2"/>
    <x v="6"/>
    <x v="1"/>
    <n v="452"/>
    <n v="1.417"/>
  </r>
  <r>
    <x v="4"/>
    <x v="3"/>
    <x v="3"/>
    <n v="2"/>
    <x v="6"/>
    <x v="1"/>
    <n v="448"/>
    <n v="1.6160000000000001"/>
  </r>
  <r>
    <x v="4"/>
    <x v="3"/>
    <x v="3"/>
    <n v="2"/>
    <x v="6"/>
    <x v="5"/>
    <n v="458"/>
    <n v="0.254"/>
  </r>
  <r>
    <x v="4"/>
    <x v="3"/>
    <x v="3"/>
    <n v="2"/>
    <x v="6"/>
    <x v="5"/>
    <n v="445"/>
    <n v="0.20399999999999999"/>
  </r>
  <r>
    <x v="4"/>
    <x v="3"/>
    <x v="3"/>
    <n v="2"/>
    <x v="6"/>
    <x v="4"/>
    <n v="449"/>
    <n v="3.1589999999999998"/>
  </r>
  <r>
    <x v="4"/>
    <x v="3"/>
    <x v="3"/>
    <n v="2"/>
    <x v="6"/>
    <x v="4"/>
    <n v="455"/>
    <n v="4.0979999999999999"/>
  </r>
  <r>
    <x v="4"/>
    <x v="3"/>
    <x v="3"/>
    <n v="2"/>
    <x v="6"/>
    <x v="4"/>
    <n v="442"/>
    <n v="1.028"/>
  </r>
  <r>
    <x v="4"/>
    <x v="3"/>
    <x v="3"/>
    <n v="2"/>
    <x v="6"/>
    <x v="3"/>
    <n v="446"/>
    <n v="8.7050000000000001"/>
  </r>
  <r>
    <x v="4"/>
    <x v="3"/>
    <x v="3"/>
    <n v="2"/>
    <x v="6"/>
    <x v="3"/>
    <n v="441"/>
    <n v="4.218"/>
  </r>
  <r>
    <x v="4"/>
    <x v="3"/>
    <x v="3"/>
    <n v="2"/>
    <x v="6"/>
    <x v="3"/>
    <n v="453"/>
    <n v="7.532"/>
  </r>
  <r>
    <x v="4"/>
    <x v="3"/>
    <x v="3"/>
    <n v="2"/>
    <x v="6"/>
    <x v="2"/>
    <n v="440"/>
    <n v="5.2089999999999996"/>
  </r>
  <r>
    <x v="4"/>
    <x v="3"/>
    <x v="3"/>
    <n v="2"/>
    <x v="6"/>
    <x v="2"/>
    <n v="447"/>
    <n v="4.7460000000000004"/>
  </r>
  <r>
    <x v="4"/>
    <x v="3"/>
    <x v="3"/>
    <n v="2"/>
    <x v="6"/>
    <x v="2"/>
    <n v="454"/>
    <n v="3.8879999999999999"/>
  </r>
  <r>
    <x v="4"/>
    <x v="3"/>
    <x v="3"/>
    <n v="2"/>
    <x v="6"/>
    <x v="0"/>
    <n v="443"/>
    <n v="1.946"/>
  </r>
  <r>
    <x v="4"/>
    <x v="3"/>
    <x v="3"/>
    <n v="2"/>
    <x v="6"/>
    <x v="0"/>
    <n v="450"/>
    <n v="1.923"/>
  </r>
  <r>
    <x v="4"/>
    <x v="3"/>
    <x v="3"/>
    <n v="2"/>
    <x v="6"/>
    <x v="0"/>
    <n v="457"/>
    <n v="1.784"/>
  </r>
  <r>
    <x v="4"/>
    <x v="3"/>
    <x v="3"/>
    <n v="2"/>
    <x v="6"/>
    <x v="0"/>
    <n v="444"/>
    <n v="2.1680000000000001"/>
  </r>
  <r>
    <x v="4"/>
    <x v="3"/>
    <x v="3"/>
    <n v="2"/>
    <x v="6"/>
    <x v="0"/>
    <n v="451"/>
    <n v="1.9139999999999999"/>
  </r>
  <r>
    <x v="4"/>
    <x v="3"/>
    <x v="3"/>
    <n v="2"/>
    <x v="6"/>
    <x v="0"/>
    <n v="456"/>
    <n v="1.6220000000000001"/>
  </r>
  <r>
    <x v="4"/>
    <x v="3"/>
    <x v="4"/>
    <n v="1"/>
    <x v="6"/>
    <x v="1"/>
    <n v="471"/>
    <n v="0.98899999999999999"/>
  </r>
  <r>
    <x v="4"/>
    <x v="3"/>
    <x v="4"/>
    <n v="1"/>
    <x v="6"/>
    <x v="1"/>
    <n v="465"/>
    <n v="0.745"/>
  </r>
  <r>
    <x v="4"/>
    <x v="3"/>
    <x v="4"/>
    <n v="1"/>
    <x v="6"/>
    <x v="1"/>
    <n v="459"/>
    <n v="0.71399999999999997"/>
  </r>
  <r>
    <x v="4"/>
    <x v="3"/>
    <x v="4"/>
    <n v="1"/>
    <x v="6"/>
    <x v="4"/>
    <n v="474"/>
    <n v="1.2889999999999999"/>
  </r>
  <r>
    <x v="4"/>
    <x v="3"/>
    <x v="4"/>
    <n v="1"/>
    <x v="6"/>
    <x v="4"/>
    <n v="468"/>
    <n v="1.1020000000000001"/>
  </r>
  <r>
    <x v="4"/>
    <x v="3"/>
    <x v="4"/>
    <n v="1"/>
    <x v="6"/>
    <x v="4"/>
    <n v="463"/>
    <n v="0.75"/>
  </r>
  <r>
    <x v="4"/>
    <x v="3"/>
    <x v="4"/>
    <n v="1"/>
    <x v="6"/>
    <x v="3"/>
    <n v="466"/>
    <n v="4.532"/>
  </r>
  <r>
    <x v="4"/>
    <x v="3"/>
    <x v="4"/>
    <n v="1"/>
    <x v="6"/>
    <x v="3"/>
    <n v="472"/>
    <n v="5.0709999999999997"/>
  </r>
  <r>
    <x v="4"/>
    <x v="3"/>
    <x v="4"/>
    <n v="1"/>
    <x v="6"/>
    <x v="3"/>
    <n v="461"/>
    <n v="3.7679999999999998"/>
  </r>
  <r>
    <x v="4"/>
    <x v="3"/>
    <x v="4"/>
    <n v="1"/>
    <x v="6"/>
    <x v="2"/>
    <n v="473"/>
    <n v="3.004"/>
  </r>
  <r>
    <x v="4"/>
    <x v="3"/>
    <x v="4"/>
    <n v="1"/>
    <x v="6"/>
    <x v="2"/>
    <n v="467"/>
    <n v="2.762"/>
  </r>
  <r>
    <x v="4"/>
    <x v="3"/>
    <x v="4"/>
    <n v="1"/>
    <x v="6"/>
    <x v="2"/>
    <n v="460"/>
    <n v="2.4790000000000001"/>
  </r>
  <r>
    <x v="4"/>
    <x v="3"/>
    <x v="4"/>
    <n v="1"/>
    <x v="6"/>
    <x v="0"/>
    <n v="464"/>
    <n v="1.2310000000000001"/>
  </r>
  <r>
    <x v="4"/>
    <x v="3"/>
    <x v="4"/>
    <n v="1"/>
    <x v="6"/>
    <x v="0"/>
    <n v="475"/>
    <n v="1.226"/>
  </r>
  <r>
    <x v="4"/>
    <x v="3"/>
    <x v="4"/>
    <n v="1"/>
    <x v="6"/>
    <x v="0"/>
    <n v="470"/>
    <n v="0.94799999999999995"/>
  </r>
  <r>
    <x v="4"/>
    <x v="3"/>
    <x v="4"/>
    <n v="1"/>
    <x v="6"/>
    <x v="0"/>
    <n v="462"/>
    <n v="1.077"/>
  </r>
  <r>
    <x v="4"/>
    <x v="3"/>
    <x v="4"/>
    <n v="1"/>
    <x v="6"/>
    <x v="0"/>
    <n v="469"/>
    <n v="0.95399999999999996"/>
  </r>
  <r>
    <x v="4"/>
    <x v="3"/>
    <x v="4"/>
    <n v="1"/>
    <x v="6"/>
    <x v="0"/>
    <n v="476"/>
    <n v="1.123"/>
  </r>
  <r>
    <x v="4"/>
    <x v="3"/>
    <x v="4"/>
    <n v="2"/>
    <x v="6"/>
    <x v="1"/>
    <n v="484"/>
    <n v="0.752"/>
  </r>
  <r>
    <x v="4"/>
    <x v="3"/>
    <x v="4"/>
    <n v="2"/>
    <x v="6"/>
    <x v="1"/>
    <n v="479"/>
    <n v="0.51300000000000001"/>
  </r>
  <r>
    <x v="4"/>
    <x v="3"/>
    <x v="4"/>
    <n v="2"/>
    <x v="6"/>
    <x v="5"/>
    <n v="487"/>
    <n v="0.46100000000000002"/>
  </r>
  <r>
    <x v="4"/>
    <x v="3"/>
    <x v="4"/>
    <n v="2"/>
    <x v="6"/>
    <x v="1"/>
    <n v="490"/>
    <n v="0.82"/>
  </r>
  <r>
    <x v="4"/>
    <x v="3"/>
    <x v="4"/>
    <n v="2"/>
    <x v="6"/>
    <x v="4"/>
    <n v="485"/>
    <n v="1.704"/>
  </r>
  <r>
    <x v="4"/>
    <x v="3"/>
    <x v="4"/>
    <n v="2"/>
    <x v="6"/>
    <x v="4"/>
    <n v="482"/>
    <n v="0.45900000000000002"/>
  </r>
  <r>
    <x v="4"/>
    <x v="3"/>
    <x v="4"/>
    <n v="2"/>
    <x v="6"/>
    <x v="4"/>
    <n v="493"/>
    <n v="1.1439999999999999"/>
  </r>
  <r>
    <x v="4"/>
    <x v="3"/>
    <x v="4"/>
    <n v="2"/>
    <x v="6"/>
    <x v="3"/>
    <n v="478"/>
    <n v="2.7759999999999998"/>
  </r>
  <r>
    <x v="4"/>
    <x v="3"/>
    <x v="4"/>
    <n v="2"/>
    <x v="6"/>
    <x v="3"/>
    <n v="483"/>
    <n v="4.157"/>
  </r>
  <r>
    <x v="4"/>
    <x v="3"/>
    <x v="4"/>
    <n v="2"/>
    <x v="6"/>
    <x v="3"/>
    <n v="491"/>
    <n v="4.2750000000000004"/>
  </r>
  <r>
    <x v="4"/>
    <x v="3"/>
    <x v="4"/>
    <n v="2"/>
    <x v="6"/>
    <x v="2"/>
    <n v="477"/>
    <n v="2.681"/>
  </r>
  <r>
    <x v="4"/>
    <x v="3"/>
    <x v="4"/>
    <n v="2"/>
    <x v="6"/>
    <x v="2"/>
    <n v="486"/>
    <n v="2.1880000000000002"/>
  </r>
  <r>
    <x v="4"/>
    <x v="3"/>
    <x v="4"/>
    <n v="2"/>
    <x v="6"/>
    <x v="2"/>
    <n v="492"/>
    <n v="2.472"/>
  </r>
  <r>
    <x v="4"/>
    <x v="3"/>
    <x v="4"/>
    <n v="2"/>
    <x v="6"/>
    <x v="0"/>
    <n v="481"/>
    <n v="1.056"/>
  </r>
  <r>
    <x v="4"/>
    <x v="3"/>
    <x v="4"/>
    <n v="2"/>
    <x v="6"/>
    <x v="0"/>
    <n v="494"/>
    <n v="0.90700000000000003"/>
  </r>
  <r>
    <x v="4"/>
    <x v="3"/>
    <x v="4"/>
    <n v="2"/>
    <x v="6"/>
    <x v="0"/>
    <n v="488"/>
    <n v="1.0900000000000001"/>
  </r>
  <r>
    <x v="4"/>
    <x v="3"/>
    <x v="4"/>
    <n v="2"/>
    <x v="6"/>
    <x v="0"/>
    <n v="489"/>
    <n v="1.0069999999999999"/>
  </r>
  <r>
    <x v="4"/>
    <x v="3"/>
    <x v="4"/>
    <n v="2"/>
    <x v="6"/>
    <x v="0"/>
    <n v="480"/>
    <n v="0.97699999999999998"/>
  </r>
  <r>
    <x v="4"/>
    <x v="3"/>
    <x v="4"/>
    <n v="2"/>
    <x v="6"/>
    <x v="0"/>
    <n v="495"/>
    <n v="0.93500000000000005"/>
  </r>
  <r>
    <x v="5"/>
    <x v="0"/>
    <x v="0"/>
    <n v="1"/>
    <x v="6"/>
    <x v="1"/>
    <n v="21"/>
    <n v="2.5190000000000001"/>
  </r>
  <r>
    <x v="5"/>
    <x v="0"/>
    <x v="0"/>
    <n v="1"/>
    <x v="6"/>
    <x v="1"/>
    <n v="15"/>
    <n v="2.99"/>
  </r>
  <r>
    <x v="5"/>
    <x v="0"/>
    <x v="0"/>
    <n v="1"/>
    <x v="6"/>
    <x v="1"/>
    <n v="8"/>
    <n v="3.141"/>
  </r>
  <r>
    <x v="5"/>
    <x v="0"/>
    <x v="0"/>
    <n v="1"/>
    <x v="6"/>
    <x v="6"/>
    <n v="16"/>
    <n v="2.6379999999999999"/>
  </r>
  <r>
    <x v="5"/>
    <x v="0"/>
    <x v="0"/>
    <n v="1"/>
    <x v="6"/>
    <x v="6"/>
    <n v="24"/>
    <n v="0.88700000000000001"/>
  </r>
  <r>
    <x v="5"/>
    <x v="0"/>
    <x v="0"/>
    <n v="1"/>
    <x v="6"/>
    <x v="6"/>
    <n v="5"/>
    <n v="4.8579999999999997"/>
  </r>
  <r>
    <x v="5"/>
    <x v="0"/>
    <x v="0"/>
    <n v="1"/>
    <x v="6"/>
    <x v="5"/>
    <n v="11"/>
    <n v="11.265000000000001"/>
  </r>
  <r>
    <x v="5"/>
    <x v="0"/>
    <x v="0"/>
    <n v="1"/>
    <x v="6"/>
    <x v="5"/>
    <n v="19"/>
    <n v="8.9450000000000003"/>
  </r>
  <r>
    <x v="5"/>
    <x v="0"/>
    <x v="0"/>
    <n v="1"/>
    <x v="6"/>
    <x v="5"/>
    <n v="2"/>
    <n v="17.376999999999999"/>
  </r>
  <r>
    <x v="5"/>
    <x v="0"/>
    <x v="0"/>
    <n v="1"/>
    <x v="6"/>
    <x v="4"/>
    <n v="18"/>
    <n v="15.529"/>
  </r>
  <r>
    <x v="5"/>
    <x v="0"/>
    <x v="0"/>
    <n v="1"/>
    <x v="6"/>
    <x v="4"/>
    <n v="9"/>
    <n v="18.984000000000002"/>
  </r>
  <r>
    <x v="5"/>
    <x v="0"/>
    <x v="0"/>
    <n v="1"/>
    <x v="6"/>
    <x v="4"/>
    <n v="1"/>
    <n v="19.164999999999999"/>
  </r>
  <r>
    <x v="5"/>
    <x v="0"/>
    <x v="0"/>
    <n v="1"/>
    <x v="6"/>
    <x v="3"/>
    <n v="10"/>
    <n v="13.172000000000001"/>
  </r>
  <r>
    <x v="5"/>
    <x v="0"/>
    <x v="0"/>
    <n v="1"/>
    <x v="6"/>
    <x v="3"/>
    <n v="17"/>
    <n v="15.461"/>
  </r>
  <r>
    <x v="5"/>
    <x v="0"/>
    <x v="0"/>
    <n v="1"/>
    <x v="6"/>
    <x v="3"/>
    <n v="3"/>
    <n v="7.4180000000000001"/>
  </r>
  <r>
    <x v="5"/>
    <x v="0"/>
    <x v="0"/>
    <n v="1"/>
    <x v="6"/>
    <x v="2"/>
    <n v="12"/>
    <n v="5.2060000000000004"/>
  </r>
  <r>
    <x v="5"/>
    <x v="0"/>
    <x v="0"/>
    <n v="1"/>
    <x v="6"/>
    <x v="2"/>
    <n v="20"/>
    <n v="4.7569999999999997"/>
  </r>
  <r>
    <x v="5"/>
    <x v="0"/>
    <x v="0"/>
    <n v="1"/>
    <x v="6"/>
    <x v="2"/>
    <n v="4"/>
    <n v="4.1449999999999996"/>
  </r>
  <r>
    <x v="5"/>
    <x v="0"/>
    <x v="0"/>
    <n v="1"/>
    <x v="6"/>
    <x v="0"/>
    <n v="14"/>
    <n v="2.149"/>
  </r>
  <r>
    <x v="5"/>
    <x v="0"/>
    <x v="0"/>
    <n v="1"/>
    <x v="6"/>
    <x v="0"/>
    <n v="22"/>
    <n v="1.762"/>
  </r>
  <r>
    <x v="5"/>
    <x v="0"/>
    <x v="0"/>
    <n v="1"/>
    <x v="6"/>
    <x v="0"/>
    <n v="6"/>
    <n v="2.073"/>
  </r>
  <r>
    <x v="5"/>
    <x v="0"/>
    <x v="0"/>
    <n v="1"/>
    <x v="6"/>
    <x v="0"/>
    <n v="13"/>
    <n v="1.7749999999999999"/>
  </r>
  <r>
    <x v="5"/>
    <x v="0"/>
    <x v="0"/>
    <n v="1"/>
    <x v="6"/>
    <x v="0"/>
    <n v="23"/>
    <n v="1.425"/>
  </r>
  <r>
    <x v="5"/>
    <x v="0"/>
    <x v="0"/>
    <n v="1"/>
    <x v="6"/>
    <x v="0"/>
    <n v="7"/>
    <n v="1.89"/>
  </r>
  <r>
    <x v="5"/>
    <x v="0"/>
    <x v="0"/>
    <n v="2"/>
    <x v="6"/>
    <x v="1"/>
    <n v="37"/>
    <n v="1.9470000000000001"/>
  </r>
  <r>
    <x v="5"/>
    <x v="0"/>
    <x v="0"/>
    <n v="2"/>
    <x v="6"/>
    <x v="1"/>
    <n v="47"/>
    <n v="1.9750000000000001"/>
  </r>
  <r>
    <x v="5"/>
    <x v="0"/>
    <x v="0"/>
    <n v="2"/>
    <x v="6"/>
    <x v="1"/>
    <n v="28"/>
    <n v="2.4489999999999998"/>
  </r>
  <r>
    <x v="5"/>
    <x v="0"/>
    <x v="0"/>
    <n v="2"/>
    <x v="6"/>
    <x v="6"/>
    <n v="42"/>
    <n v="8.5579999999999998"/>
  </r>
  <r>
    <x v="5"/>
    <x v="0"/>
    <x v="0"/>
    <n v="2"/>
    <x v="6"/>
    <x v="6"/>
    <n v="39"/>
    <n v="5.0010000000000003"/>
  </r>
  <r>
    <x v="5"/>
    <x v="0"/>
    <x v="0"/>
    <n v="2"/>
    <x v="6"/>
    <x v="6"/>
    <n v="32"/>
    <n v="0.78100000000000003"/>
  </r>
  <r>
    <x v="5"/>
    <x v="0"/>
    <x v="0"/>
    <n v="2"/>
    <x v="6"/>
    <x v="5"/>
    <n v="34"/>
    <n v="16.878"/>
  </r>
  <r>
    <x v="5"/>
    <x v="0"/>
    <x v="0"/>
    <n v="2"/>
    <x v="6"/>
    <x v="5"/>
    <n v="29"/>
    <n v="7.0590000000000002"/>
  </r>
  <r>
    <x v="5"/>
    <x v="0"/>
    <x v="0"/>
    <n v="2"/>
    <x v="6"/>
    <x v="5"/>
    <n v="43"/>
    <n v="15.048999999999999"/>
  </r>
  <r>
    <x v="5"/>
    <x v="0"/>
    <x v="0"/>
    <n v="2"/>
    <x v="6"/>
    <x v="4"/>
    <n v="25"/>
    <n v="15.723000000000001"/>
  </r>
  <r>
    <x v="5"/>
    <x v="0"/>
    <x v="0"/>
    <n v="2"/>
    <x v="6"/>
    <x v="4"/>
    <n v="33"/>
    <n v="19.747"/>
  </r>
  <r>
    <x v="5"/>
    <x v="0"/>
    <x v="0"/>
    <n v="2"/>
    <x v="6"/>
    <x v="4"/>
    <n v="41"/>
    <n v="19.934000000000001"/>
  </r>
  <r>
    <x v="5"/>
    <x v="0"/>
    <x v="0"/>
    <n v="2"/>
    <x v="6"/>
    <x v="3"/>
    <n v="26"/>
    <n v="16.574999999999999"/>
  </r>
  <r>
    <x v="5"/>
    <x v="0"/>
    <x v="0"/>
    <n v="2"/>
    <x v="6"/>
    <x v="3"/>
    <n v="35"/>
    <n v="9.7070000000000007"/>
  </r>
  <r>
    <x v="5"/>
    <x v="0"/>
    <x v="0"/>
    <n v="2"/>
    <x v="6"/>
    <x v="3"/>
    <n v="44"/>
    <n v="9.1319999999999997"/>
  </r>
  <r>
    <x v="5"/>
    <x v="0"/>
    <x v="0"/>
    <n v="2"/>
    <x v="6"/>
    <x v="2"/>
    <n v="27"/>
    <n v="5.4420000000000002"/>
  </r>
  <r>
    <x v="5"/>
    <x v="0"/>
    <x v="0"/>
    <n v="2"/>
    <x v="6"/>
    <x v="2"/>
    <n v="36"/>
    <n v="4.4720000000000004"/>
  </r>
  <r>
    <x v="5"/>
    <x v="0"/>
    <x v="0"/>
    <n v="2"/>
    <x v="6"/>
    <x v="2"/>
    <n v="45"/>
    <n v="4.3739999999999997"/>
  </r>
  <r>
    <x v="5"/>
    <x v="0"/>
    <x v="0"/>
    <n v="2"/>
    <x v="6"/>
    <x v="0"/>
    <n v="30"/>
    <n v="1.7549999999999999"/>
  </r>
  <r>
    <x v="5"/>
    <x v="0"/>
    <x v="0"/>
    <n v="2"/>
    <x v="6"/>
    <x v="0"/>
    <n v="40"/>
    <n v="1.69"/>
  </r>
  <r>
    <x v="5"/>
    <x v="0"/>
    <x v="0"/>
    <n v="2"/>
    <x v="6"/>
    <x v="0"/>
    <n v="46"/>
    <n v="2.286"/>
  </r>
  <r>
    <x v="5"/>
    <x v="0"/>
    <x v="0"/>
    <n v="2"/>
    <x v="6"/>
    <x v="0"/>
    <n v="31"/>
    <n v="1.885"/>
  </r>
  <r>
    <x v="5"/>
    <x v="0"/>
    <x v="0"/>
    <n v="2"/>
    <x v="6"/>
    <x v="0"/>
    <n v="38"/>
    <n v="1.5389999999999999"/>
  </r>
  <r>
    <x v="5"/>
    <x v="0"/>
    <x v="0"/>
    <n v="2"/>
    <x v="6"/>
    <x v="0"/>
    <n v="48"/>
    <n v="1.673"/>
  </r>
  <r>
    <x v="5"/>
    <x v="0"/>
    <x v="1"/>
    <n v="1"/>
    <x v="6"/>
    <x v="1"/>
    <n v="53"/>
    <n v="2.9289999999999998"/>
  </r>
  <r>
    <x v="5"/>
    <x v="0"/>
    <x v="1"/>
    <n v="1"/>
    <x v="6"/>
    <x v="1"/>
    <n v="70"/>
    <n v="2.379"/>
  </r>
  <r>
    <x v="5"/>
    <x v="0"/>
    <x v="1"/>
    <n v="1"/>
    <x v="6"/>
    <x v="1"/>
    <n v="61"/>
    <n v="2.718"/>
  </r>
  <r>
    <x v="5"/>
    <x v="0"/>
    <x v="1"/>
    <n v="1"/>
    <x v="6"/>
    <x v="6"/>
    <n v="73"/>
    <n v="1.2030000000000001"/>
  </r>
  <r>
    <x v="5"/>
    <x v="0"/>
    <x v="1"/>
    <n v="1"/>
    <x v="6"/>
    <x v="6"/>
    <n v="55"/>
    <n v="5.75"/>
  </r>
  <r>
    <x v="5"/>
    <x v="0"/>
    <x v="1"/>
    <n v="1"/>
    <x v="6"/>
    <x v="6"/>
    <n v="63"/>
    <n v="4.992"/>
  </r>
  <r>
    <x v="5"/>
    <x v="0"/>
    <x v="1"/>
    <n v="1"/>
    <x v="6"/>
    <x v="5"/>
    <n v="68"/>
    <n v="12.487"/>
  </r>
  <r>
    <x v="5"/>
    <x v="0"/>
    <x v="1"/>
    <n v="1"/>
    <x v="6"/>
    <x v="5"/>
    <n v="51"/>
    <n v="16.556999999999999"/>
  </r>
  <r>
    <x v="5"/>
    <x v="0"/>
    <x v="1"/>
    <n v="1"/>
    <x v="6"/>
    <x v="4"/>
    <n v="66"/>
    <n v="21.207999999999998"/>
  </r>
  <r>
    <x v="5"/>
    <x v="0"/>
    <x v="1"/>
    <n v="1"/>
    <x v="6"/>
    <x v="5"/>
    <n v="60"/>
    <n v="13.803000000000001"/>
  </r>
  <r>
    <x v="5"/>
    <x v="0"/>
    <x v="1"/>
    <n v="1"/>
    <x v="6"/>
    <x v="4"/>
    <n v="49"/>
    <n v="16.591000000000001"/>
  </r>
  <r>
    <x v="5"/>
    <x v="0"/>
    <x v="1"/>
    <n v="1"/>
    <x v="6"/>
    <x v="4"/>
    <n v="58"/>
    <n v="17.978999999999999"/>
  </r>
  <r>
    <x v="5"/>
    <x v="0"/>
    <x v="1"/>
    <n v="1"/>
    <x v="6"/>
    <x v="3"/>
    <n v="67"/>
    <n v="15.535"/>
  </r>
  <r>
    <x v="5"/>
    <x v="0"/>
    <x v="1"/>
    <n v="1"/>
    <x v="6"/>
    <x v="3"/>
    <n v="50"/>
    <n v="7.431"/>
  </r>
  <r>
    <x v="5"/>
    <x v="0"/>
    <x v="1"/>
    <n v="1"/>
    <x v="6"/>
    <x v="3"/>
    <n v="59"/>
    <n v="7.17"/>
  </r>
  <r>
    <x v="5"/>
    <x v="0"/>
    <x v="1"/>
    <n v="1"/>
    <x v="6"/>
    <x v="2"/>
    <n v="69"/>
    <n v="5.3159999999999998"/>
  </r>
  <r>
    <x v="5"/>
    <x v="0"/>
    <x v="1"/>
    <n v="1"/>
    <x v="6"/>
    <x v="2"/>
    <n v="52"/>
    <n v="1.772"/>
  </r>
  <r>
    <x v="5"/>
    <x v="0"/>
    <x v="1"/>
    <n v="1"/>
    <x v="6"/>
    <x v="0"/>
    <n v="57"/>
    <n v="0.76"/>
  </r>
  <r>
    <x v="5"/>
    <x v="0"/>
    <x v="1"/>
    <n v="1"/>
    <x v="6"/>
    <x v="2"/>
    <n v="62"/>
    <n v="4.4109999999999996"/>
  </r>
  <r>
    <x v="5"/>
    <x v="0"/>
    <x v="1"/>
    <n v="1"/>
    <x v="6"/>
    <x v="0"/>
    <n v="71"/>
    <n v="2.048"/>
  </r>
  <r>
    <x v="5"/>
    <x v="0"/>
    <x v="1"/>
    <n v="1"/>
    <x v="6"/>
    <x v="0"/>
    <n v="56"/>
    <n v="1.103"/>
  </r>
  <r>
    <x v="5"/>
    <x v="0"/>
    <x v="1"/>
    <n v="1"/>
    <x v="6"/>
    <x v="0"/>
    <n v="64"/>
    <n v="1.601"/>
  </r>
  <r>
    <x v="5"/>
    <x v="0"/>
    <x v="1"/>
    <n v="1"/>
    <x v="6"/>
    <x v="0"/>
    <n v="54"/>
    <n v="1.7549999999999999"/>
  </r>
  <r>
    <x v="5"/>
    <x v="0"/>
    <x v="1"/>
    <n v="1"/>
    <x v="6"/>
    <x v="0"/>
    <n v="72"/>
    <n v="1.968"/>
  </r>
  <r>
    <x v="5"/>
    <x v="0"/>
    <x v="1"/>
    <n v="1"/>
    <x v="6"/>
    <x v="0"/>
    <n v="65"/>
    <n v="1.381"/>
  </r>
  <r>
    <x v="5"/>
    <x v="0"/>
    <x v="1"/>
    <n v="2"/>
    <x v="6"/>
    <x v="1"/>
    <n v="78"/>
    <n v="4.0190000000000001"/>
  </r>
  <r>
    <x v="5"/>
    <x v="0"/>
    <x v="1"/>
    <n v="2"/>
    <x v="6"/>
    <x v="1"/>
    <n v="94"/>
    <n v="2.3730000000000002"/>
  </r>
  <r>
    <x v="5"/>
    <x v="0"/>
    <x v="1"/>
    <n v="2"/>
    <x v="6"/>
    <x v="1"/>
    <n v="86"/>
    <n v="3.0089999999999999"/>
  </r>
  <r>
    <x v="5"/>
    <x v="0"/>
    <x v="1"/>
    <n v="2"/>
    <x v="6"/>
    <x v="6"/>
    <n v="88"/>
    <n v="1.2410000000000001"/>
  </r>
  <r>
    <x v="5"/>
    <x v="0"/>
    <x v="1"/>
    <n v="2"/>
    <x v="6"/>
    <x v="6"/>
    <n v="81"/>
    <n v="1.7250000000000001"/>
  </r>
  <r>
    <x v="5"/>
    <x v="0"/>
    <x v="1"/>
    <n v="2"/>
    <x v="6"/>
    <x v="6"/>
    <n v="97"/>
    <n v="0.92500000000000004"/>
  </r>
  <r>
    <x v="5"/>
    <x v="0"/>
    <x v="1"/>
    <n v="2"/>
    <x v="6"/>
    <x v="5"/>
    <n v="93"/>
    <n v="9.4380000000000006"/>
  </r>
  <r>
    <x v="5"/>
    <x v="0"/>
    <x v="1"/>
    <n v="2"/>
    <x v="6"/>
    <x v="5"/>
    <n v="77"/>
    <n v="9.65"/>
  </r>
  <r>
    <x v="5"/>
    <x v="0"/>
    <x v="1"/>
    <n v="2"/>
    <x v="6"/>
    <x v="5"/>
    <n v="85"/>
    <n v="9.5120000000000005"/>
  </r>
  <r>
    <x v="5"/>
    <x v="0"/>
    <x v="1"/>
    <n v="2"/>
    <x v="6"/>
    <x v="4"/>
    <n v="91"/>
    <n v="19.792000000000002"/>
  </r>
  <r>
    <x v="5"/>
    <x v="0"/>
    <x v="1"/>
    <n v="2"/>
    <x v="6"/>
    <x v="4"/>
    <n v="75"/>
    <n v="23.215"/>
  </r>
  <r>
    <x v="5"/>
    <x v="0"/>
    <x v="1"/>
    <n v="2"/>
    <x v="6"/>
    <x v="4"/>
    <n v="83"/>
    <n v="20.225000000000001"/>
  </r>
  <r>
    <x v="5"/>
    <x v="0"/>
    <x v="1"/>
    <n v="2"/>
    <x v="6"/>
    <x v="3"/>
    <n v="90"/>
    <n v="15.87"/>
  </r>
  <r>
    <x v="5"/>
    <x v="0"/>
    <x v="1"/>
    <n v="2"/>
    <x v="6"/>
    <x v="3"/>
    <n v="82"/>
    <n v="13.484999999999999"/>
  </r>
  <r>
    <x v="5"/>
    <x v="0"/>
    <x v="1"/>
    <n v="2"/>
    <x v="6"/>
    <x v="3"/>
    <n v="74"/>
    <n v="17.003"/>
  </r>
  <r>
    <x v="5"/>
    <x v="0"/>
    <x v="1"/>
    <n v="2"/>
    <x v="6"/>
    <x v="2"/>
    <n v="92"/>
    <n v="5.65"/>
  </r>
  <r>
    <x v="5"/>
    <x v="0"/>
    <x v="1"/>
    <n v="2"/>
    <x v="6"/>
    <x v="2"/>
    <n v="76"/>
    <n v="6.6420000000000003"/>
  </r>
  <r>
    <x v="5"/>
    <x v="0"/>
    <x v="1"/>
    <n v="2"/>
    <x v="6"/>
    <x v="2"/>
    <n v="84"/>
    <n v="6.1989999999999998"/>
  </r>
  <r>
    <x v="5"/>
    <x v="0"/>
    <x v="1"/>
    <n v="2"/>
    <x v="6"/>
    <x v="0"/>
    <n v="96"/>
    <n v="1.64"/>
  </r>
  <r>
    <x v="5"/>
    <x v="0"/>
    <x v="1"/>
    <n v="2"/>
    <x v="6"/>
    <x v="0"/>
    <n v="89"/>
    <n v="1.847"/>
  </r>
  <r>
    <x v="5"/>
    <x v="0"/>
    <x v="1"/>
    <n v="2"/>
    <x v="6"/>
    <x v="0"/>
    <n v="80"/>
    <n v="2.0710000000000002"/>
  </r>
  <r>
    <x v="5"/>
    <x v="0"/>
    <x v="1"/>
    <n v="2"/>
    <x v="6"/>
    <x v="0"/>
    <n v="95"/>
    <n v="1.958"/>
  </r>
  <r>
    <x v="5"/>
    <x v="0"/>
    <x v="1"/>
    <n v="2"/>
    <x v="6"/>
    <x v="0"/>
    <n v="87"/>
    <n v="1.792"/>
  </r>
  <r>
    <x v="5"/>
    <x v="0"/>
    <x v="1"/>
    <n v="2"/>
    <x v="6"/>
    <x v="0"/>
    <n v="79"/>
    <n v="1.919"/>
  </r>
  <r>
    <x v="5"/>
    <x v="0"/>
    <x v="2"/>
    <n v="1"/>
    <x v="6"/>
    <x v="1"/>
    <n v="117"/>
    <n v="1.2030000000000001"/>
  </r>
  <r>
    <x v="5"/>
    <x v="0"/>
    <x v="2"/>
    <n v="1"/>
    <x v="6"/>
    <x v="1"/>
    <n v="101"/>
    <n v="1.0660000000000001"/>
  </r>
  <r>
    <x v="5"/>
    <x v="0"/>
    <x v="2"/>
    <n v="1"/>
    <x v="6"/>
    <x v="1"/>
    <n v="110"/>
    <n v="1.1399999999999999"/>
  </r>
  <r>
    <x v="5"/>
    <x v="0"/>
    <x v="2"/>
    <n v="1"/>
    <x v="6"/>
    <x v="6"/>
    <n v="120"/>
    <n v="0.19500000000000001"/>
  </r>
  <r>
    <x v="5"/>
    <x v="0"/>
    <x v="2"/>
    <n v="1"/>
    <x v="6"/>
    <x v="6"/>
    <n v="105"/>
    <n v="0.33900000000000002"/>
  </r>
  <r>
    <x v="5"/>
    <x v="0"/>
    <x v="2"/>
    <n v="1"/>
    <x v="6"/>
    <x v="5"/>
    <n v="104"/>
    <n v="5.0209999999999999"/>
  </r>
  <r>
    <x v="5"/>
    <x v="0"/>
    <x v="2"/>
    <n v="1"/>
    <x v="6"/>
    <x v="5"/>
    <n v="116"/>
    <n v="3.2909999999999999"/>
  </r>
  <r>
    <x v="5"/>
    <x v="0"/>
    <x v="2"/>
    <n v="1"/>
    <x v="6"/>
    <x v="5"/>
    <n v="109"/>
    <n v="3.9569999999999999"/>
  </r>
  <r>
    <x v="5"/>
    <x v="0"/>
    <x v="2"/>
    <n v="1"/>
    <x v="6"/>
    <x v="4"/>
    <n v="114"/>
    <n v="9.8829999999999991"/>
  </r>
  <r>
    <x v="5"/>
    <x v="0"/>
    <x v="2"/>
    <n v="1"/>
    <x v="6"/>
    <x v="4"/>
    <n v="99"/>
    <n v="11.803000000000001"/>
  </r>
  <r>
    <x v="5"/>
    <x v="0"/>
    <x v="2"/>
    <n v="1"/>
    <x v="6"/>
    <x v="4"/>
    <n v="107"/>
    <n v="10.55"/>
  </r>
  <r>
    <x v="5"/>
    <x v="0"/>
    <x v="2"/>
    <n v="1"/>
    <x v="6"/>
    <x v="3"/>
    <n v="113"/>
    <n v="12.256"/>
  </r>
  <r>
    <x v="5"/>
    <x v="0"/>
    <x v="2"/>
    <n v="1"/>
    <x v="6"/>
    <x v="3"/>
    <n v="106"/>
    <n v="9.3059999999999992"/>
  </r>
  <r>
    <x v="5"/>
    <x v="0"/>
    <x v="2"/>
    <n v="1"/>
    <x v="6"/>
    <x v="3"/>
    <n v="98"/>
    <n v="11.576000000000001"/>
  </r>
  <r>
    <x v="5"/>
    <x v="0"/>
    <x v="2"/>
    <n v="1"/>
    <x v="6"/>
    <x v="2"/>
    <n v="108"/>
    <n v="4.8259999999999996"/>
  </r>
  <r>
    <x v="5"/>
    <x v="0"/>
    <x v="2"/>
    <n v="1"/>
    <x v="6"/>
    <x v="2"/>
    <n v="115"/>
    <n v="5.319"/>
  </r>
  <r>
    <x v="5"/>
    <x v="0"/>
    <x v="2"/>
    <n v="1"/>
    <x v="6"/>
    <x v="2"/>
    <n v="100"/>
    <n v="5.1879999999999997"/>
  </r>
  <r>
    <x v="5"/>
    <x v="0"/>
    <x v="2"/>
    <n v="1"/>
    <x v="6"/>
    <x v="0"/>
    <n v="112"/>
    <n v="1.454"/>
  </r>
  <r>
    <x v="5"/>
    <x v="0"/>
    <x v="2"/>
    <n v="1"/>
    <x v="6"/>
    <x v="0"/>
    <n v="118"/>
    <n v="2.073"/>
  </r>
  <r>
    <x v="5"/>
    <x v="0"/>
    <x v="2"/>
    <n v="1"/>
    <x v="6"/>
    <x v="0"/>
    <n v="103"/>
    <n v="1.57"/>
  </r>
  <r>
    <x v="5"/>
    <x v="0"/>
    <x v="2"/>
    <n v="1"/>
    <x v="6"/>
    <x v="0"/>
    <n v="102"/>
    <n v="1.5409999999999999"/>
  </r>
  <r>
    <x v="5"/>
    <x v="0"/>
    <x v="2"/>
    <n v="1"/>
    <x v="6"/>
    <x v="0"/>
    <n v="111"/>
    <n v="1.528"/>
  </r>
  <r>
    <x v="5"/>
    <x v="0"/>
    <x v="2"/>
    <n v="1"/>
    <x v="6"/>
    <x v="0"/>
    <n v="119"/>
    <n v="1.974"/>
  </r>
  <r>
    <x v="5"/>
    <x v="0"/>
    <x v="2"/>
    <n v="2"/>
    <x v="6"/>
    <x v="1"/>
    <n v="139"/>
    <n v="1.502"/>
  </r>
  <r>
    <x v="5"/>
    <x v="0"/>
    <x v="2"/>
    <n v="2"/>
    <x v="6"/>
    <x v="6"/>
    <n v="140"/>
    <n v="2.4660000000000002"/>
  </r>
  <r>
    <x v="5"/>
    <x v="0"/>
    <x v="2"/>
    <n v="2"/>
    <x v="6"/>
    <x v="1"/>
    <n v="125"/>
    <n v="1.764"/>
  </r>
  <r>
    <x v="5"/>
    <x v="0"/>
    <x v="2"/>
    <n v="2"/>
    <x v="6"/>
    <x v="1"/>
    <n v="133"/>
    <n v="1.54"/>
  </r>
  <r>
    <x v="5"/>
    <x v="0"/>
    <x v="2"/>
    <n v="2"/>
    <x v="6"/>
    <x v="5"/>
    <n v="138"/>
    <n v="7.8159999999999998"/>
  </r>
  <r>
    <x v="5"/>
    <x v="0"/>
    <x v="2"/>
    <n v="2"/>
    <x v="6"/>
    <x v="5"/>
    <n v="126"/>
    <n v="4.4610000000000003"/>
  </r>
  <r>
    <x v="5"/>
    <x v="0"/>
    <x v="2"/>
    <n v="2"/>
    <x v="6"/>
    <x v="5"/>
    <n v="131"/>
    <n v="4.5259999999999998"/>
  </r>
  <r>
    <x v="5"/>
    <x v="0"/>
    <x v="2"/>
    <n v="2"/>
    <x v="6"/>
    <x v="4"/>
    <n v="135"/>
    <n v="11.182"/>
  </r>
  <r>
    <x v="5"/>
    <x v="0"/>
    <x v="2"/>
    <n v="2"/>
    <x v="6"/>
    <x v="4"/>
    <n v="122"/>
    <n v="11.537000000000001"/>
  </r>
  <r>
    <x v="5"/>
    <x v="0"/>
    <x v="2"/>
    <n v="2"/>
    <x v="6"/>
    <x v="4"/>
    <n v="129"/>
    <n v="10.962999999999999"/>
  </r>
  <r>
    <x v="5"/>
    <x v="0"/>
    <x v="2"/>
    <n v="2"/>
    <x v="6"/>
    <x v="3"/>
    <n v="136"/>
    <n v="5.4509999999999996"/>
  </r>
  <r>
    <x v="5"/>
    <x v="0"/>
    <x v="2"/>
    <n v="2"/>
    <x v="6"/>
    <x v="3"/>
    <n v="121"/>
    <n v="10.050000000000001"/>
  </r>
  <r>
    <x v="5"/>
    <x v="0"/>
    <x v="2"/>
    <n v="2"/>
    <x v="6"/>
    <x v="3"/>
    <n v="128"/>
    <n v="10.048"/>
  </r>
  <r>
    <x v="5"/>
    <x v="0"/>
    <x v="2"/>
    <n v="2"/>
    <x v="6"/>
    <x v="2"/>
    <n v="137"/>
    <n v="4.6479999999999997"/>
  </r>
  <r>
    <x v="5"/>
    <x v="0"/>
    <x v="2"/>
    <n v="2"/>
    <x v="6"/>
    <x v="2"/>
    <n v="123"/>
    <n v="5.1139999999999999"/>
  </r>
  <r>
    <x v="5"/>
    <x v="0"/>
    <x v="2"/>
    <n v="2"/>
    <x v="6"/>
    <x v="2"/>
    <n v="130"/>
    <n v="4.5620000000000003"/>
  </r>
  <r>
    <x v="5"/>
    <x v="0"/>
    <x v="2"/>
    <n v="2"/>
    <x v="6"/>
    <x v="0"/>
    <n v="142"/>
    <n v="1.577"/>
  </r>
  <r>
    <x v="5"/>
    <x v="0"/>
    <x v="2"/>
    <n v="2"/>
    <x v="6"/>
    <x v="0"/>
    <n v="127"/>
    <n v="2.0289999999999999"/>
  </r>
  <r>
    <x v="5"/>
    <x v="0"/>
    <x v="2"/>
    <n v="2"/>
    <x v="6"/>
    <x v="0"/>
    <n v="132"/>
    <n v="1.4470000000000001"/>
  </r>
  <r>
    <x v="5"/>
    <x v="0"/>
    <x v="2"/>
    <n v="2"/>
    <x v="6"/>
    <x v="0"/>
    <n v="124"/>
    <n v="2.0249999999999999"/>
  </r>
  <r>
    <x v="5"/>
    <x v="0"/>
    <x v="2"/>
    <n v="2"/>
    <x v="6"/>
    <x v="0"/>
    <n v="141"/>
    <n v="1.2230000000000001"/>
  </r>
  <r>
    <x v="5"/>
    <x v="0"/>
    <x v="2"/>
    <n v="2"/>
    <x v="6"/>
    <x v="0"/>
    <n v="134"/>
    <n v="1.35"/>
  </r>
  <r>
    <x v="5"/>
    <x v="1"/>
    <x v="0"/>
    <n v="1"/>
    <x v="6"/>
    <x v="1"/>
    <n v="155"/>
    <n v="3.3140000000000001"/>
  </r>
  <r>
    <x v="5"/>
    <x v="1"/>
    <x v="0"/>
    <n v="1"/>
    <x v="6"/>
    <x v="1"/>
    <n v="146"/>
    <n v="3.4409999999999998"/>
  </r>
  <r>
    <x v="5"/>
    <x v="1"/>
    <x v="0"/>
    <n v="1"/>
    <x v="6"/>
    <x v="1"/>
    <n v="162"/>
    <n v="2.7069999999999999"/>
  </r>
  <r>
    <x v="5"/>
    <x v="1"/>
    <x v="0"/>
    <n v="1"/>
    <x v="6"/>
    <x v="6"/>
    <n v="158"/>
    <n v="5.1230000000000002"/>
  </r>
  <r>
    <x v="5"/>
    <x v="1"/>
    <x v="0"/>
    <n v="1"/>
    <x v="6"/>
    <x v="5"/>
    <n v="148"/>
    <n v="5.0789999999999997"/>
  </r>
  <r>
    <x v="5"/>
    <x v="1"/>
    <x v="0"/>
    <n v="1"/>
    <x v="6"/>
    <x v="5"/>
    <n v="151"/>
    <n v="15.77"/>
  </r>
  <r>
    <x v="5"/>
    <x v="1"/>
    <x v="0"/>
    <n v="1"/>
    <x v="6"/>
    <x v="5"/>
    <n v="164"/>
    <n v="5.109"/>
  </r>
  <r>
    <x v="5"/>
    <x v="1"/>
    <x v="0"/>
    <n v="1"/>
    <x v="6"/>
    <x v="4"/>
    <n v="145"/>
    <n v="12.331"/>
  </r>
  <r>
    <x v="5"/>
    <x v="1"/>
    <x v="0"/>
    <n v="1"/>
    <x v="6"/>
    <x v="4"/>
    <n v="160"/>
    <n v="14.369"/>
  </r>
  <r>
    <x v="5"/>
    <x v="1"/>
    <x v="0"/>
    <n v="1"/>
    <x v="6"/>
    <x v="4"/>
    <n v="150"/>
    <n v="17.303999999999998"/>
  </r>
  <r>
    <x v="5"/>
    <x v="1"/>
    <x v="0"/>
    <n v="1"/>
    <x v="6"/>
    <x v="3"/>
    <n v="143"/>
    <n v="14.132"/>
  </r>
  <r>
    <x v="5"/>
    <x v="1"/>
    <x v="0"/>
    <n v="1"/>
    <x v="6"/>
    <x v="3"/>
    <n v="159"/>
    <n v="14.272"/>
  </r>
  <r>
    <x v="5"/>
    <x v="1"/>
    <x v="0"/>
    <n v="1"/>
    <x v="6"/>
    <x v="3"/>
    <n v="152"/>
    <n v="7.94"/>
  </r>
  <r>
    <x v="5"/>
    <x v="1"/>
    <x v="0"/>
    <n v="1"/>
    <x v="6"/>
    <x v="2"/>
    <n v="144"/>
    <n v="6.2210000000000001"/>
  </r>
  <r>
    <x v="5"/>
    <x v="1"/>
    <x v="0"/>
    <n v="1"/>
    <x v="6"/>
    <x v="2"/>
    <n v="161"/>
    <n v="5.5380000000000003"/>
  </r>
  <r>
    <x v="5"/>
    <x v="1"/>
    <x v="0"/>
    <n v="1"/>
    <x v="6"/>
    <x v="2"/>
    <n v="153"/>
    <n v="3.468"/>
  </r>
  <r>
    <x v="5"/>
    <x v="1"/>
    <x v="0"/>
    <n v="1"/>
    <x v="6"/>
    <x v="0"/>
    <n v="149"/>
    <n v="2.0289999999999999"/>
  </r>
  <r>
    <x v="5"/>
    <x v="1"/>
    <x v="0"/>
    <n v="1"/>
    <x v="6"/>
    <x v="0"/>
    <n v="156"/>
    <n v="1.3180000000000001"/>
  </r>
  <r>
    <x v="5"/>
    <x v="1"/>
    <x v="0"/>
    <n v="1"/>
    <x v="6"/>
    <x v="0"/>
    <n v="165"/>
    <n v="1.9570000000000001"/>
  </r>
  <r>
    <x v="5"/>
    <x v="1"/>
    <x v="0"/>
    <n v="1"/>
    <x v="6"/>
    <x v="0"/>
    <n v="157"/>
    <n v="1.347"/>
  </r>
  <r>
    <x v="5"/>
    <x v="1"/>
    <x v="0"/>
    <n v="1"/>
    <x v="6"/>
    <x v="0"/>
    <n v="163"/>
    <n v="1.9690000000000001"/>
  </r>
  <r>
    <x v="5"/>
    <x v="1"/>
    <x v="0"/>
    <n v="1"/>
    <x v="6"/>
    <x v="0"/>
    <n v="147"/>
    <n v="2.0609999999999999"/>
  </r>
  <r>
    <x v="5"/>
    <x v="1"/>
    <x v="0"/>
    <n v="1"/>
    <x v="6"/>
    <x v="0"/>
    <n v="154"/>
    <n v="2.1789999999999998"/>
  </r>
  <r>
    <x v="5"/>
    <x v="1"/>
    <x v="0"/>
    <n v="2"/>
    <x v="6"/>
    <x v="1"/>
    <n v="184"/>
    <n v="3.3820000000000001"/>
  </r>
  <r>
    <x v="5"/>
    <x v="1"/>
    <x v="0"/>
    <n v="2"/>
    <x v="6"/>
    <x v="1"/>
    <n v="177"/>
    <n v="3.048"/>
  </r>
  <r>
    <x v="5"/>
    <x v="1"/>
    <x v="0"/>
    <n v="2"/>
    <x v="6"/>
    <x v="1"/>
    <n v="172"/>
    <n v="3.2120000000000002"/>
  </r>
  <r>
    <x v="5"/>
    <x v="1"/>
    <x v="0"/>
    <n v="2"/>
    <x v="6"/>
    <x v="6"/>
    <n v="180"/>
    <n v="3.47"/>
  </r>
  <r>
    <x v="5"/>
    <x v="1"/>
    <x v="0"/>
    <n v="2"/>
    <x v="6"/>
    <x v="6"/>
    <n v="188"/>
    <n v="1.8640000000000001"/>
  </r>
  <r>
    <x v="5"/>
    <x v="1"/>
    <x v="0"/>
    <n v="2"/>
    <x v="6"/>
    <x v="5"/>
    <n v="170"/>
    <n v="6.2670000000000003"/>
  </r>
  <r>
    <x v="5"/>
    <x v="1"/>
    <x v="0"/>
    <n v="2"/>
    <x v="6"/>
    <x v="5"/>
    <n v="175"/>
    <n v="10.348000000000001"/>
  </r>
  <r>
    <x v="5"/>
    <x v="1"/>
    <x v="0"/>
    <n v="2"/>
    <x v="6"/>
    <x v="5"/>
    <n v="183"/>
    <n v="10.063000000000001"/>
  </r>
  <r>
    <x v="5"/>
    <x v="1"/>
    <x v="0"/>
    <n v="2"/>
    <x v="6"/>
    <x v="4"/>
    <n v="168"/>
    <n v="14.362"/>
  </r>
  <r>
    <x v="5"/>
    <x v="1"/>
    <x v="0"/>
    <n v="2"/>
    <x v="6"/>
    <x v="4"/>
    <n v="173"/>
    <n v="14.715999999999999"/>
  </r>
  <r>
    <x v="5"/>
    <x v="1"/>
    <x v="0"/>
    <n v="2"/>
    <x v="6"/>
    <x v="4"/>
    <n v="181"/>
    <n v="14.35"/>
  </r>
  <r>
    <x v="5"/>
    <x v="1"/>
    <x v="0"/>
    <n v="2"/>
    <x v="6"/>
    <x v="3"/>
    <n v="166"/>
    <n v="17.66"/>
  </r>
  <r>
    <x v="5"/>
    <x v="1"/>
    <x v="0"/>
    <n v="2"/>
    <x v="6"/>
    <x v="3"/>
    <n v="174"/>
    <n v="8.1440000000000001"/>
  </r>
  <r>
    <x v="5"/>
    <x v="1"/>
    <x v="0"/>
    <n v="2"/>
    <x v="6"/>
    <x v="3"/>
    <n v="182"/>
    <n v="8.9830000000000005"/>
  </r>
  <r>
    <x v="5"/>
    <x v="1"/>
    <x v="0"/>
    <n v="2"/>
    <x v="6"/>
    <x v="2"/>
    <n v="167"/>
    <n v="4.8010000000000002"/>
  </r>
  <r>
    <x v="5"/>
    <x v="1"/>
    <x v="0"/>
    <n v="2"/>
    <x v="6"/>
    <x v="2"/>
    <n v="176"/>
    <n v="5.3739999999999997"/>
  </r>
  <r>
    <x v="5"/>
    <x v="1"/>
    <x v="0"/>
    <n v="2"/>
    <x v="6"/>
    <x v="2"/>
    <n v="185"/>
    <n v="5.16"/>
  </r>
  <r>
    <x v="5"/>
    <x v="1"/>
    <x v="0"/>
    <n v="2"/>
    <x v="6"/>
    <x v="0"/>
    <n v="171"/>
    <n v="1.774"/>
  </r>
  <r>
    <x v="5"/>
    <x v="1"/>
    <x v="0"/>
    <n v="2"/>
    <x v="6"/>
    <x v="0"/>
    <n v="187"/>
    <n v="2.1349999999999998"/>
  </r>
  <r>
    <x v="5"/>
    <x v="1"/>
    <x v="0"/>
    <n v="2"/>
    <x v="6"/>
    <x v="0"/>
    <n v="178"/>
    <n v="1.9510000000000001"/>
  </r>
  <r>
    <x v="5"/>
    <x v="1"/>
    <x v="0"/>
    <n v="2"/>
    <x v="6"/>
    <x v="0"/>
    <n v="169"/>
    <n v="1.1950000000000001"/>
  </r>
  <r>
    <x v="5"/>
    <x v="1"/>
    <x v="0"/>
    <n v="2"/>
    <x v="6"/>
    <x v="0"/>
    <n v="186"/>
    <n v="2.0870000000000002"/>
  </r>
  <r>
    <x v="5"/>
    <x v="1"/>
    <x v="0"/>
    <n v="2"/>
    <x v="6"/>
    <x v="0"/>
    <n v="179"/>
    <n v="1.8340000000000001"/>
  </r>
  <r>
    <x v="5"/>
    <x v="1"/>
    <x v="1"/>
    <n v="1"/>
    <x v="6"/>
    <x v="1"/>
    <n v="206"/>
    <n v="1.958"/>
  </r>
  <r>
    <x v="5"/>
    <x v="1"/>
    <x v="1"/>
    <n v="1"/>
    <x v="6"/>
    <x v="1"/>
    <n v="193"/>
    <n v="2.7250000000000001"/>
  </r>
  <r>
    <x v="5"/>
    <x v="1"/>
    <x v="1"/>
    <n v="1"/>
    <x v="6"/>
    <x v="1"/>
    <n v="200"/>
    <n v="2.7949999999999999"/>
  </r>
  <r>
    <x v="5"/>
    <x v="1"/>
    <x v="1"/>
    <n v="1"/>
    <x v="6"/>
    <x v="6"/>
    <n v="211"/>
    <n v="0.63200000000000001"/>
  </r>
  <r>
    <x v="5"/>
    <x v="1"/>
    <x v="1"/>
    <n v="1"/>
    <x v="6"/>
    <x v="6"/>
    <n v="196"/>
    <n v="1.66"/>
  </r>
  <r>
    <x v="5"/>
    <x v="1"/>
    <x v="1"/>
    <n v="1"/>
    <x v="6"/>
    <x v="5"/>
    <n v="192"/>
    <n v="10.122999999999999"/>
  </r>
  <r>
    <x v="5"/>
    <x v="1"/>
    <x v="1"/>
    <n v="1"/>
    <x v="6"/>
    <x v="5"/>
    <n v="207"/>
    <n v="7.4320000000000004"/>
  </r>
  <r>
    <x v="5"/>
    <x v="1"/>
    <x v="1"/>
    <n v="1"/>
    <x v="6"/>
    <x v="5"/>
    <n v="201"/>
    <n v="5.4690000000000003"/>
  </r>
  <r>
    <x v="5"/>
    <x v="1"/>
    <x v="1"/>
    <n v="1"/>
    <x v="6"/>
    <x v="4"/>
    <n v="204"/>
    <n v="13.967000000000001"/>
  </r>
  <r>
    <x v="5"/>
    <x v="1"/>
    <x v="1"/>
    <n v="1"/>
    <x v="6"/>
    <x v="4"/>
    <n v="198"/>
    <n v="13.692"/>
  </r>
  <r>
    <x v="5"/>
    <x v="1"/>
    <x v="1"/>
    <n v="1"/>
    <x v="6"/>
    <x v="4"/>
    <n v="189"/>
    <n v="16.14"/>
  </r>
  <r>
    <x v="5"/>
    <x v="1"/>
    <x v="1"/>
    <n v="1"/>
    <x v="6"/>
    <x v="3"/>
    <n v="197"/>
    <n v="13.932"/>
  </r>
  <r>
    <x v="5"/>
    <x v="1"/>
    <x v="1"/>
    <n v="1"/>
    <x v="6"/>
    <x v="3"/>
    <n v="205"/>
    <n v="6.7270000000000003"/>
  </r>
  <r>
    <x v="5"/>
    <x v="1"/>
    <x v="1"/>
    <n v="1"/>
    <x v="6"/>
    <x v="3"/>
    <n v="190"/>
    <n v="10.723000000000001"/>
  </r>
  <r>
    <x v="5"/>
    <x v="1"/>
    <x v="1"/>
    <n v="1"/>
    <x v="6"/>
    <x v="2"/>
    <n v="208"/>
    <n v="3.9740000000000002"/>
  </r>
  <r>
    <x v="5"/>
    <x v="1"/>
    <x v="1"/>
    <n v="1"/>
    <x v="6"/>
    <x v="2"/>
    <n v="191"/>
    <n v="4.2439999999999998"/>
  </r>
  <r>
    <x v="5"/>
    <x v="1"/>
    <x v="1"/>
    <n v="1"/>
    <x v="6"/>
    <x v="2"/>
    <n v="199"/>
    <n v="5.0819999999999999"/>
  </r>
  <r>
    <x v="5"/>
    <x v="1"/>
    <x v="1"/>
    <n v="1"/>
    <x v="6"/>
    <x v="0"/>
    <n v="209"/>
    <n v="1.367"/>
  </r>
  <r>
    <x v="5"/>
    <x v="1"/>
    <x v="1"/>
    <n v="1"/>
    <x v="6"/>
    <x v="0"/>
    <n v="203"/>
    <n v="1.8779999999999999"/>
  </r>
  <r>
    <x v="5"/>
    <x v="1"/>
    <x v="1"/>
    <n v="1"/>
    <x v="6"/>
    <x v="0"/>
    <n v="195"/>
    <n v="1.552"/>
  </r>
  <r>
    <x v="5"/>
    <x v="1"/>
    <x v="1"/>
    <n v="1"/>
    <x v="6"/>
    <x v="0"/>
    <n v="210"/>
    <n v="1.536"/>
  </r>
  <r>
    <x v="5"/>
    <x v="1"/>
    <x v="1"/>
    <n v="1"/>
    <x v="6"/>
    <x v="0"/>
    <n v="194"/>
    <n v="1.7609999999999999"/>
  </r>
  <r>
    <x v="5"/>
    <x v="1"/>
    <x v="1"/>
    <n v="1"/>
    <x v="6"/>
    <x v="0"/>
    <n v="202"/>
    <n v="2.0699999999999998"/>
  </r>
  <r>
    <x v="5"/>
    <x v="1"/>
    <x v="1"/>
    <n v="2"/>
    <x v="6"/>
    <x v="1"/>
    <n v="230"/>
    <n v="1.8720000000000001"/>
  </r>
  <r>
    <x v="5"/>
    <x v="1"/>
    <x v="1"/>
    <n v="2"/>
    <x v="6"/>
    <x v="1"/>
    <n v="215"/>
    <n v="2.1549999999999998"/>
  </r>
  <r>
    <x v="5"/>
    <x v="1"/>
    <x v="1"/>
    <n v="2"/>
    <x v="6"/>
    <x v="1"/>
    <n v="223"/>
    <n v="2.427"/>
  </r>
  <r>
    <x v="5"/>
    <x v="1"/>
    <x v="1"/>
    <n v="2"/>
    <x v="6"/>
    <x v="6"/>
    <n v="232"/>
    <n v="0.41499999999999998"/>
  </r>
  <r>
    <x v="5"/>
    <x v="1"/>
    <x v="1"/>
    <n v="2"/>
    <x v="6"/>
    <x v="5"/>
    <n v="218"/>
    <n v="2.4769999999999999"/>
  </r>
  <r>
    <x v="5"/>
    <x v="1"/>
    <x v="1"/>
    <n v="2"/>
    <x v="6"/>
    <x v="5"/>
    <n v="222"/>
    <n v="6.3280000000000003"/>
  </r>
  <r>
    <x v="5"/>
    <x v="1"/>
    <x v="1"/>
    <n v="2"/>
    <x v="6"/>
    <x v="5"/>
    <n v="228"/>
    <n v="4.8710000000000004"/>
  </r>
  <r>
    <x v="5"/>
    <x v="1"/>
    <x v="1"/>
    <n v="2"/>
    <x v="6"/>
    <x v="4"/>
    <n v="213"/>
    <n v="9.3710000000000004"/>
  </r>
  <r>
    <x v="5"/>
    <x v="1"/>
    <x v="1"/>
    <n v="2"/>
    <x v="6"/>
    <x v="4"/>
    <n v="220"/>
    <n v="14.243"/>
  </r>
  <r>
    <x v="5"/>
    <x v="1"/>
    <x v="1"/>
    <n v="2"/>
    <x v="6"/>
    <x v="4"/>
    <n v="226"/>
    <n v="11.933"/>
  </r>
  <r>
    <x v="5"/>
    <x v="1"/>
    <x v="1"/>
    <n v="2"/>
    <x v="6"/>
    <x v="3"/>
    <n v="212"/>
    <n v="10.824"/>
  </r>
  <r>
    <x v="5"/>
    <x v="1"/>
    <x v="1"/>
    <n v="2"/>
    <x v="6"/>
    <x v="3"/>
    <n v="219"/>
    <n v="12.385999999999999"/>
  </r>
  <r>
    <x v="5"/>
    <x v="1"/>
    <x v="1"/>
    <n v="2"/>
    <x v="6"/>
    <x v="2"/>
    <n v="214"/>
    <n v="5.0410000000000004"/>
  </r>
  <r>
    <x v="5"/>
    <x v="1"/>
    <x v="1"/>
    <n v="2"/>
    <x v="6"/>
    <x v="3"/>
    <n v="227"/>
    <n v="11.502000000000001"/>
  </r>
  <r>
    <x v="5"/>
    <x v="1"/>
    <x v="1"/>
    <n v="2"/>
    <x v="6"/>
    <x v="2"/>
    <n v="221"/>
    <n v="4.71"/>
  </r>
  <r>
    <x v="5"/>
    <x v="1"/>
    <x v="1"/>
    <n v="2"/>
    <x v="6"/>
    <x v="2"/>
    <n v="229"/>
    <n v="4.7169999999999996"/>
  </r>
  <r>
    <x v="5"/>
    <x v="1"/>
    <x v="1"/>
    <n v="2"/>
    <x v="6"/>
    <x v="0"/>
    <n v="217"/>
    <n v="1.62"/>
  </r>
  <r>
    <x v="5"/>
    <x v="1"/>
    <x v="1"/>
    <n v="2"/>
    <x v="6"/>
    <x v="0"/>
    <n v="225"/>
    <n v="1.91"/>
  </r>
  <r>
    <x v="5"/>
    <x v="1"/>
    <x v="1"/>
    <n v="2"/>
    <x v="6"/>
    <x v="0"/>
    <n v="233"/>
    <n v="1.605"/>
  </r>
  <r>
    <x v="5"/>
    <x v="1"/>
    <x v="1"/>
    <n v="2"/>
    <x v="6"/>
    <x v="0"/>
    <n v="216"/>
    <n v="1.92"/>
  </r>
  <r>
    <x v="5"/>
    <x v="1"/>
    <x v="1"/>
    <n v="2"/>
    <x v="6"/>
    <x v="0"/>
    <n v="224"/>
    <n v="1.296"/>
  </r>
  <r>
    <x v="5"/>
    <x v="1"/>
    <x v="1"/>
    <n v="2"/>
    <x v="6"/>
    <x v="0"/>
    <n v="231"/>
    <n v="1.6719999999999999"/>
  </r>
  <r>
    <x v="5"/>
    <x v="1"/>
    <x v="2"/>
    <n v="1"/>
    <x v="6"/>
    <x v="1"/>
    <n v="237"/>
    <n v="1.363"/>
  </r>
  <r>
    <x v="5"/>
    <x v="1"/>
    <x v="2"/>
    <n v="1"/>
    <x v="6"/>
    <x v="1"/>
    <n v="246"/>
    <n v="1.3149999999999999"/>
  </r>
  <r>
    <x v="5"/>
    <x v="1"/>
    <x v="2"/>
    <n v="1"/>
    <x v="6"/>
    <x v="1"/>
    <n v="251"/>
    <n v="1.3"/>
  </r>
  <r>
    <x v="5"/>
    <x v="1"/>
    <x v="2"/>
    <n v="1"/>
    <x v="6"/>
    <x v="5"/>
    <n v="252"/>
    <n v="3.51"/>
  </r>
  <r>
    <x v="5"/>
    <x v="1"/>
    <x v="2"/>
    <n v="1"/>
    <x v="6"/>
    <x v="5"/>
    <n v="247"/>
    <n v="1.381"/>
  </r>
  <r>
    <x v="5"/>
    <x v="1"/>
    <x v="2"/>
    <n v="1"/>
    <x v="6"/>
    <x v="5"/>
    <n v="240"/>
    <n v="1.613"/>
  </r>
  <r>
    <x v="5"/>
    <x v="1"/>
    <x v="2"/>
    <n v="1"/>
    <x v="6"/>
    <x v="4"/>
    <n v="249"/>
    <n v="8.6280000000000001"/>
  </r>
  <r>
    <x v="5"/>
    <x v="1"/>
    <x v="2"/>
    <n v="1"/>
    <x v="6"/>
    <x v="4"/>
    <n v="243"/>
    <n v="8.2590000000000003"/>
  </r>
  <r>
    <x v="5"/>
    <x v="1"/>
    <x v="2"/>
    <n v="1"/>
    <x v="6"/>
    <x v="4"/>
    <n v="236"/>
    <n v="6.2069999999999999"/>
  </r>
  <r>
    <x v="5"/>
    <x v="1"/>
    <x v="2"/>
    <n v="1"/>
    <x v="6"/>
    <x v="3"/>
    <n v="248"/>
    <n v="10.715"/>
  </r>
  <r>
    <x v="5"/>
    <x v="1"/>
    <x v="2"/>
    <n v="1"/>
    <x v="6"/>
    <x v="3"/>
    <n v="234"/>
    <n v="11.087"/>
  </r>
  <r>
    <x v="5"/>
    <x v="1"/>
    <x v="2"/>
    <n v="1"/>
    <x v="6"/>
    <x v="2"/>
    <n v="241"/>
    <n v="12.638999999999999"/>
  </r>
  <r>
    <x v="5"/>
    <x v="1"/>
    <x v="2"/>
    <n v="1"/>
    <x v="6"/>
    <x v="3"/>
    <n v="250"/>
    <n v="4.9420000000000002"/>
  </r>
  <r>
    <x v="5"/>
    <x v="1"/>
    <x v="2"/>
    <n v="1"/>
    <x v="6"/>
    <x v="2"/>
    <n v="242"/>
    <n v="4.7300000000000004"/>
  </r>
  <r>
    <x v="5"/>
    <x v="1"/>
    <x v="2"/>
    <n v="1"/>
    <x v="6"/>
    <x v="2"/>
    <n v="235"/>
    <n v="4.3579999999999997"/>
  </r>
  <r>
    <x v="5"/>
    <x v="1"/>
    <x v="2"/>
    <n v="1"/>
    <x v="6"/>
    <x v="0"/>
    <n v="238"/>
    <n v="1.5940000000000001"/>
  </r>
  <r>
    <x v="5"/>
    <x v="1"/>
    <x v="2"/>
    <n v="1"/>
    <x v="6"/>
    <x v="0"/>
    <n v="244"/>
    <n v="1.58"/>
  </r>
  <r>
    <x v="5"/>
    <x v="1"/>
    <x v="2"/>
    <n v="1"/>
    <x v="6"/>
    <x v="0"/>
    <n v="254"/>
    <n v="1.6779999999999999"/>
  </r>
  <r>
    <x v="5"/>
    <x v="1"/>
    <x v="2"/>
    <n v="1"/>
    <x v="6"/>
    <x v="0"/>
    <n v="239"/>
    <n v="1.43"/>
  </r>
  <r>
    <x v="5"/>
    <x v="1"/>
    <x v="2"/>
    <n v="1"/>
    <x v="6"/>
    <x v="0"/>
    <n v="253"/>
    <n v="1.7729999999999999"/>
  </r>
  <r>
    <x v="5"/>
    <x v="1"/>
    <x v="2"/>
    <n v="1"/>
    <x v="6"/>
    <x v="0"/>
    <n v="245"/>
    <n v="1.5760000000000001"/>
  </r>
  <r>
    <x v="5"/>
    <x v="1"/>
    <x v="2"/>
    <n v="2"/>
    <x v="6"/>
    <x v="1"/>
    <n v="261"/>
    <n v="1.2230000000000001"/>
  </r>
  <r>
    <x v="5"/>
    <x v="1"/>
    <x v="2"/>
    <n v="2"/>
    <x v="6"/>
    <x v="1"/>
    <n v="273"/>
    <n v="1.389"/>
  </r>
  <r>
    <x v="5"/>
    <x v="1"/>
    <x v="2"/>
    <n v="2"/>
    <x v="6"/>
    <x v="6"/>
    <n v="262"/>
    <n v="0.72399999999999998"/>
  </r>
  <r>
    <x v="5"/>
    <x v="1"/>
    <x v="2"/>
    <n v="2"/>
    <x v="6"/>
    <x v="1"/>
    <n v="266"/>
    <n v="1.6719999999999999"/>
  </r>
  <r>
    <x v="5"/>
    <x v="1"/>
    <x v="2"/>
    <n v="2"/>
    <x v="6"/>
    <x v="5"/>
    <n v="276"/>
    <n v="1.867"/>
  </r>
  <r>
    <x v="5"/>
    <x v="1"/>
    <x v="2"/>
    <n v="2"/>
    <x v="6"/>
    <x v="5"/>
    <n v="269"/>
    <n v="1.3140000000000001"/>
  </r>
  <r>
    <x v="5"/>
    <x v="1"/>
    <x v="2"/>
    <n v="2"/>
    <x v="6"/>
    <x v="5"/>
    <n v="258"/>
    <n v="5.1820000000000004"/>
  </r>
  <r>
    <x v="5"/>
    <x v="1"/>
    <x v="2"/>
    <n v="2"/>
    <x v="6"/>
    <x v="4"/>
    <n v="271"/>
    <n v="8.2959999999999994"/>
  </r>
  <r>
    <x v="5"/>
    <x v="1"/>
    <x v="2"/>
    <n v="2"/>
    <x v="6"/>
    <x v="4"/>
    <n v="265"/>
    <n v="6.4210000000000003"/>
  </r>
  <r>
    <x v="5"/>
    <x v="1"/>
    <x v="2"/>
    <n v="2"/>
    <x v="6"/>
    <x v="4"/>
    <n v="255"/>
    <n v="11.824"/>
  </r>
  <r>
    <x v="5"/>
    <x v="1"/>
    <x v="2"/>
    <n v="2"/>
    <x v="6"/>
    <x v="3"/>
    <n v="263"/>
    <n v="12.423999999999999"/>
  </r>
  <r>
    <x v="5"/>
    <x v="1"/>
    <x v="2"/>
    <n v="2"/>
    <x v="6"/>
    <x v="3"/>
    <n v="270"/>
    <n v="11.058"/>
  </r>
  <r>
    <x v="5"/>
    <x v="1"/>
    <x v="2"/>
    <n v="2"/>
    <x v="6"/>
    <x v="3"/>
    <n v="256"/>
    <n v="6.5739999999999998"/>
  </r>
  <r>
    <x v="5"/>
    <x v="1"/>
    <x v="2"/>
    <n v="2"/>
    <x v="6"/>
    <x v="2"/>
    <n v="264"/>
    <n v="4.9950000000000001"/>
  </r>
  <r>
    <x v="5"/>
    <x v="1"/>
    <x v="2"/>
    <n v="2"/>
    <x v="6"/>
    <x v="2"/>
    <n v="272"/>
    <n v="5.2569999999999997"/>
  </r>
  <r>
    <x v="5"/>
    <x v="1"/>
    <x v="2"/>
    <n v="2"/>
    <x v="6"/>
    <x v="2"/>
    <n v="257"/>
    <n v="4.3470000000000004"/>
  </r>
  <r>
    <x v="5"/>
    <x v="1"/>
    <x v="2"/>
    <n v="2"/>
    <x v="6"/>
    <x v="0"/>
    <n v="267"/>
    <n v="1.462"/>
  </r>
  <r>
    <x v="5"/>
    <x v="1"/>
    <x v="2"/>
    <n v="2"/>
    <x v="6"/>
    <x v="0"/>
    <n v="259"/>
    <n v="1.81"/>
  </r>
  <r>
    <x v="5"/>
    <x v="1"/>
    <x v="2"/>
    <n v="2"/>
    <x v="6"/>
    <x v="0"/>
    <n v="274"/>
    <n v="1.671"/>
  </r>
  <r>
    <x v="5"/>
    <x v="1"/>
    <x v="2"/>
    <n v="2"/>
    <x v="6"/>
    <x v="0"/>
    <n v="260"/>
    <n v="1.6439999999999999"/>
  </r>
  <r>
    <x v="5"/>
    <x v="1"/>
    <x v="2"/>
    <n v="2"/>
    <x v="6"/>
    <x v="0"/>
    <n v="268"/>
    <n v="1.2709999999999999"/>
  </r>
  <r>
    <x v="5"/>
    <x v="1"/>
    <x v="2"/>
    <n v="2"/>
    <x v="6"/>
    <x v="0"/>
    <n v="275"/>
    <n v="1.4590000000000001"/>
  </r>
  <r>
    <x v="5"/>
    <x v="2"/>
    <x v="0"/>
    <n v="1"/>
    <x v="6"/>
    <x v="1"/>
    <n v="279"/>
    <n v="3.6720000000000002"/>
  </r>
  <r>
    <x v="5"/>
    <x v="2"/>
    <x v="0"/>
    <n v="1"/>
    <x v="6"/>
    <x v="1"/>
    <n v="295"/>
    <n v="3.1120000000000001"/>
  </r>
  <r>
    <x v="5"/>
    <x v="2"/>
    <x v="0"/>
    <n v="1"/>
    <x v="6"/>
    <x v="1"/>
    <n v="287"/>
    <n v="2.6309999999999998"/>
  </r>
  <r>
    <x v="5"/>
    <x v="2"/>
    <x v="0"/>
    <n v="1"/>
    <x v="6"/>
    <x v="6"/>
    <n v="291"/>
    <n v="1.698"/>
  </r>
  <r>
    <x v="5"/>
    <x v="2"/>
    <x v="0"/>
    <n v="1"/>
    <x v="6"/>
    <x v="6"/>
    <n v="299"/>
    <n v="0.85299999999999998"/>
  </r>
  <r>
    <x v="5"/>
    <x v="2"/>
    <x v="0"/>
    <n v="1"/>
    <x v="6"/>
    <x v="5"/>
    <n v="281"/>
    <n v="7.1340000000000003"/>
  </r>
  <r>
    <x v="5"/>
    <x v="2"/>
    <x v="0"/>
    <n v="1"/>
    <x v="6"/>
    <x v="5"/>
    <n v="290"/>
    <n v="7.7370000000000001"/>
  </r>
  <r>
    <x v="5"/>
    <x v="2"/>
    <x v="0"/>
    <n v="1"/>
    <x v="6"/>
    <x v="5"/>
    <n v="297"/>
    <n v="6.5380000000000003"/>
  </r>
  <r>
    <x v="5"/>
    <x v="2"/>
    <x v="0"/>
    <n v="1"/>
    <x v="6"/>
    <x v="4"/>
    <n v="278"/>
    <n v="14.587"/>
  </r>
  <r>
    <x v="5"/>
    <x v="2"/>
    <x v="0"/>
    <n v="1"/>
    <x v="6"/>
    <x v="4"/>
    <n v="284"/>
    <n v="15.827"/>
  </r>
  <r>
    <x v="5"/>
    <x v="2"/>
    <x v="0"/>
    <n v="1"/>
    <x v="6"/>
    <x v="4"/>
    <n v="294"/>
    <n v="11.923999999999999"/>
  </r>
  <r>
    <x v="5"/>
    <x v="2"/>
    <x v="0"/>
    <n v="1"/>
    <x v="6"/>
    <x v="3"/>
    <n v="277"/>
    <n v="15.096"/>
  </r>
  <r>
    <x v="5"/>
    <x v="2"/>
    <x v="0"/>
    <n v="1"/>
    <x v="6"/>
    <x v="3"/>
    <n v="285"/>
    <n v="9.0329999999999995"/>
  </r>
  <r>
    <x v="5"/>
    <x v="2"/>
    <x v="0"/>
    <n v="1"/>
    <x v="6"/>
    <x v="3"/>
    <n v="293"/>
    <n v="7.9139999999999997"/>
  </r>
  <r>
    <x v="5"/>
    <x v="2"/>
    <x v="0"/>
    <n v="1"/>
    <x v="6"/>
    <x v="2"/>
    <n v="280"/>
    <n v="4.4109999999999996"/>
  </r>
  <r>
    <x v="5"/>
    <x v="2"/>
    <x v="0"/>
    <n v="1"/>
    <x v="6"/>
    <x v="2"/>
    <n v="286"/>
    <n v="4.1100000000000003"/>
  </r>
  <r>
    <x v="5"/>
    <x v="2"/>
    <x v="0"/>
    <n v="1"/>
    <x v="6"/>
    <x v="2"/>
    <n v="292"/>
    <n v="3.5539999999999998"/>
  </r>
  <r>
    <x v="5"/>
    <x v="2"/>
    <x v="0"/>
    <n v="1"/>
    <x v="6"/>
    <x v="0"/>
    <n v="282"/>
    <n v="2.2759999999999998"/>
  </r>
  <r>
    <x v="5"/>
    <x v="2"/>
    <x v="0"/>
    <n v="1"/>
    <x v="6"/>
    <x v="0"/>
    <n v="289"/>
    <n v="2.234"/>
  </r>
  <r>
    <x v="5"/>
    <x v="2"/>
    <x v="0"/>
    <n v="1"/>
    <x v="6"/>
    <x v="0"/>
    <n v="296"/>
    <n v="2.2999999999999998"/>
  </r>
  <r>
    <x v="5"/>
    <x v="2"/>
    <x v="0"/>
    <n v="1"/>
    <x v="6"/>
    <x v="0"/>
    <n v="283"/>
    <n v="2.1920000000000002"/>
  </r>
  <r>
    <x v="5"/>
    <x v="2"/>
    <x v="0"/>
    <n v="1"/>
    <x v="6"/>
    <x v="0"/>
    <n v="288"/>
    <n v="1.952"/>
  </r>
  <r>
    <x v="5"/>
    <x v="2"/>
    <x v="0"/>
    <n v="1"/>
    <x v="6"/>
    <x v="0"/>
    <n v="298"/>
    <n v="1.9890000000000001"/>
  </r>
  <r>
    <x v="5"/>
    <x v="2"/>
    <x v="0"/>
    <n v="2"/>
    <x v="6"/>
    <x v="1"/>
    <n v="309"/>
    <n v="2.496"/>
  </r>
  <r>
    <x v="5"/>
    <x v="2"/>
    <x v="0"/>
    <n v="2"/>
    <x v="6"/>
    <x v="1"/>
    <n v="317"/>
    <n v="3.1259999999999999"/>
  </r>
  <r>
    <x v="5"/>
    <x v="2"/>
    <x v="0"/>
    <n v="2"/>
    <x v="6"/>
    <x v="1"/>
    <n v="302"/>
    <n v="3.5409999999999999"/>
  </r>
  <r>
    <x v="5"/>
    <x v="2"/>
    <x v="0"/>
    <n v="2"/>
    <x v="6"/>
    <x v="5"/>
    <n v="304"/>
    <n v="4.9359999999999999"/>
  </r>
  <r>
    <x v="5"/>
    <x v="2"/>
    <x v="0"/>
    <n v="2"/>
    <x v="6"/>
    <x v="5"/>
    <n v="320"/>
    <n v="3.7269999999999999"/>
  </r>
  <r>
    <x v="5"/>
    <x v="2"/>
    <x v="0"/>
    <n v="2"/>
    <x v="6"/>
    <x v="5"/>
    <n v="313"/>
    <n v="1.02"/>
  </r>
  <r>
    <x v="5"/>
    <x v="2"/>
    <x v="0"/>
    <n v="2"/>
    <x v="6"/>
    <x v="4"/>
    <n v="301"/>
    <n v="11.313000000000001"/>
  </r>
  <r>
    <x v="5"/>
    <x v="2"/>
    <x v="0"/>
    <n v="2"/>
    <x v="6"/>
    <x v="4"/>
    <n v="310"/>
    <n v="6.1159999999999997"/>
  </r>
  <r>
    <x v="5"/>
    <x v="2"/>
    <x v="0"/>
    <n v="2"/>
    <x v="6"/>
    <x v="4"/>
    <n v="315"/>
    <n v="12.611000000000001"/>
  </r>
  <r>
    <x v="5"/>
    <x v="2"/>
    <x v="0"/>
    <n v="2"/>
    <x v="6"/>
    <x v="3"/>
    <n v="307"/>
    <n v="11.718999999999999"/>
  </r>
  <r>
    <x v="5"/>
    <x v="2"/>
    <x v="0"/>
    <n v="2"/>
    <x v="6"/>
    <x v="3"/>
    <n v="316"/>
    <n v="12.021000000000001"/>
  </r>
  <r>
    <x v="5"/>
    <x v="2"/>
    <x v="0"/>
    <n v="2"/>
    <x v="6"/>
    <x v="3"/>
    <n v="300"/>
    <n v="13.092000000000001"/>
  </r>
  <r>
    <x v="5"/>
    <x v="2"/>
    <x v="0"/>
    <n v="2"/>
    <x v="6"/>
    <x v="2"/>
    <n v="308"/>
    <n v="5.4080000000000004"/>
  </r>
  <r>
    <x v="5"/>
    <x v="2"/>
    <x v="0"/>
    <n v="2"/>
    <x v="6"/>
    <x v="2"/>
    <n v="314"/>
    <n v="5.1550000000000002"/>
  </r>
  <r>
    <x v="5"/>
    <x v="2"/>
    <x v="0"/>
    <n v="2"/>
    <x v="6"/>
    <x v="2"/>
    <n v="303"/>
    <n v="5.0599999999999996"/>
  </r>
  <r>
    <x v="5"/>
    <x v="2"/>
    <x v="0"/>
    <n v="2"/>
    <x v="6"/>
    <x v="0"/>
    <n v="312"/>
    <n v="2.427"/>
  </r>
  <r>
    <x v="5"/>
    <x v="2"/>
    <x v="0"/>
    <n v="2"/>
    <x v="6"/>
    <x v="0"/>
    <n v="306"/>
    <n v="1.7769999999999999"/>
  </r>
  <r>
    <x v="5"/>
    <x v="2"/>
    <x v="0"/>
    <n v="2"/>
    <x v="6"/>
    <x v="0"/>
    <n v="319"/>
    <n v="2.1720000000000002"/>
  </r>
  <r>
    <x v="5"/>
    <x v="2"/>
    <x v="0"/>
    <n v="2"/>
    <x v="6"/>
    <x v="0"/>
    <n v="305"/>
    <n v="1.968"/>
  </r>
  <r>
    <x v="5"/>
    <x v="2"/>
    <x v="0"/>
    <n v="2"/>
    <x v="6"/>
    <x v="0"/>
    <n v="311"/>
    <n v="1.9850000000000001"/>
  </r>
  <r>
    <x v="5"/>
    <x v="2"/>
    <x v="0"/>
    <n v="2"/>
    <x v="6"/>
    <x v="0"/>
    <n v="318"/>
    <n v="2.2309999999999999"/>
  </r>
  <r>
    <x v="5"/>
    <x v="2"/>
    <x v="3"/>
    <n v="1"/>
    <x v="6"/>
    <x v="1"/>
    <n v="329"/>
    <n v="2.0209999999999999"/>
  </r>
  <r>
    <x v="5"/>
    <x v="2"/>
    <x v="3"/>
    <n v="1"/>
    <x v="6"/>
    <x v="1"/>
    <n v="335"/>
    <n v="1.6619999999999999"/>
  </r>
  <r>
    <x v="5"/>
    <x v="2"/>
    <x v="3"/>
    <n v="1"/>
    <x v="6"/>
    <x v="1"/>
    <n v="324"/>
    <n v="2.1579999999999999"/>
  </r>
  <r>
    <x v="5"/>
    <x v="2"/>
    <x v="3"/>
    <n v="1"/>
    <x v="6"/>
    <x v="5"/>
    <n v="339"/>
    <n v="0.82599999999999996"/>
  </r>
  <r>
    <x v="5"/>
    <x v="2"/>
    <x v="3"/>
    <n v="1"/>
    <x v="6"/>
    <x v="5"/>
    <n v="334"/>
    <n v="0.73399999999999999"/>
  </r>
  <r>
    <x v="5"/>
    <x v="2"/>
    <x v="3"/>
    <n v="1"/>
    <x v="6"/>
    <x v="4"/>
    <n v="336"/>
    <n v="5.5990000000000002"/>
  </r>
  <r>
    <x v="5"/>
    <x v="2"/>
    <x v="3"/>
    <n v="1"/>
    <x v="6"/>
    <x v="5"/>
    <n v="327"/>
    <n v="1.9870000000000001"/>
  </r>
  <r>
    <x v="5"/>
    <x v="2"/>
    <x v="3"/>
    <n v="1"/>
    <x v="6"/>
    <x v="4"/>
    <n v="331"/>
    <n v="4.4489999999999998"/>
  </r>
  <r>
    <x v="5"/>
    <x v="2"/>
    <x v="3"/>
    <n v="1"/>
    <x v="6"/>
    <x v="4"/>
    <n v="322"/>
    <n v="6.6550000000000002"/>
  </r>
  <r>
    <x v="5"/>
    <x v="2"/>
    <x v="3"/>
    <n v="1"/>
    <x v="6"/>
    <x v="3"/>
    <n v="337"/>
    <n v="9.8550000000000004"/>
  </r>
  <r>
    <x v="5"/>
    <x v="2"/>
    <x v="3"/>
    <n v="1"/>
    <x v="6"/>
    <x v="3"/>
    <n v="328"/>
    <n v="9.6969999999999992"/>
  </r>
  <r>
    <x v="5"/>
    <x v="2"/>
    <x v="3"/>
    <n v="1"/>
    <x v="6"/>
    <x v="3"/>
    <n v="321"/>
    <n v="10.938000000000001"/>
  </r>
  <r>
    <x v="5"/>
    <x v="2"/>
    <x v="3"/>
    <n v="1"/>
    <x v="6"/>
    <x v="2"/>
    <n v="330"/>
    <n v="4.593"/>
  </r>
  <r>
    <x v="5"/>
    <x v="2"/>
    <x v="3"/>
    <n v="1"/>
    <x v="6"/>
    <x v="2"/>
    <n v="338"/>
    <n v="5.36"/>
  </r>
  <r>
    <x v="5"/>
    <x v="2"/>
    <x v="3"/>
    <n v="1"/>
    <x v="6"/>
    <x v="2"/>
    <n v="323"/>
    <n v="5.1820000000000004"/>
  </r>
  <r>
    <x v="5"/>
    <x v="2"/>
    <x v="3"/>
    <n v="1"/>
    <x v="6"/>
    <x v="0"/>
    <n v="332"/>
    <n v="1.76"/>
  </r>
  <r>
    <x v="5"/>
    <x v="2"/>
    <x v="3"/>
    <n v="1"/>
    <x v="6"/>
    <x v="0"/>
    <n v="340"/>
    <n v="2.1429999999999998"/>
  </r>
  <r>
    <x v="5"/>
    <x v="2"/>
    <x v="3"/>
    <n v="1"/>
    <x v="6"/>
    <x v="0"/>
    <n v="326"/>
    <n v="1.8680000000000001"/>
  </r>
  <r>
    <x v="5"/>
    <x v="2"/>
    <x v="3"/>
    <n v="1"/>
    <x v="6"/>
    <x v="0"/>
    <n v="325"/>
    <n v="2.2799999999999998"/>
  </r>
  <r>
    <x v="5"/>
    <x v="2"/>
    <x v="3"/>
    <n v="1"/>
    <x v="6"/>
    <x v="0"/>
    <n v="333"/>
    <n v="1.6910000000000001"/>
  </r>
  <r>
    <x v="5"/>
    <x v="2"/>
    <x v="3"/>
    <n v="1"/>
    <x v="6"/>
    <x v="0"/>
    <n v="341"/>
    <n v="1.978"/>
  </r>
  <r>
    <x v="5"/>
    <x v="2"/>
    <x v="3"/>
    <n v="2"/>
    <x v="6"/>
    <x v="1"/>
    <n v="358"/>
    <n v="1.5860000000000001"/>
  </r>
  <r>
    <x v="5"/>
    <x v="2"/>
    <x v="3"/>
    <n v="2"/>
    <x v="6"/>
    <x v="1"/>
    <n v="350"/>
    <n v="2.7280000000000002"/>
  </r>
  <r>
    <x v="5"/>
    <x v="2"/>
    <x v="3"/>
    <n v="2"/>
    <x v="6"/>
    <x v="5"/>
    <n v="362"/>
    <n v="0.433"/>
  </r>
  <r>
    <x v="5"/>
    <x v="2"/>
    <x v="3"/>
    <n v="2"/>
    <x v="6"/>
    <x v="1"/>
    <n v="342"/>
    <n v="2.448"/>
  </r>
  <r>
    <x v="5"/>
    <x v="2"/>
    <x v="3"/>
    <n v="2"/>
    <x v="6"/>
    <x v="5"/>
    <n v="355"/>
    <n v="1.0109999999999999"/>
  </r>
  <r>
    <x v="5"/>
    <x v="2"/>
    <x v="3"/>
    <n v="2"/>
    <x v="6"/>
    <x v="5"/>
    <n v="348"/>
    <n v="0.89600000000000002"/>
  </r>
  <r>
    <x v="5"/>
    <x v="2"/>
    <x v="3"/>
    <n v="2"/>
    <x v="6"/>
    <x v="4"/>
    <n v="352"/>
    <n v="4.9409999999999998"/>
  </r>
  <r>
    <x v="5"/>
    <x v="2"/>
    <x v="3"/>
    <n v="2"/>
    <x v="6"/>
    <x v="4"/>
    <n v="360"/>
    <n v="3.5209999999999999"/>
  </r>
  <r>
    <x v="5"/>
    <x v="2"/>
    <x v="3"/>
    <n v="2"/>
    <x v="6"/>
    <x v="4"/>
    <n v="346"/>
    <n v="3.7629999999999999"/>
  </r>
  <r>
    <x v="5"/>
    <x v="2"/>
    <x v="3"/>
    <n v="2"/>
    <x v="6"/>
    <x v="3"/>
    <n v="349"/>
    <n v="10.956"/>
  </r>
  <r>
    <x v="5"/>
    <x v="2"/>
    <x v="3"/>
    <n v="2"/>
    <x v="6"/>
    <x v="3"/>
    <n v="356"/>
    <n v="8.6449999999999996"/>
  </r>
  <r>
    <x v="5"/>
    <x v="2"/>
    <x v="3"/>
    <n v="2"/>
    <x v="6"/>
    <x v="3"/>
    <n v="343"/>
    <n v="10.339"/>
  </r>
  <r>
    <x v="5"/>
    <x v="2"/>
    <x v="3"/>
    <n v="2"/>
    <x v="6"/>
    <x v="2"/>
    <n v="344"/>
    <n v="5.2539999999999996"/>
  </r>
  <r>
    <x v="5"/>
    <x v="2"/>
    <x v="3"/>
    <n v="2"/>
    <x v="6"/>
    <x v="2"/>
    <n v="351"/>
    <n v="5.2590000000000003"/>
  </r>
  <r>
    <x v="5"/>
    <x v="2"/>
    <x v="3"/>
    <n v="2"/>
    <x v="6"/>
    <x v="2"/>
    <n v="357"/>
    <n v="5.0149999999999997"/>
  </r>
  <r>
    <x v="5"/>
    <x v="2"/>
    <x v="3"/>
    <n v="2"/>
    <x v="6"/>
    <x v="0"/>
    <n v="345"/>
    <n v="2.2909999999999999"/>
  </r>
  <r>
    <x v="5"/>
    <x v="2"/>
    <x v="3"/>
    <n v="2"/>
    <x v="6"/>
    <x v="0"/>
    <n v="354"/>
    <n v="2.16"/>
  </r>
  <r>
    <x v="5"/>
    <x v="2"/>
    <x v="3"/>
    <n v="2"/>
    <x v="6"/>
    <x v="0"/>
    <n v="361"/>
    <n v="2.073"/>
  </r>
  <r>
    <x v="5"/>
    <x v="2"/>
    <x v="3"/>
    <n v="2"/>
    <x v="6"/>
    <x v="0"/>
    <n v="347"/>
    <n v="1.7669999999999999"/>
  </r>
  <r>
    <x v="5"/>
    <x v="2"/>
    <x v="3"/>
    <n v="2"/>
    <x v="6"/>
    <x v="0"/>
    <n v="353"/>
    <n v="2.343"/>
  </r>
  <r>
    <x v="5"/>
    <x v="2"/>
    <x v="3"/>
    <n v="2"/>
    <x v="6"/>
    <x v="0"/>
    <n v="359"/>
    <n v="1.887"/>
  </r>
  <r>
    <x v="5"/>
    <x v="2"/>
    <x v="4"/>
    <n v="1"/>
    <x v="6"/>
    <x v="1"/>
    <n v="381"/>
    <n v="1.3839999999999999"/>
  </r>
  <r>
    <x v="5"/>
    <x v="2"/>
    <x v="4"/>
    <n v="1"/>
    <x v="6"/>
    <x v="1"/>
    <n v="365"/>
    <n v="1.5149999999999999"/>
  </r>
  <r>
    <x v="5"/>
    <x v="2"/>
    <x v="4"/>
    <n v="1"/>
    <x v="6"/>
    <x v="1"/>
    <n v="372"/>
    <n v="1.359"/>
  </r>
  <r>
    <x v="5"/>
    <x v="2"/>
    <x v="4"/>
    <n v="1"/>
    <x v="6"/>
    <x v="6"/>
    <n v="384"/>
    <n v="1.1060000000000001"/>
  </r>
  <r>
    <x v="5"/>
    <x v="2"/>
    <x v="4"/>
    <n v="1"/>
    <x v="6"/>
    <x v="5"/>
    <n v="376"/>
    <n v="0.86099999999999999"/>
  </r>
  <r>
    <x v="5"/>
    <x v="2"/>
    <x v="4"/>
    <n v="1"/>
    <x v="6"/>
    <x v="5"/>
    <n v="369"/>
    <n v="1.079"/>
  </r>
  <r>
    <x v="5"/>
    <x v="2"/>
    <x v="4"/>
    <n v="1"/>
    <x v="6"/>
    <x v="5"/>
    <n v="379"/>
    <n v="4.718"/>
  </r>
  <r>
    <x v="5"/>
    <x v="2"/>
    <x v="4"/>
    <n v="1"/>
    <x v="6"/>
    <x v="4"/>
    <n v="373"/>
    <n v="5.6079999999999997"/>
  </r>
  <r>
    <x v="5"/>
    <x v="2"/>
    <x v="4"/>
    <n v="1"/>
    <x v="6"/>
    <x v="4"/>
    <n v="366"/>
    <n v="5.4009999999999998"/>
  </r>
  <r>
    <x v="5"/>
    <x v="2"/>
    <x v="4"/>
    <n v="1"/>
    <x v="6"/>
    <x v="4"/>
    <n v="377"/>
    <n v="9.49"/>
  </r>
  <r>
    <x v="5"/>
    <x v="2"/>
    <x v="4"/>
    <n v="1"/>
    <x v="6"/>
    <x v="3"/>
    <n v="363"/>
    <n v="8.85"/>
  </r>
  <r>
    <x v="5"/>
    <x v="2"/>
    <x v="4"/>
    <n v="1"/>
    <x v="6"/>
    <x v="3"/>
    <n v="370"/>
    <n v="9.8249999999999993"/>
  </r>
  <r>
    <x v="5"/>
    <x v="2"/>
    <x v="4"/>
    <n v="1"/>
    <x v="6"/>
    <x v="3"/>
    <n v="378"/>
    <n v="4.3769999999999998"/>
  </r>
  <r>
    <x v="5"/>
    <x v="2"/>
    <x v="4"/>
    <n v="1"/>
    <x v="6"/>
    <x v="2"/>
    <n v="364"/>
    <n v="4.2080000000000002"/>
  </r>
  <r>
    <x v="5"/>
    <x v="2"/>
    <x v="4"/>
    <n v="1"/>
    <x v="6"/>
    <x v="2"/>
    <n v="371"/>
    <n v="4.2489999999999997"/>
  </r>
  <r>
    <x v="5"/>
    <x v="2"/>
    <x v="4"/>
    <n v="1"/>
    <x v="6"/>
    <x v="2"/>
    <n v="380"/>
    <n v="1.9770000000000001"/>
  </r>
  <r>
    <x v="5"/>
    <x v="2"/>
    <x v="4"/>
    <n v="1"/>
    <x v="6"/>
    <x v="0"/>
    <n v="368"/>
    <n v="1.119"/>
  </r>
  <r>
    <x v="5"/>
    <x v="2"/>
    <x v="4"/>
    <n v="1"/>
    <x v="6"/>
    <x v="0"/>
    <n v="383"/>
    <n v="1.0740000000000001"/>
  </r>
  <r>
    <x v="5"/>
    <x v="2"/>
    <x v="4"/>
    <n v="1"/>
    <x v="6"/>
    <x v="0"/>
    <n v="374"/>
    <n v="1.625"/>
  </r>
  <r>
    <x v="5"/>
    <x v="2"/>
    <x v="4"/>
    <n v="1"/>
    <x v="6"/>
    <x v="0"/>
    <n v="367"/>
    <n v="1.577"/>
  </r>
  <r>
    <x v="5"/>
    <x v="2"/>
    <x v="4"/>
    <n v="1"/>
    <x v="6"/>
    <x v="0"/>
    <n v="382"/>
    <n v="2.0470000000000002"/>
  </r>
  <r>
    <x v="5"/>
    <x v="2"/>
    <x v="4"/>
    <n v="1"/>
    <x v="6"/>
    <x v="0"/>
    <n v="375"/>
    <n v="1.76"/>
  </r>
  <r>
    <x v="5"/>
    <x v="2"/>
    <x v="4"/>
    <n v="2"/>
    <x v="6"/>
    <x v="1"/>
    <n v="402"/>
    <n v="1.1819999999999999"/>
  </r>
  <r>
    <x v="5"/>
    <x v="2"/>
    <x v="4"/>
    <n v="2"/>
    <x v="6"/>
    <x v="1"/>
    <n v="388"/>
    <n v="1.2869999999999999"/>
  </r>
  <r>
    <x v="5"/>
    <x v="2"/>
    <x v="4"/>
    <n v="2"/>
    <x v="6"/>
    <x v="1"/>
    <n v="395"/>
    <n v="1.506"/>
  </r>
  <r>
    <x v="5"/>
    <x v="2"/>
    <x v="4"/>
    <n v="2"/>
    <x v="6"/>
    <x v="5"/>
    <n v="405"/>
    <n v="0.61499999999999999"/>
  </r>
  <r>
    <x v="5"/>
    <x v="2"/>
    <x v="4"/>
    <n v="2"/>
    <x v="6"/>
    <x v="5"/>
    <n v="391"/>
    <n v="0.79500000000000004"/>
  </r>
  <r>
    <x v="5"/>
    <x v="2"/>
    <x v="4"/>
    <n v="2"/>
    <x v="6"/>
    <x v="5"/>
    <n v="396"/>
    <n v="3.4860000000000002"/>
  </r>
  <r>
    <x v="5"/>
    <x v="2"/>
    <x v="4"/>
    <n v="2"/>
    <x v="6"/>
    <x v="4"/>
    <n v="401"/>
    <n v="5.14"/>
  </r>
  <r>
    <x v="5"/>
    <x v="2"/>
    <x v="4"/>
    <n v="2"/>
    <x v="6"/>
    <x v="4"/>
    <n v="386"/>
    <n v="4.2830000000000004"/>
  </r>
  <r>
    <x v="5"/>
    <x v="2"/>
    <x v="4"/>
    <n v="2"/>
    <x v="6"/>
    <x v="4"/>
    <n v="392"/>
    <n v="10.035"/>
  </r>
  <r>
    <x v="5"/>
    <x v="2"/>
    <x v="4"/>
    <n v="2"/>
    <x v="6"/>
    <x v="3"/>
    <n v="399"/>
    <n v="9.3140000000000001"/>
  </r>
  <r>
    <x v="5"/>
    <x v="2"/>
    <x v="4"/>
    <n v="2"/>
    <x v="6"/>
    <x v="3"/>
    <n v="385"/>
    <n v="7.8710000000000004"/>
  </r>
  <r>
    <x v="5"/>
    <x v="2"/>
    <x v="4"/>
    <n v="2"/>
    <x v="6"/>
    <x v="3"/>
    <n v="393"/>
    <n v="5.2880000000000003"/>
  </r>
  <r>
    <x v="5"/>
    <x v="2"/>
    <x v="4"/>
    <n v="2"/>
    <x v="6"/>
    <x v="2"/>
    <n v="400"/>
    <n v="3.6549999999999998"/>
  </r>
  <r>
    <x v="5"/>
    <x v="2"/>
    <x v="4"/>
    <n v="2"/>
    <x v="6"/>
    <x v="2"/>
    <n v="394"/>
    <n v="3.036"/>
  </r>
  <r>
    <x v="5"/>
    <x v="2"/>
    <x v="4"/>
    <n v="2"/>
    <x v="6"/>
    <x v="2"/>
    <n v="387"/>
    <n v="3.1080000000000001"/>
  </r>
  <r>
    <x v="5"/>
    <x v="2"/>
    <x v="4"/>
    <n v="2"/>
    <x v="6"/>
    <x v="0"/>
    <n v="404"/>
    <n v="1.4910000000000001"/>
  </r>
  <r>
    <x v="5"/>
    <x v="2"/>
    <x v="4"/>
    <n v="2"/>
    <x v="6"/>
    <x v="0"/>
    <n v="389"/>
    <n v="1.1319999999999999"/>
  </r>
  <r>
    <x v="5"/>
    <x v="2"/>
    <x v="4"/>
    <n v="2"/>
    <x v="6"/>
    <x v="0"/>
    <n v="398"/>
    <n v="1.3859999999999999"/>
  </r>
  <r>
    <x v="5"/>
    <x v="2"/>
    <x v="4"/>
    <n v="2"/>
    <x v="6"/>
    <x v="0"/>
    <n v="403"/>
    <n v="1.625"/>
  </r>
  <r>
    <x v="5"/>
    <x v="2"/>
    <x v="4"/>
    <n v="2"/>
    <x v="6"/>
    <x v="0"/>
    <n v="390"/>
    <n v="1.236"/>
  </r>
  <r>
    <x v="5"/>
    <x v="2"/>
    <x v="4"/>
    <n v="2"/>
    <x v="6"/>
    <x v="0"/>
    <n v="397"/>
    <n v="1.1599999999999999"/>
  </r>
  <r>
    <x v="5"/>
    <x v="3"/>
    <x v="0"/>
    <n v="1"/>
    <x v="6"/>
    <x v="1"/>
    <n v="416"/>
    <n v="2.3820000000000001"/>
  </r>
  <r>
    <x v="5"/>
    <x v="3"/>
    <x v="0"/>
    <n v="1"/>
    <x v="6"/>
    <x v="1"/>
    <n v="422"/>
    <n v="2.11"/>
  </r>
  <r>
    <x v="5"/>
    <x v="3"/>
    <x v="0"/>
    <n v="1"/>
    <x v="6"/>
    <x v="1"/>
    <n v="407"/>
    <n v="2.92"/>
  </r>
  <r>
    <x v="5"/>
    <x v="3"/>
    <x v="0"/>
    <n v="1"/>
    <x v="6"/>
    <x v="5"/>
    <n v="424"/>
    <n v="1.8360000000000001"/>
  </r>
  <r>
    <x v="5"/>
    <x v="3"/>
    <x v="0"/>
    <n v="1"/>
    <x v="6"/>
    <x v="5"/>
    <n v="412"/>
    <n v="2.3849999999999998"/>
  </r>
  <r>
    <x v="5"/>
    <x v="3"/>
    <x v="0"/>
    <n v="1"/>
    <x v="6"/>
    <x v="5"/>
    <n v="417"/>
    <n v="1.0580000000000001"/>
  </r>
  <r>
    <x v="5"/>
    <x v="3"/>
    <x v="0"/>
    <n v="1"/>
    <x v="6"/>
    <x v="4"/>
    <n v="423"/>
    <n v="7.3010000000000002"/>
  </r>
  <r>
    <x v="5"/>
    <x v="3"/>
    <x v="0"/>
    <n v="1"/>
    <x v="6"/>
    <x v="4"/>
    <n v="409"/>
    <n v="6.4550000000000001"/>
  </r>
  <r>
    <x v="5"/>
    <x v="3"/>
    <x v="0"/>
    <n v="1"/>
    <x v="6"/>
    <x v="4"/>
    <n v="413"/>
    <n v="6.33"/>
  </r>
  <r>
    <x v="5"/>
    <x v="3"/>
    <x v="0"/>
    <n v="1"/>
    <x v="6"/>
    <x v="3"/>
    <n v="420"/>
    <n v="11.794"/>
  </r>
  <r>
    <x v="5"/>
    <x v="3"/>
    <x v="0"/>
    <n v="1"/>
    <x v="6"/>
    <x v="3"/>
    <n v="406"/>
    <n v="10.06"/>
  </r>
  <r>
    <x v="5"/>
    <x v="3"/>
    <x v="0"/>
    <n v="1"/>
    <x v="6"/>
    <x v="3"/>
    <n v="414"/>
    <n v="10.026"/>
  </r>
  <r>
    <x v="5"/>
    <x v="3"/>
    <x v="0"/>
    <n v="1"/>
    <x v="6"/>
    <x v="2"/>
    <n v="421"/>
    <n v="5.5720000000000001"/>
  </r>
  <r>
    <x v="5"/>
    <x v="3"/>
    <x v="0"/>
    <n v="1"/>
    <x v="6"/>
    <x v="2"/>
    <n v="408"/>
    <n v="4.6689999999999996"/>
  </r>
  <r>
    <x v="5"/>
    <x v="3"/>
    <x v="0"/>
    <n v="1"/>
    <x v="6"/>
    <x v="2"/>
    <n v="415"/>
    <n v="5.38"/>
  </r>
  <r>
    <x v="5"/>
    <x v="3"/>
    <x v="0"/>
    <n v="1"/>
    <x v="6"/>
    <x v="0"/>
    <n v="426"/>
    <n v="1.847"/>
  </r>
  <r>
    <x v="5"/>
    <x v="3"/>
    <x v="0"/>
    <n v="1"/>
    <x v="6"/>
    <x v="0"/>
    <n v="418"/>
    <n v="1.929"/>
  </r>
  <r>
    <x v="5"/>
    <x v="3"/>
    <x v="0"/>
    <n v="1"/>
    <x v="6"/>
    <x v="0"/>
    <n v="411"/>
    <n v="1.9059999999999999"/>
  </r>
  <r>
    <x v="5"/>
    <x v="3"/>
    <x v="0"/>
    <n v="1"/>
    <x v="6"/>
    <x v="0"/>
    <n v="410"/>
    <n v="1.722"/>
  </r>
  <r>
    <x v="5"/>
    <x v="3"/>
    <x v="0"/>
    <n v="1"/>
    <x v="6"/>
    <x v="0"/>
    <n v="425"/>
    <n v="1.863"/>
  </r>
  <r>
    <x v="5"/>
    <x v="3"/>
    <x v="0"/>
    <n v="1"/>
    <x v="6"/>
    <x v="0"/>
    <n v="419"/>
    <n v="1.647"/>
  </r>
  <r>
    <x v="5"/>
    <x v="3"/>
    <x v="0"/>
    <n v="2"/>
    <x v="6"/>
    <x v="1"/>
    <n v="441"/>
    <n v="2.7949999999999999"/>
  </r>
  <r>
    <x v="5"/>
    <x v="3"/>
    <x v="0"/>
    <n v="2"/>
    <x v="6"/>
    <x v="1"/>
    <n v="430"/>
    <n v="2.4889999999999999"/>
  </r>
  <r>
    <x v="5"/>
    <x v="3"/>
    <x v="0"/>
    <n v="2"/>
    <x v="6"/>
    <x v="1"/>
    <n v="434"/>
    <n v="2.532"/>
  </r>
  <r>
    <x v="5"/>
    <x v="3"/>
    <x v="0"/>
    <n v="2"/>
    <x v="6"/>
    <x v="5"/>
    <n v="444"/>
    <n v="3.8570000000000002"/>
  </r>
  <r>
    <x v="5"/>
    <x v="3"/>
    <x v="0"/>
    <n v="2"/>
    <x v="6"/>
    <x v="5"/>
    <n v="433"/>
    <n v="3.7280000000000002"/>
  </r>
  <r>
    <x v="5"/>
    <x v="3"/>
    <x v="0"/>
    <n v="2"/>
    <x v="6"/>
    <x v="5"/>
    <n v="437"/>
    <n v="3.5950000000000002"/>
  </r>
  <r>
    <x v="5"/>
    <x v="3"/>
    <x v="0"/>
    <n v="2"/>
    <x v="6"/>
    <x v="4"/>
    <n v="428"/>
    <n v="8.5950000000000006"/>
  </r>
  <r>
    <x v="5"/>
    <x v="3"/>
    <x v="0"/>
    <n v="2"/>
    <x v="6"/>
    <x v="4"/>
    <n v="443"/>
    <n v="7.8879999999999999"/>
  </r>
  <r>
    <x v="5"/>
    <x v="3"/>
    <x v="0"/>
    <n v="2"/>
    <x v="6"/>
    <x v="4"/>
    <n v="438"/>
    <n v="9.609"/>
  </r>
  <r>
    <x v="5"/>
    <x v="3"/>
    <x v="0"/>
    <n v="2"/>
    <x v="6"/>
    <x v="3"/>
    <n v="427"/>
    <n v="6.9349999999999996"/>
  </r>
  <r>
    <x v="5"/>
    <x v="3"/>
    <x v="0"/>
    <n v="2"/>
    <x v="6"/>
    <x v="3"/>
    <n v="442"/>
    <n v="11.363"/>
  </r>
  <r>
    <x v="5"/>
    <x v="3"/>
    <x v="0"/>
    <n v="2"/>
    <x v="6"/>
    <x v="3"/>
    <n v="435"/>
    <n v="11.228999999999999"/>
  </r>
  <r>
    <x v="5"/>
    <x v="3"/>
    <x v="0"/>
    <n v="2"/>
    <x v="6"/>
    <x v="2"/>
    <n v="429"/>
    <n v="4.16"/>
  </r>
  <r>
    <x v="5"/>
    <x v="3"/>
    <x v="0"/>
    <n v="2"/>
    <x v="6"/>
    <x v="2"/>
    <n v="445"/>
    <n v="4.601"/>
  </r>
  <r>
    <x v="5"/>
    <x v="3"/>
    <x v="0"/>
    <n v="2"/>
    <x v="6"/>
    <x v="2"/>
    <n v="436"/>
    <n v="3.8889999999999998"/>
  </r>
  <r>
    <x v="5"/>
    <x v="3"/>
    <x v="0"/>
    <n v="2"/>
    <x v="6"/>
    <x v="0"/>
    <n v="431"/>
    <n v="2.1829999999999998"/>
  </r>
  <r>
    <x v="5"/>
    <x v="3"/>
    <x v="0"/>
    <n v="2"/>
    <x v="6"/>
    <x v="0"/>
    <n v="447"/>
    <n v="2.1640000000000001"/>
  </r>
  <r>
    <x v="5"/>
    <x v="3"/>
    <x v="0"/>
    <n v="2"/>
    <x v="6"/>
    <x v="0"/>
    <n v="439"/>
    <n v="2.0880000000000001"/>
  </r>
  <r>
    <x v="5"/>
    <x v="3"/>
    <x v="0"/>
    <n v="2"/>
    <x v="6"/>
    <x v="0"/>
    <n v="432"/>
    <n v="1.7929999999999999"/>
  </r>
  <r>
    <x v="5"/>
    <x v="3"/>
    <x v="0"/>
    <n v="2"/>
    <x v="6"/>
    <x v="0"/>
    <n v="440"/>
    <n v="1.91"/>
  </r>
  <r>
    <x v="5"/>
    <x v="3"/>
    <x v="0"/>
    <n v="2"/>
    <x v="6"/>
    <x v="0"/>
    <n v="446"/>
    <n v="2.1629999999999998"/>
  </r>
  <r>
    <x v="5"/>
    <x v="3"/>
    <x v="3"/>
    <n v="1"/>
    <x v="6"/>
    <x v="1"/>
    <n v="459"/>
    <n v="2.9420000000000002"/>
  </r>
  <r>
    <x v="5"/>
    <x v="3"/>
    <x v="3"/>
    <n v="1"/>
    <x v="6"/>
    <x v="1"/>
    <n v="451"/>
    <n v="3.419"/>
  </r>
  <r>
    <x v="5"/>
    <x v="3"/>
    <x v="3"/>
    <n v="1"/>
    <x v="6"/>
    <x v="1"/>
    <n v="466"/>
    <n v="1.9179999999999999"/>
  </r>
  <r>
    <x v="5"/>
    <x v="3"/>
    <x v="3"/>
    <n v="1"/>
    <x v="6"/>
    <x v="6"/>
    <n v="462"/>
    <n v="0.64200000000000002"/>
  </r>
  <r>
    <x v="5"/>
    <x v="3"/>
    <x v="3"/>
    <n v="1"/>
    <x v="6"/>
    <x v="5"/>
    <n v="454"/>
    <n v="6.0839999999999996"/>
  </r>
  <r>
    <x v="5"/>
    <x v="3"/>
    <x v="3"/>
    <n v="1"/>
    <x v="6"/>
    <x v="5"/>
    <n v="469"/>
    <n v="0.73099999999999998"/>
  </r>
  <r>
    <x v="5"/>
    <x v="3"/>
    <x v="3"/>
    <n v="1"/>
    <x v="6"/>
    <x v="5"/>
    <n v="458"/>
    <n v="6.3470000000000004"/>
  </r>
  <r>
    <x v="5"/>
    <x v="3"/>
    <x v="3"/>
    <n v="1"/>
    <x v="6"/>
    <x v="4"/>
    <n v="448"/>
    <n v="9.0280000000000005"/>
  </r>
  <r>
    <x v="5"/>
    <x v="3"/>
    <x v="3"/>
    <n v="1"/>
    <x v="6"/>
    <x v="4"/>
    <n v="455"/>
    <n v="11.478999999999999"/>
  </r>
  <r>
    <x v="5"/>
    <x v="3"/>
    <x v="3"/>
    <n v="1"/>
    <x v="6"/>
    <x v="4"/>
    <n v="465"/>
    <n v="6.0039999999999996"/>
  </r>
  <r>
    <x v="5"/>
    <x v="3"/>
    <x v="3"/>
    <n v="1"/>
    <x v="6"/>
    <x v="3"/>
    <n v="449"/>
    <n v="6.782"/>
  </r>
  <r>
    <x v="5"/>
    <x v="3"/>
    <x v="3"/>
    <n v="1"/>
    <x v="6"/>
    <x v="3"/>
    <n v="456"/>
    <n v="6.0140000000000002"/>
  </r>
  <r>
    <x v="5"/>
    <x v="3"/>
    <x v="3"/>
    <n v="1"/>
    <x v="6"/>
    <x v="3"/>
    <n v="463"/>
    <n v="10.029"/>
  </r>
  <r>
    <x v="5"/>
    <x v="3"/>
    <x v="3"/>
    <n v="1"/>
    <x v="6"/>
    <x v="2"/>
    <n v="450"/>
    <n v="4.125"/>
  </r>
  <r>
    <x v="5"/>
    <x v="3"/>
    <x v="3"/>
    <n v="1"/>
    <x v="6"/>
    <x v="2"/>
    <n v="457"/>
    <n v="3.2530000000000001"/>
  </r>
  <r>
    <x v="5"/>
    <x v="3"/>
    <x v="3"/>
    <n v="1"/>
    <x v="6"/>
    <x v="2"/>
    <n v="464"/>
    <n v="5.5229999999999997"/>
  </r>
  <r>
    <x v="5"/>
    <x v="3"/>
    <x v="3"/>
    <n v="1"/>
    <x v="6"/>
    <x v="0"/>
    <n v="468"/>
    <n v="1.7110000000000001"/>
  </r>
  <r>
    <x v="5"/>
    <x v="3"/>
    <x v="3"/>
    <n v="1"/>
    <x v="6"/>
    <x v="0"/>
    <n v="460"/>
    <n v="2.391"/>
  </r>
  <r>
    <x v="5"/>
    <x v="3"/>
    <x v="3"/>
    <n v="1"/>
    <x v="6"/>
    <x v="0"/>
    <n v="453"/>
    <n v="2.4209999999999998"/>
  </r>
  <r>
    <x v="5"/>
    <x v="3"/>
    <x v="3"/>
    <n v="1"/>
    <x v="6"/>
    <x v="0"/>
    <n v="452"/>
    <n v="1.889"/>
  </r>
  <r>
    <x v="5"/>
    <x v="3"/>
    <x v="3"/>
    <n v="1"/>
    <x v="6"/>
    <x v="0"/>
    <n v="467"/>
    <n v="1.913"/>
  </r>
  <r>
    <x v="5"/>
    <x v="3"/>
    <x v="3"/>
    <n v="1"/>
    <x v="6"/>
    <x v="0"/>
    <n v="461"/>
    <n v="1.9359999999999999"/>
  </r>
  <r>
    <x v="5"/>
    <x v="3"/>
    <x v="3"/>
    <n v="2"/>
    <x v="6"/>
    <x v="1"/>
    <n v="484"/>
    <n v="2.0099999999999998"/>
  </r>
  <r>
    <x v="5"/>
    <x v="3"/>
    <x v="3"/>
    <n v="2"/>
    <x v="6"/>
    <x v="1"/>
    <n v="472"/>
    <n v="1.6379999999999999"/>
  </r>
  <r>
    <x v="5"/>
    <x v="3"/>
    <x v="3"/>
    <n v="2"/>
    <x v="6"/>
    <x v="1"/>
    <n v="477"/>
    <n v="2.0270000000000001"/>
  </r>
  <r>
    <x v="5"/>
    <x v="3"/>
    <x v="3"/>
    <n v="2"/>
    <x v="6"/>
    <x v="6"/>
    <n v="490"/>
    <n v="0.25900000000000001"/>
  </r>
  <r>
    <x v="5"/>
    <x v="3"/>
    <x v="3"/>
    <n v="2"/>
    <x v="6"/>
    <x v="5"/>
    <n v="487"/>
    <n v="3.35"/>
  </r>
  <r>
    <x v="5"/>
    <x v="3"/>
    <x v="3"/>
    <n v="2"/>
    <x v="6"/>
    <x v="5"/>
    <n v="482"/>
    <n v="0.88800000000000001"/>
  </r>
  <r>
    <x v="5"/>
    <x v="3"/>
    <x v="3"/>
    <n v="2"/>
    <x v="6"/>
    <x v="5"/>
    <n v="476"/>
    <n v="2.9710000000000001"/>
  </r>
  <r>
    <x v="5"/>
    <x v="3"/>
    <x v="3"/>
    <n v="2"/>
    <x v="6"/>
    <x v="4"/>
    <n v="483"/>
    <n v="8.4320000000000004"/>
  </r>
  <r>
    <x v="5"/>
    <x v="3"/>
    <x v="3"/>
    <n v="2"/>
    <x v="6"/>
    <x v="4"/>
    <n v="470"/>
    <n v="7.8220000000000001"/>
  </r>
  <r>
    <x v="5"/>
    <x v="3"/>
    <x v="3"/>
    <n v="2"/>
    <x v="6"/>
    <x v="4"/>
    <n v="479"/>
    <n v="5.3010000000000002"/>
  </r>
  <r>
    <x v="5"/>
    <x v="3"/>
    <x v="3"/>
    <n v="2"/>
    <x v="6"/>
    <x v="3"/>
    <n v="485"/>
    <n v="5.1269999999999998"/>
  </r>
  <r>
    <x v="5"/>
    <x v="3"/>
    <x v="3"/>
    <n v="2"/>
    <x v="6"/>
    <x v="3"/>
    <n v="471"/>
    <n v="6.4180000000000001"/>
  </r>
  <r>
    <x v="5"/>
    <x v="3"/>
    <x v="3"/>
    <n v="2"/>
    <x v="6"/>
    <x v="3"/>
    <n v="478"/>
    <n v="9.3160000000000007"/>
  </r>
  <r>
    <x v="5"/>
    <x v="3"/>
    <x v="3"/>
    <n v="2"/>
    <x v="6"/>
    <x v="2"/>
    <n v="486"/>
    <n v="3.911"/>
  </r>
  <r>
    <x v="5"/>
    <x v="3"/>
    <x v="3"/>
    <n v="2"/>
    <x v="6"/>
    <x v="2"/>
    <n v="473"/>
    <n v="3.577"/>
  </r>
  <r>
    <x v="5"/>
    <x v="3"/>
    <x v="3"/>
    <n v="2"/>
    <x v="6"/>
    <x v="0"/>
    <n v="475"/>
    <n v="1.506"/>
  </r>
  <r>
    <x v="5"/>
    <x v="3"/>
    <x v="3"/>
    <n v="2"/>
    <x v="6"/>
    <x v="0"/>
    <n v="489"/>
    <n v="2.181"/>
  </r>
  <r>
    <x v="5"/>
    <x v="3"/>
    <x v="3"/>
    <n v="2"/>
    <x v="6"/>
    <x v="2"/>
    <n v="480"/>
    <n v="2.0150000000000001"/>
  </r>
  <r>
    <x v="5"/>
    <x v="3"/>
    <x v="3"/>
    <n v="2"/>
    <x v="6"/>
    <x v="0"/>
    <n v="474"/>
    <n v="1.8660000000000001"/>
  </r>
  <r>
    <x v="5"/>
    <x v="3"/>
    <x v="3"/>
    <n v="2"/>
    <x v="6"/>
    <x v="0"/>
    <n v="481"/>
    <n v="1.784"/>
  </r>
  <r>
    <x v="5"/>
    <x v="3"/>
    <x v="3"/>
    <n v="2"/>
    <x v="6"/>
    <x v="0"/>
    <n v="488"/>
    <n v="1.4610000000000001"/>
  </r>
  <r>
    <x v="5"/>
    <x v="3"/>
    <x v="4"/>
    <n v="1"/>
    <x v="6"/>
    <x v="1"/>
    <n v="500"/>
    <n v="0.92800000000000005"/>
  </r>
  <r>
    <x v="5"/>
    <x v="3"/>
    <x v="4"/>
    <n v="1"/>
    <x v="6"/>
    <x v="1"/>
    <n v="508"/>
    <n v="1.2470000000000001"/>
  </r>
  <r>
    <x v="5"/>
    <x v="3"/>
    <x v="4"/>
    <n v="1"/>
    <x v="6"/>
    <x v="1"/>
    <n v="494"/>
    <n v="1.0189999999999999"/>
  </r>
  <r>
    <x v="5"/>
    <x v="3"/>
    <x v="4"/>
    <n v="1"/>
    <x v="6"/>
    <x v="6"/>
    <n v="512"/>
    <n v="0.435"/>
  </r>
  <r>
    <x v="5"/>
    <x v="3"/>
    <x v="4"/>
    <n v="1"/>
    <x v="6"/>
    <x v="5"/>
    <n v="498"/>
    <n v="0.106"/>
  </r>
  <r>
    <x v="5"/>
    <x v="3"/>
    <x v="4"/>
    <n v="1"/>
    <x v="6"/>
    <x v="5"/>
    <n v="503"/>
    <n v="0.48899999999999999"/>
  </r>
  <r>
    <x v="5"/>
    <x v="3"/>
    <x v="4"/>
    <n v="1"/>
    <x v="6"/>
    <x v="5"/>
    <n v="509"/>
    <n v="3.0289999999999999"/>
  </r>
  <r>
    <x v="5"/>
    <x v="3"/>
    <x v="4"/>
    <n v="1"/>
    <x v="6"/>
    <x v="4"/>
    <n v="497"/>
    <n v="1.9"/>
  </r>
  <r>
    <x v="5"/>
    <x v="3"/>
    <x v="4"/>
    <n v="1"/>
    <x v="6"/>
    <x v="4"/>
    <n v="502"/>
    <n v="3.0339999999999998"/>
  </r>
  <r>
    <x v="5"/>
    <x v="3"/>
    <x v="4"/>
    <n v="1"/>
    <x v="6"/>
    <x v="4"/>
    <n v="493"/>
    <n v="5.1159999999999997"/>
  </r>
  <r>
    <x v="5"/>
    <x v="3"/>
    <x v="4"/>
    <n v="1"/>
    <x v="6"/>
    <x v="3"/>
    <n v="506"/>
    <n v="9.4540000000000006"/>
  </r>
  <r>
    <x v="5"/>
    <x v="3"/>
    <x v="4"/>
    <n v="1"/>
    <x v="6"/>
    <x v="3"/>
    <n v="499"/>
    <n v="8.6120000000000001"/>
  </r>
  <r>
    <x v="5"/>
    <x v="3"/>
    <x v="4"/>
    <n v="1"/>
    <x v="6"/>
    <x v="3"/>
    <n v="492"/>
    <n v="4.1020000000000003"/>
  </r>
  <r>
    <x v="5"/>
    <x v="3"/>
    <x v="4"/>
    <n v="1"/>
    <x v="6"/>
    <x v="2"/>
    <n v="507"/>
    <n v="4.7510000000000003"/>
  </r>
  <r>
    <x v="5"/>
    <x v="3"/>
    <x v="4"/>
    <n v="1"/>
    <x v="6"/>
    <x v="2"/>
    <n v="491"/>
    <n v="2.8980000000000001"/>
  </r>
  <r>
    <x v="5"/>
    <x v="3"/>
    <x v="4"/>
    <n v="1"/>
    <x v="6"/>
    <x v="2"/>
    <n v="501"/>
    <n v="3.3559999999999999"/>
  </r>
  <r>
    <x v="5"/>
    <x v="3"/>
    <x v="4"/>
    <n v="1"/>
    <x v="6"/>
    <x v="0"/>
    <n v="511"/>
    <n v="1.2689999999999999"/>
  </r>
  <r>
    <x v="5"/>
    <x v="3"/>
    <x v="4"/>
    <n v="1"/>
    <x v="6"/>
    <x v="0"/>
    <n v="496"/>
    <n v="1.1259999999999999"/>
  </r>
  <r>
    <x v="5"/>
    <x v="3"/>
    <x v="4"/>
    <n v="1"/>
    <x v="6"/>
    <x v="0"/>
    <n v="504"/>
    <n v="1.1040000000000001"/>
  </r>
  <r>
    <x v="5"/>
    <x v="3"/>
    <x v="4"/>
    <n v="1"/>
    <x v="6"/>
    <x v="0"/>
    <n v="495"/>
    <n v="1.161"/>
  </r>
  <r>
    <x v="5"/>
    <x v="3"/>
    <x v="4"/>
    <n v="1"/>
    <x v="6"/>
    <x v="0"/>
    <n v="510"/>
    <n v="1.4790000000000001"/>
  </r>
  <r>
    <x v="5"/>
    <x v="3"/>
    <x v="4"/>
    <n v="1"/>
    <x v="6"/>
    <x v="0"/>
    <n v="505"/>
    <n v="1.4390000000000001"/>
  </r>
  <r>
    <x v="5"/>
    <x v="3"/>
    <x v="4"/>
    <n v="2"/>
    <x v="6"/>
    <x v="1"/>
    <n v="529"/>
    <n v="0.98199999999999998"/>
  </r>
  <r>
    <x v="5"/>
    <x v="3"/>
    <x v="4"/>
    <n v="2"/>
    <x v="6"/>
    <x v="1"/>
    <n v="523"/>
    <n v="1.109"/>
  </r>
  <r>
    <x v="5"/>
    <x v="3"/>
    <x v="4"/>
    <n v="2"/>
    <x v="6"/>
    <x v="1"/>
    <n v="516"/>
    <n v="1.179"/>
  </r>
  <r>
    <x v="5"/>
    <x v="3"/>
    <x v="4"/>
    <n v="2"/>
    <x v="6"/>
    <x v="5"/>
    <n v="533"/>
    <n v="0.50700000000000001"/>
  </r>
  <r>
    <x v="5"/>
    <x v="3"/>
    <x v="4"/>
    <n v="2"/>
    <x v="6"/>
    <x v="5"/>
    <n v="519"/>
    <n v="0.55900000000000005"/>
  </r>
  <r>
    <x v="5"/>
    <x v="3"/>
    <x v="4"/>
    <n v="2"/>
    <x v="6"/>
    <x v="5"/>
    <n v="526"/>
    <n v="0.54900000000000004"/>
  </r>
  <r>
    <x v="5"/>
    <x v="3"/>
    <x v="4"/>
    <n v="2"/>
    <x v="6"/>
    <x v="4"/>
    <n v="530"/>
    <n v="3.0920000000000001"/>
  </r>
  <r>
    <x v="5"/>
    <x v="3"/>
    <x v="4"/>
    <n v="2"/>
    <x v="6"/>
    <x v="4"/>
    <n v="515"/>
    <n v="3.1320000000000001"/>
  </r>
  <r>
    <x v="5"/>
    <x v="3"/>
    <x v="4"/>
    <n v="2"/>
    <x v="6"/>
    <x v="4"/>
    <n v="522"/>
    <n v="3.488"/>
  </r>
  <r>
    <x v="5"/>
    <x v="3"/>
    <x v="4"/>
    <n v="2"/>
    <x v="6"/>
    <x v="3"/>
    <n v="527"/>
    <n v="7.383"/>
  </r>
  <r>
    <x v="5"/>
    <x v="3"/>
    <x v="4"/>
    <n v="2"/>
    <x v="6"/>
    <x v="3"/>
    <n v="513"/>
    <n v="8.1189999999999998"/>
  </r>
  <r>
    <x v="5"/>
    <x v="3"/>
    <x v="4"/>
    <n v="2"/>
    <x v="6"/>
    <x v="3"/>
    <n v="520"/>
    <n v="8.6790000000000003"/>
  </r>
  <r>
    <x v="5"/>
    <x v="3"/>
    <x v="4"/>
    <n v="2"/>
    <x v="6"/>
    <x v="2"/>
    <n v="528"/>
    <n v="4.2460000000000004"/>
  </r>
  <r>
    <x v="5"/>
    <x v="3"/>
    <x v="4"/>
    <n v="2"/>
    <x v="6"/>
    <x v="2"/>
    <n v="514"/>
    <n v="3.1059999999999999"/>
  </r>
  <r>
    <x v="5"/>
    <x v="3"/>
    <x v="4"/>
    <n v="2"/>
    <x v="6"/>
    <x v="2"/>
    <n v="521"/>
    <n v="4.133"/>
  </r>
  <r>
    <x v="5"/>
    <x v="3"/>
    <x v="4"/>
    <n v="2"/>
    <x v="6"/>
    <x v="0"/>
    <n v="532"/>
    <n v="1.1830000000000001"/>
  </r>
  <r>
    <x v="5"/>
    <x v="3"/>
    <x v="4"/>
    <n v="2"/>
    <x v="6"/>
    <x v="0"/>
    <n v="517"/>
    <n v="1.367"/>
  </r>
  <r>
    <x v="5"/>
    <x v="3"/>
    <x v="4"/>
    <n v="2"/>
    <x v="6"/>
    <x v="0"/>
    <n v="525"/>
    <n v="1.577"/>
  </r>
  <r>
    <x v="5"/>
    <x v="3"/>
    <x v="4"/>
    <n v="2"/>
    <x v="6"/>
    <x v="0"/>
    <n v="531"/>
    <n v="1.4119999999999999"/>
  </r>
  <r>
    <x v="5"/>
    <x v="3"/>
    <x v="4"/>
    <n v="2"/>
    <x v="6"/>
    <x v="0"/>
    <n v="518"/>
    <n v="1.224"/>
  </r>
  <r>
    <x v="5"/>
    <x v="3"/>
    <x v="4"/>
    <n v="2"/>
    <x v="6"/>
    <x v="0"/>
    <n v="524"/>
    <n v="1.089"/>
  </r>
  <r>
    <x v="6"/>
    <x v="0"/>
    <x v="0"/>
    <n v="1"/>
    <x v="6"/>
    <x v="1"/>
    <n v="1"/>
    <n v="3.4159999999999999"/>
  </r>
  <r>
    <x v="6"/>
    <x v="0"/>
    <x v="0"/>
    <n v="1"/>
    <x v="6"/>
    <x v="7"/>
    <n v="2"/>
    <n v="3.081"/>
  </r>
  <r>
    <x v="6"/>
    <x v="0"/>
    <x v="0"/>
    <n v="1"/>
    <x v="6"/>
    <x v="6"/>
    <n v="3"/>
    <n v="15.066000000000001"/>
  </r>
  <r>
    <x v="6"/>
    <x v="0"/>
    <x v="0"/>
    <n v="1"/>
    <x v="6"/>
    <x v="5"/>
    <n v="4"/>
    <n v="24.893999999999998"/>
  </r>
  <r>
    <x v="6"/>
    <x v="0"/>
    <x v="0"/>
    <n v="1"/>
    <x v="6"/>
    <x v="4"/>
    <n v="5"/>
    <n v="25.916"/>
  </r>
  <r>
    <x v="6"/>
    <x v="0"/>
    <x v="0"/>
    <n v="1"/>
    <x v="6"/>
    <x v="3"/>
    <n v="6"/>
    <n v="15.912000000000001"/>
  </r>
  <r>
    <x v="6"/>
    <x v="0"/>
    <x v="0"/>
    <n v="1"/>
    <x v="6"/>
    <x v="2"/>
    <n v="7"/>
    <n v="6.3869999999999996"/>
  </r>
  <r>
    <x v="6"/>
    <x v="0"/>
    <x v="0"/>
    <n v="1"/>
    <x v="6"/>
    <x v="0"/>
    <n v="8"/>
    <n v="2.17"/>
  </r>
  <r>
    <x v="6"/>
    <x v="0"/>
    <x v="0"/>
    <n v="1"/>
    <x v="6"/>
    <x v="0"/>
    <n v="9"/>
    <n v="2"/>
  </r>
  <r>
    <x v="6"/>
    <x v="0"/>
    <x v="0"/>
    <n v="1"/>
    <x v="6"/>
    <x v="1"/>
    <n v="10"/>
    <n v="3.2269999999999999"/>
  </r>
  <r>
    <x v="6"/>
    <x v="0"/>
    <x v="0"/>
    <n v="1"/>
    <x v="6"/>
    <x v="6"/>
    <n v="11"/>
    <n v="3.2629999999999999"/>
  </r>
  <r>
    <x v="6"/>
    <x v="0"/>
    <x v="0"/>
    <n v="1"/>
    <x v="6"/>
    <x v="5"/>
    <n v="12"/>
    <n v="18.885000000000002"/>
  </r>
  <r>
    <x v="6"/>
    <x v="0"/>
    <x v="0"/>
    <n v="1"/>
    <x v="6"/>
    <x v="4"/>
    <n v="13"/>
    <n v="24.876000000000001"/>
  </r>
  <r>
    <x v="6"/>
    <x v="0"/>
    <x v="0"/>
    <n v="1"/>
    <x v="6"/>
    <x v="3"/>
    <n v="14"/>
    <n v="13.356"/>
  </r>
  <r>
    <x v="6"/>
    <x v="0"/>
    <x v="0"/>
    <n v="1"/>
    <x v="6"/>
    <x v="2"/>
    <n v="15"/>
    <n v="5.38"/>
  </r>
  <r>
    <x v="6"/>
    <x v="0"/>
    <x v="0"/>
    <n v="1"/>
    <x v="6"/>
    <x v="0"/>
    <n v="16"/>
    <n v="1.831"/>
  </r>
  <r>
    <x v="6"/>
    <x v="0"/>
    <x v="0"/>
    <n v="1"/>
    <x v="6"/>
    <x v="0"/>
    <n v="17"/>
    <n v="1.79"/>
  </r>
  <r>
    <x v="6"/>
    <x v="0"/>
    <x v="0"/>
    <n v="2"/>
    <x v="6"/>
    <x v="1"/>
    <n v="18"/>
    <n v="2.677"/>
  </r>
  <r>
    <x v="6"/>
    <x v="0"/>
    <x v="0"/>
    <n v="2"/>
    <x v="6"/>
    <x v="7"/>
    <n v="19"/>
    <n v="4.944"/>
  </r>
  <r>
    <x v="6"/>
    <x v="0"/>
    <x v="0"/>
    <n v="2"/>
    <x v="6"/>
    <x v="6"/>
    <n v="20"/>
    <n v="17.184999999999999"/>
  </r>
  <r>
    <x v="6"/>
    <x v="0"/>
    <x v="0"/>
    <n v="2"/>
    <x v="6"/>
    <x v="5"/>
    <n v="21"/>
    <n v="14.944000000000001"/>
  </r>
  <r>
    <x v="6"/>
    <x v="0"/>
    <x v="0"/>
    <n v="2"/>
    <x v="6"/>
    <x v="4"/>
    <n v="22"/>
    <n v="17.216999999999999"/>
  </r>
  <r>
    <x v="6"/>
    <x v="0"/>
    <x v="0"/>
    <n v="2"/>
    <x v="6"/>
    <x v="3"/>
    <n v="23"/>
    <n v="2.8849999999999998"/>
  </r>
  <r>
    <x v="6"/>
    <x v="0"/>
    <x v="0"/>
    <n v="2"/>
    <x v="6"/>
    <x v="2"/>
    <n v="24"/>
    <n v="5.556"/>
  </r>
  <r>
    <x v="6"/>
    <x v="0"/>
    <x v="0"/>
    <n v="2"/>
    <x v="6"/>
    <x v="0"/>
    <n v="25"/>
    <n v="0.96399999999999997"/>
  </r>
  <r>
    <x v="6"/>
    <x v="0"/>
    <x v="0"/>
    <n v="2"/>
    <x v="6"/>
    <x v="0"/>
    <n v="26"/>
    <n v="1.5940000000000001"/>
  </r>
  <r>
    <x v="6"/>
    <x v="0"/>
    <x v="0"/>
    <n v="2"/>
    <x v="6"/>
    <x v="1"/>
    <n v="27"/>
    <n v="2.9020000000000001"/>
  </r>
  <r>
    <x v="6"/>
    <x v="0"/>
    <x v="0"/>
    <n v="2"/>
    <x v="6"/>
    <x v="7"/>
    <n v="28"/>
    <n v="1.109"/>
  </r>
  <r>
    <x v="6"/>
    <x v="0"/>
    <x v="0"/>
    <n v="2"/>
    <x v="6"/>
    <x v="6"/>
    <n v="29"/>
    <n v="9.8520000000000003"/>
  </r>
  <r>
    <x v="6"/>
    <x v="0"/>
    <x v="0"/>
    <n v="2"/>
    <x v="6"/>
    <x v="5"/>
    <n v="30"/>
    <n v="20.533000000000001"/>
  </r>
  <r>
    <x v="6"/>
    <x v="0"/>
    <x v="0"/>
    <n v="2"/>
    <x v="6"/>
    <x v="4"/>
    <n v="31"/>
    <n v="19.271999999999998"/>
  </r>
  <r>
    <x v="6"/>
    <x v="0"/>
    <x v="0"/>
    <n v="2"/>
    <x v="6"/>
    <x v="3"/>
    <n v="32"/>
    <n v="10.497999999999999"/>
  </r>
  <r>
    <x v="6"/>
    <x v="0"/>
    <x v="0"/>
    <n v="2"/>
    <x v="6"/>
    <x v="2"/>
    <n v="33"/>
    <n v="4.9400000000000004"/>
  </r>
  <r>
    <x v="6"/>
    <x v="0"/>
    <x v="0"/>
    <n v="2"/>
    <x v="6"/>
    <x v="0"/>
    <n v="34"/>
    <n v="1.694"/>
  </r>
  <r>
    <x v="6"/>
    <x v="0"/>
    <x v="0"/>
    <n v="2"/>
    <x v="6"/>
    <x v="0"/>
    <n v="35"/>
    <n v="1.679"/>
  </r>
  <r>
    <x v="6"/>
    <x v="0"/>
    <x v="0"/>
    <n v="3"/>
    <x v="6"/>
    <x v="1"/>
    <n v="36"/>
    <n v="2.4750000000000001"/>
  </r>
  <r>
    <x v="6"/>
    <x v="0"/>
    <x v="0"/>
    <n v="3"/>
    <x v="6"/>
    <x v="7"/>
    <n v="37"/>
    <n v="2.1640000000000001"/>
  </r>
  <r>
    <x v="6"/>
    <x v="0"/>
    <x v="0"/>
    <n v="3"/>
    <x v="6"/>
    <x v="6"/>
    <n v="38"/>
    <n v="15.204000000000001"/>
  </r>
  <r>
    <x v="6"/>
    <x v="0"/>
    <x v="0"/>
    <n v="3"/>
    <x v="6"/>
    <x v="5"/>
    <n v="39"/>
    <n v="22.948"/>
  </r>
  <r>
    <x v="6"/>
    <x v="0"/>
    <x v="0"/>
    <n v="3"/>
    <x v="6"/>
    <x v="4"/>
    <n v="40"/>
    <n v="19.962"/>
  </r>
  <r>
    <x v="6"/>
    <x v="0"/>
    <x v="0"/>
    <n v="3"/>
    <x v="6"/>
    <x v="3"/>
    <n v="41"/>
    <n v="8.25"/>
  </r>
  <r>
    <x v="6"/>
    <x v="0"/>
    <x v="0"/>
    <n v="3"/>
    <x v="6"/>
    <x v="2"/>
    <n v="42"/>
    <n v="4.4400000000000004"/>
  </r>
  <r>
    <x v="6"/>
    <x v="0"/>
    <x v="0"/>
    <n v="3"/>
    <x v="6"/>
    <x v="0"/>
    <n v="43"/>
    <n v="1.7549999999999999"/>
  </r>
  <r>
    <x v="6"/>
    <x v="0"/>
    <x v="0"/>
    <n v="3"/>
    <x v="6"/>
    <x v="0"/>
    <n v="44"/>
    <n v="1.6559999999999999"/>
  </r>
  <r>
    <x v="6"/>
    <x v="0"/>
    <x v="0"/>
    <n v="3"/>
    <x v="6"/>
    <x v="1"/>
    <n v="45"/>
    <n v="3.13"/>
  </r>
  <r>
    <x v="6"/>
    <x v="0"/>
    <x v="0"/>
    <n v="3"/>
    <x v="6"/>
    <x v="7"/>
    <n v="46"/>
    <n v="1.609"/>
  </r>
  <r>
    <x v="6"/>
    <x v="0"/>
    <x v="0"/>
    <n v="3"/>
    <x v="6"/>
    <x v="6"/>
    <n v="47"/>
    <n v="10.111000000000001"/>
  </r>
  <r>
    <x v="6"/>
    <x v="0"/>
    <x v="0"/>
    <n v="3"/>
    <x v="6"/>
    <x v="5"/>
    <n v="48"/>
    <n v="28.161000000000001"/>
  </r>
  <r>
    <x v="6"/>
    <x v="0"/>
    <x v="0"/>
    <n v="3"/>
    <x v="6"/>
    <x v="4"/>
    <n v="49"/>
    <n v="26.091000000000001"/>
  </r>
  <r>
    <x v="6"/>
    <x v="0"/>
    <x v="0"/>
    <n v="3"/>
    <x v="6"/>
    <x v="3"/>
    <n v="50"/>
    <n v="18.23"/>
  </r>
  <r>
    <x v="6"/>
    <x v="0"/>
    <x v="0"/>
    <n v="3"/>
    <x v="6"/>
    <x v="2"/>
    <n v="51"/>
    <n v="6.2850000000000001"/>
  </r>
  <r>
    <x v="6"/>
    <x v="0"/>
    <x v="0"/>
    <n v="3"/>
    <x v="6"/>
    <x v="0"/>
    <n v="52"/>
    <n v="2.3279999999999998"/>
  </r>
  <r>
    <x v="6"/>
    <x v="0"/>
    <x v="0"/>
    <n v="3"/>
    <x v="6"/>
    <x v="0"/>
    <n v="53"/>
    <n v="2.3889999999999998"/>
  </r>
  <r>
    <x v="6"/>
    <x v="0"/>
    <x v="1"/>
    <n v="1"/>
    <x v="6"/>
    <x v="1"/>
    <n v="54"/>
    <n v="1.8759999999999999"/>
  </r>
  <r>
    <x v="6"/>
    <x v="0"/>
    <x v="1"/>
    <n v="1"/>
    <x v="6"/>
    <x v="7"/>
    <n v="55"/>
    <n v="1.238"/>
  </r>
  <r>
    <x v="6"/>
    <x v="0"/>
    <x v="1"/>
    <n v="1"/>
    <x v="6"/>
    <x v="6"/>
    <n v="56"/>
    <n v="9.5169999999999995"/>
  </r>
  <r>
    <x v="6"/>
    <x v="0"/>
    <x v="1"/>
    <n v="1"/>
    <x v="6"/>
    <x v="5"/>
    <n v="57"/>
    <n v="16.402999999999999"/>
  </r>
  <r>
    <x v="6"/>
    <x v="0"/>
    <x v="1"/>
    <n v="1"/>
    <x v="6"/>
    <x v="4"/>
    <n v="58"/>
    <n v="17.105"/>
  </r>
  <r>
    <x v="6"/>
    <x v="0"/>
    <x v="1"/>
    <n v="1"/>
    <x v="6"/>
    <x v="3"/>
    <n v="59"/>
    <n v="4.13"/>
  </r>
  <r>
    <x v="6"/>
    <x v="0"/>
    <x v="1"/>
    <n v="1"/>
    <x v="6"/>
    <x v="2"/>
    <n v="60"/>
    <n v="4.9249999999999998"/>
  </r>
  <r>
    <x v="6"/>
    <x v="0"/>
    <x v="1"/>
    <n v="1"/>
    <x v="6"/>
    <x v="0"/>
    <n v="61"/>
    <n v="1.681"/>
  </r>
  <r>
    <x v="6"/>
    <x v="0"/>
    <x v="1"/>
    <n v="1"/>
    <x v="6"/>
    <x v="0"/>
    <n v="62"/>
    <n v="1.8380000000000001"/>
  </r>
  <r>
    <x v="6"/>
    <x v="0"/>
    <x v="1"/>
    <n v="1"/>
    <x v="6"/>
    <x v="1"/>
    <n v="63"/>
    <n v="3.4889999999999999"/>
  </r>
  <r>
    <x v="6"/>
    <x v="0"/>
    <x v="1"/>
    <n v="1"/>
    <x v="6"/>
    <x v="6"/>
    <n v="64"/>
    <n v="3.5430000000000001"/>
  </r>
  <r>
    <x v="6"/>
    <x v="0"/>
    <x v="1"/>
    <n v="1"/>
    <x v="6"/>
    <x v="5"/>
    <n v="65"/>
    <n v="13.084"/>
  </r>
  <r>
    <x v="6"/>
    <x v="0"/>
    <x v="1"/>
    <n v="1"/>
    <x v="6"/>
    <x v="4"/>
    <n v="66"/>
    <n v="22.547000000000001"/>
  </r>
  <r>
    <x v="6"/>
    <x v="0"/>
    <x v="1"/>
    <n v="1"/>
    <x v="6"/>
    <x v="3"/>
    <n v="67"/>
    <n v="12.833"/>
  </r>
  <r>
    <x v="6"/>
    <x v="0"/>
    <x v="1"/>
    <n v="1"/>
    <x v="6"/>
    <x v="2"/>
    <n v="68"/>
    <n v="5.5209999999999999"/>
  </r>
  <r>
    <x v="6"/>
    <x v="0"/>
    <x v="1"/>
    <n v="1"/>
    <x v="6"/>
    <x v="0"/>
    <n v="69"/>
    <n v="2.1539999999999999"/>
  </r>
  <r>
    <x v="6"/>
    <x v="0"/>
    <x v="1"/>
    <n v="1"/>
    <x v="6"/>
    <x v="0"/>
    <n v="70"/>
    <n v="1.7769999999999999"/>
  </r>
  <r>
    <x v="6"/>
    <x v="0"/>
    <x v="1"/>
    <n v="1"/>
    <x v="6"/>
    <x v="1"/>
    <n v="71"/>
    <n v="3.081"/>
  </r>
  <r>
    <x v="6"/>
    <x v="0"/>
    <x v="1"/>
    <n v="1"/>
    <x v="6"/>
    <x v="7"/>
    <n v="72"/>
    <n v="1.64"/>
  </r>
  <r>
    <x v="6"/>
    <x v="0"/>
    <x v="1"/>
    <n v="1"/>
    <x v="6"/>
    <x v="6"/>
    <n v="73"/>
    <n v="11.616"/>
  </r>
  <r>
    <x v="6"/>
    <x v="0"/>
    <x v="1"/>
    <n v="1"/>
    <x v="6"/>
    <x v="5"/>
    <n v="74"/>
    <n v="19.396999999999998"/>
  </r>
  <r>
    <x v="6"/>
    <x v="0"/>
    <x v="1"/>
    <n v="1"/>
    <x v="6"/>
    <x v="4"/>
    <n v="75"/>
    <n v="18.167999999999999"/>
  </r>
  <r>
    <x v="6"/>
    <x v="0"/>
    <x v="1"/>
    <n v="1"/>
    <x v="6"/>
    <x v="3"/>
    <n v="76"/>
    <n v="6.8810000000000002"/>
  </r>
  <r>
    <x v="6"/>
    <x v="0"/>
    <x v="1"/>
    <n v="1"/>
    <x v="6"/>
    <x v="2"/>
    <n v="77"/>
    <n v="3.8780000000000001"/>
  </r>
  <r>
    <x v="6"/>
    <x v="0"/>
    <x v="1"/>
    <n v="1"/>
    <x v="6"/>
    <x v="0"/>
    <n v="78"/>
    <n v="1.554"/>
  </r>
  <r>
    <x v="6"/>
    <x v="0"/>
    <x v="1"/>
    <n v="1"/>
    <x v="6"/>
    <x v="0"/>
    <n v="79"/>
    <n v="1.583"/>
  </r>
  <r>
    <x v="6"/>
    <x v="0"/>
    <x v="1"/>
    <n v="2"/>
    <x v="6"/>
    <x v="1"/>
    <n v="80"/>
    <n v="2.7589999999999999"/>
  </r>
  <r>
    <x v="6"/>
    <x v="0"/>
    <x v="1"/>
    <n v="2"/>
    <x v="6"/>
    <x v="7"/>
    <n v="81"/>
    <n v="4.8470000000000004"/>
  </r>
  <r>
    <x v="6"/>
    <x v="0"/>
    <x v="1"/>
    <n v="2"/>
    <x v="6"/>
    <x v="6"/>
    <n v="82"/>
    <n v="14.449"/>
  </r>
  <r>
    <x v="6"/>
    <x v="0"/>
    <x v="1"/>
    <n v="2"/>
    <x v="6"/>
    <x v="5"/>
    <n v="83"/>
    <n v="20.213000000000001"/>
  </r>
  <r>
    <x v="6"/>
    <x v="0"/>
    <x v="1"/>
    <n v="2"/>
    <x v="6"/>
    <x v="4"/>
    <n v="84"/>
    <n v="14.747999999999999"/>
  </r>
  <r>
    <x v="6"/>
    <x v="0"/>
    <x v="1"/>
    <n v="2"/>
    <x v="6"/>
    <x v="3"/>
    <n v="85"/>
    <n v="5.27"/>
  </r>
  <r>
    <x v="6"/>
    <x v="0"/>
    <x v="1"/>
    <n v="2"/>
    <x v="6"/>
    <x v="2"/>
    <n v="86"/>
    <n v="2.3239999999999998"/>
  </r>
  <r>
    <x v="6"/>
    <x v="0"/>
    <x v="1"/>
    <n v="2"/>
    <x v="6"/>
    <x v="0"/>
    <n v="87"/>
    <n v="1.8640000000000001"/>
  </r>
  <r>
    <x v="6"/>
    <x v="0"/>
    <x v="1"/>
    <n v="2"/>
    <x v="6"/>
    <x v="0"/>
    <n v="88"/>
    <n v="2.5489999999999999"/>
  </r>
  <r>
    <x v="6"/>
    <x v="0"/>
    <x v="1"/>
    <n v="2"/>
    <x v="6"/>
    <x v="1"/>
    <n v="89"/>
    <n v="0.91900000000000004"/>
  </r>
  <r>
    <x v="6"/>
    <x v="0"/>
    <x v="1"/>
    <n v="2"/>
    <x v="6"/>
    <x v="6"/>
    <n v="90"/>
    <n v="8.5530000000000008"/>
  </r>
  <r>
    <x v="6"/>
    <x v="0"/>
    <x v="1"/>
    <n v="2"/>
    <x v="6"/>
    <x v="5"/>
    <n v="91"/>
    <n v="18.129000000000001"/>
  </r>
  <r>
    <x v="6"/>
    <x v="0"/>
    <x v="1"/>
    <n v="2"/>
    <x v="6"/>
    <x v="4"/>
    <n v="92"/>
    <n v="21.431999999999999"/>
  </r>
  <r>
    <x v="6"/>
    <x v="0"/>
    <x v="1"/>
    <n v="2"/>
    <x v="6"/>
    <x v="3"/>
    <n v="93"/>
    <n v="12.083"/>
  </r>
  <r>
    <x v="6"/>
    <x v="0"/>
    <x v="1"/>
    <n v="2"/>
    <x v="6"/>
    <x v="2"/>
    <n v="94"/>
    <n v="5.6379999999999999"/>
  </r>
  <r>
    <x v="6"/>
    <x v="0"/>
    <x v="1"/>
    <n v="2"/>
    <x v="6"/>
    <x v="0"/>
    <n v="95"/>
    <n v="1.841"/>
  </r>
  <r>
    <x v="6"/>
    <x v="0"/>
    <x v="1"/>
    <n v="2"/>
    <x v="6"/>
    <x v="0"/>
    <n v="96"/>
    <n v="1.901"/>
  </r>
  <r>
    <x v="6"/>
    <x v="0"/>
    <x v="1"/>
    <n v="2"/>
    <x v="6"/>
    <x v="1"/>
    <n v="97"/>
    <n v="2.7349999999999999"/>
  </r>
  <r>
    <x v="6"/>
    <x v="0"/>
    <x v="1"/>
    <n v="2"/>
    <x v="6"/>
    <x v="7"/>
    <n v="98"/>
    <n v="1.085"/>
  </r>
  <r>
    <x v="6"/>
    <x v="0"/>
    <x v="1"/>
    <n v="2"/>
    <x v="6"/>
    <x v="6"/>
    <n v="99"/>
    <n v="8.1349999999999998"/>
  </r>
  <r>
    <x v="6"/>
    <x v="0"/>
    <x v="1"/>
    <n v="2"/>
    <x v="6"/>
    <x v="5"/>
    <n v="100"/>
    <n v="18.14"/>
  </r>
  <r>
    <x v="6"/>
    <x v="0"/>
    <x v="1"/>
    <n v="2"/>
    <x v="6"/>
    <x v="4"/>
    <n v="101"/>
    <n v="21.72"/>
  </r>
  <r>
    <x v="6"/>
    <x v="0"/>
    <x v="1"/>
    <n v="2"/>
    <x v="6"/>
    <x v="3"/>
    <n v="102"/>
    <n v="8.5120000000000005"/>
  </r>
  <r>
    <x v="6"/>
    <x v="0"/>
    <x v="1"/>
    <n v="2"/>
    <x v="6"/>
    <x v="2"/>
    <n v="103"/>
    <n v="5.2619999999999996"/>
  </r>
  <r>
    <x v="6"/>
    <x v="0"/>
    <x v="1"/>
    <n v="2"/>
    <x v="6"/>
    <x v="0"/>
    <n v="104"/>
    <n v="2.633"/>
  </r>
  <r>
    <x v="6"/>
    <x v="0"/>
    <x v="1"/>
    <n v="2"/>
    <x v="6"/>
    <x v="0"/>
    <n v="105"/>
    <n v="2.234"/>
  </r>
  <r>
    <x v="6"/>
    <x v="0"/>
    <x v="2"/>
    <n v="1"/>
    <x v="6"/>
    <x v="1"/>
    <n v="106"/>
    <n v="1.9139999999999999"/>
  </r>
  <r>
    <x v="6"/>
    <x v="0"/>
    <x v="2"/>
    <n v="1"/>
    <x v="6"/>
    <x v="6"/>
    <n v="107"/>
    <n v="4.24"/>
  </r>
  <r>
    <x v="6"/>
    <x v="0"/>
    <x v="2"/>
    <n v="1"/>
    <x v="6"/>
    <x v="5"/>
    <n v="108"/>
    <n v="14.279"/>
  </r>
  <r>
    <x v="6"/>
    <x v="0"/>
    <x v="2"/>
    <n v="1"/>
    <x v="6"/>
    <x v="4"/>
    <n v="109"/>
    <n v="14.686999999999999"/>
  </r>
  <r>
    <x v="6"/>
    <x v="0"/>
    <x v="2"/>
    <n v="1"/>
    <x v="6"/>
    <x v="3"/>
    <n v="110"/>
    <n v="10.156000000000001"/>
  </r>
  <r>
    <x v="6"/>
    <x v="0"/>
    <x v="2"/>
    <n v="1"/>
    <x v="6"/>
    <x v="2"/>
    <n v="111"/>
    <n v="3.5529999999999999"/>
  </r>
  <r>
    <x v="6"/>
    <x v="0"/>
    <x v="2"/>
    <n v="1"/>
    <x v="6"/>
    <x v="0"/>
    <n v="112"/>
    <n v="1.1870000000000001"/>
  </r>
  <r>
    <x v="6"/>
    <x v="0"/>
    <x v="2"/>
    <n v="1"/>
    <x v="6"/>
    <x v="0"/>
    <n v="113"/>
    <n v="1.069"/>
  </r>
  <r>
    <x v="6"/>
    <x v="0"/>
    <x v="2"/>
    <n v="1"/>
    <x v="6"/>
    <x v="1"/>
    <n v="114"/>
    <n v="2.4350000000000001"/>
  </r>
  <r>
    <x v="6"/>
    <x v="0"/>
    <x v="2"/>
    <n v="1"/>
    <x v="6"/>
    <x v="6"/>
    <n v="115"/>
    <n v="5.4219999999999997"/>
  </r>
  <r>
    <x v="6"/>
    <x v="0"/>
    <x v="2"/>
    <n v="1"/>
    <x v="6"/>
    <x v="5"/>
    <n v="116"/>
    <n v="17.266999999999999"/>
  </r>
  <r>
    <x v="6"/>
    <x v="0"/>
    <x v="2"/>
    <n v="1"/>
    <x v="6"/>
    <x v="4"/>
    <n v="117"/>
    <n v="17.704000000000001"/>
  </r>
  <r>
    <x v="6"/>
    <x v="0"/>
    <x v="2"/>
    <n v="1"/>
    <x v="6"/>
    <x v="3"/>
    <n v="118"/>
    <n v="11.412000000000001"/>
  </r>
  <r>
    <x v="6"/>
    <x v="0"/>
    <x v="2"/>
    <n v="1"/>
    <x v="6"/>
    <x v="2"/>
    <n v="119"/>
    <n v="5.0199999999999996"/>
  </r>
  <r>
    <x v="6"/>
    <x v="0"/>
    <x v="2"/>
    <n v="1"/>
    <x v="6"/>
    <x v="0"/>
    <n v="120"/>
    <n v="1.605"/>
  </r>
  <r>
    <x v="6"/>
    <x v="0"/>
    <x v="2"/>
    <n v="1"/>
    <x v="6"/>
    <x v="0"/>
    <n v="121"/>
    <n v="1.728"/>
  </r>
  <r>
    <x v="6"/>
    <x v="0"/>
    <x v="2"/>
    <n v="1"/>
    <x v="6"/>
    <x v="1"/>
    <n v="122"/>
    <n v="2.1840000000000002"/>
  </r>
  <r>
    <x v="6"/>
    <x v="0"/>
    <x v="2"/>
    <n v="1"/>
    <x v="6"/>
    <x v="6"/>
    <n v="123"/>
    <n v="4.4189999999999996"/>
  </r>
  <r>
    <x v="6"/>
    <x v="0"/>
    <x v="2"/>
    <n v="1"/>
    <x v="6"/>
    <x v="5"/>
    <n v="124"/>
    <n v="11.978"/>
  </r>
  <r>
    <x v="6"/>
    <x v="0"/>
    <x v="2"/>
    <n v="1"/>
    <x v="6"/>
    <x v="4"/>
    <n v="125"/>
    <n v="14.372"/>
  </r>
  <r>
    <x v="6"/>
    <x v="0"/>
    <x v="2"/>
    <n v="1"/>
    <x v="6"/>
    <x v="3"/>
    <n v="126"/>
    <n v="10.052"/>
  </r>
  <r>
    <x v="6"/>
    <x v="0"/>
    <x v="2"/>
    <n v="1"/>
    <x v="6"/>
    <x v="2"/>
    <n v="127"/>
    <n v="4.0789999999999997"/>
  </r>
  <r>
    <x v="6"/>
    <x v="0"/>
    <x v="2"/>
    <n v="1"/>
    <x v="6"/>
    <x v="0"/>
    <n v="128"/>
    <n v="1.3979999999999999"/>
  </r>
  <r>
    <x v="6"/>
    <x v="0"/>
    <x v="2"/>
    <n v="1"/>
    <x v="6"/>
    <x v="0"/>
    <n v="129"/>
    <n v="1.625"/>
  </r>
  <r>
    <x v="6"/>
    <x v="0"/>
    <x v="2"/>
    <n v="2"/>
    <x v="6"/>
    <x v="1"/>
    <n v="130"/>
    <n v="2.1579999999999999"/>
  </r>
  <r>
    <x v="6"/>
    <x v="0"/>
    <x v="2"/>
    <n v="2"/>
    <x v="6"/>
    <x v="7"/>
    <n v="131"/>
    <n v="0.87"/>
  </r>
  <r>
    <x v="6"/>
    <x v="0"/>
    <x v="2"/>
    <n v="2"/>
    <x v="6"/>
    <x v="6"/>
    <n v="132"/>
    <n v="8.6709999999999994"/>
  </r>
  <r>
    <x v="6"/>
    <x v="0"/>
    <x v="2"/>
    <n v="2"/>
    <x v="6"/>
    <x v="5"/>
    <n v="133"/>
    <n v="14.241"/>
  </r>
  <r>
    <x v="6"/>
    <x v="0"/>
    <x v="2"/>
    <n v="2"/>
    <x v="6"/>
    <x v="4"/>
    <n v="134"/>
    <n v="13.375999999999999"/>
  </r>
  <r>
    <x v="6"/>
    <x v="0"/>
    <x v="2"/>
    <n v="2"/>
    <x v="6"/>
    <x v="3"/>
    <n v="135"/>
    <n v="5.6989999999999998"/>
  </r>
  <r>
    <x v="6"/>
    <x v="0"/>
    <x v="2"/>
    <n v="2"/>
    <x v="6"/>
    <x v="2"/>
    <n v="136"/>
    <n v="3.452"/>
  </r>
  <r>
    <x v="6"/>
    <x v="0"/>
    <x v="2"/>
    <n v="2"/>
    <x v="6"/>
    <x v="0"/>
    <n v="137"/>
    <n v="1.6839999999999999"/>
  </r>
  <r>
    <x v="6"/>
    <x v="0"/>
    <x v="2"/>
    <n v="2"/>
    <x v="6"/>
    <x v="0"/>
    <n v="138"/>
    <n v="1.6910000000000001"/>
  </r>
  <r>
    <x v="6"/>
    <x v="0"/>
    <x v="2"/>
    <n v="2"/>
    <x v="6"/>
    <x v="1"/>
    <n v="139"/>
    <n v="2.202"/>
  </r>
  <r>
    <x v="6"/>
    <x v="0"/>
    <x v="2"/>
    <n v="2"/>
    <x v="6"/>
    <x v="6"/>
    <n v="140"/>
    <n v="2.9350000000000001"/>
  </r>
  <r>
    <x v="6"/>
    <x v="0"/>
    <x v="2"/>
    <n v="2"/>
    <x v="6"/>
    <x v="5"/>
    <n v="141"/>
    <n v="14.994"/>
  </r>
  <r>
    <x v="6"/>
    <x v="0"/>
    <x v="2"/>
    <n v="2"/>
    <x v="6"/>
    <x v="4"/>
    <n v="142"/>
    <n v="17.800999999999998"/>
  </r>
  <r>
    <x v="6"/>
    <x v="0"/>
    <x v="2"/>
    <n v="2"/>
    <x v="6"/>
    <x v="3"/>
    <n v="143"/>
    <n v="14.295"/>
  </r>
  <r>
    <x v="6"/>
    <x v="0"/>
    <x v="2"/>
    <n v="2"/>
    <x v="6"/>
    <x v="2"/>
    <n v="144"/>
    <n v="4.7539999999999996"/>
  </r>
  <r>
    <x v="6"/>
    <x v="0"/>
    <x v="2"/>
    <n v="2"/>
    <x v="6"/>
    <x v="0"/>
    <n v="145"/>
    <n v="1.722"/>
  </r>
  <r>
    <x v="6"/>
    <x v="0"/>
    <x v="2"/>
    <n v="2"/>
    <x v="6"/>
    <x v="0"/>
    <n v="146"/>
    <n v="1.9430000000000001"/>
  </r>
  <r>
    <x v="6"/>
    <x v="0"/>
    <x v="2"/>
    <n v="2"/>
    <x v="6"/>
    <x v="1"/>
    <n v="147"/>
    <n v="1.6439999999999999"/>
  </r>
  <r>
    <x v="6"/>
    <x v="0"/>
    <x v="2"/>
    <n v="2"/>
    <x v="6"/>
    <x v="6"/>
    <n v="148"/>
    <n v="3.0030000000000001"/>
  </r>
  <r>
    <x v="6"/>
    <x v="0"/>
    <x v="2"/>
    <n v="2"/>
    <x v="6"/>
    <x v="5"/>
    <n v="149"/>
    <n v="10.789"/>
  </r>
  <r>
    <x v="6"/>
    <x v="0"/>
    <x v="2"/>
    <n v="2"/>
    <x v="6"/>
    <x v="4"/>
    <n v="150"/>
    <n v="14.259"/>
  </r>
  <r>
    <x v="6"/>
    <x v="0"/>
    <x v="2"/>
    <n v="2"/>
    <x v="6"/>
    <x v="3"/>
    <n v="151"/>
    <n v="12.294"/>
  </r>
  <r>
    <x v="6"/>
    <x v="0"/>
    <x v="2"/>
    <n v="2"/>
    <x v="6"/>
    <x v="2"/>
    <n v="152"/>
    <n v="4.5609999999999999"/>
  </r>
  <r>
    <x v="6"/>
    <x v="0"/>
    <x v="2"/>
    <n v="2"/>
    <x v="6"/>
    <x v="0"/>
    <n v="153"/>
    <n v="1.8740000000000001"/>
  </r>
  <r>
    <x v="6"/>
    <x v="0"/>
    <x v="2"/>
    <n v="2"/>
    <x v="6"/>
    <x v="0"/>
    <n v="154"/>
    <n v="1.8260000000000001"/>
  </r>
  <r>
    <x v="6"/>
    <x v="1"/>
    <x v="0"/>
    <n v="1"/>
    <x v="6"/>
    <x v="1"/>
    <n v="155"/>
    <n v="3.9220000000000002"/>
  </r>
  <r>
    <x v="6"/>
    <x v="1"/>
    <x v="0"/>
    <n v="1"/>
    <x v="6"/>
    <x v="7"/>
    <n v="156"/>
    <n v="1.1060000000000001"/>
  </r>
  <r>
    <x v="6"/>
    <x v="1"/>
    <x v="0"/>
    <n v="1"/>
    <x v="6"/>
    <x v="6"/>
    <n v="157"/>
    <n v="10.941000000000001"/>
  </r>
  <r>
    <x v="6"/>
    <x v="1"/>
    <x v="0"/>
    <n v="1"/>
    <x v="6"/>
    <x v="5"/>
    <n v="158"/>
    <n v="20.859000000000002"/>
  </r>
  <r>
    <x v="6"/>
    <x v="1"/>
    <x v="0"/>
    <n v="1"/>
    <x v="6"/>
    <x v="4"/>
    <n v="159"/>
    <n v="22.048999999999999"/>
  </r>
  <r>
    <x v="6"/>
    <x v="1"/>
    <x v="0"/>
    <n v="1"/>
    <x v="6"/>
    <x v="3"/>
    <n v="160"/>
    <n v="8.1300000000000008"/>
  </r>
  <r>
    <x v="6"/>
    <x v="1"/>
    <x v="0"/>
    <n v="1"/>
    <x v="6"/>
    <x v="2"/>
    <n v="161"/>
    <n v="5.1909999999999998"/>
  </r>
  <r>
    <x v="6"/>
    <x v="1"/>
    <x v="0"/>
    <n v="1"/>
    <x v="6"/>
    <x v="0"/>
    <n v="162"/>
    <n v="2.109"/>
  </r>
  <r>
    <x v="6"/>
    <x v="1"/>
    <x v="0"/>
    <n v="1"/>
    <x v="6"/>
    <x v="1"/>
    <n v="163"/>
    <n v="3.5859999999999999"/>
  </r>
  <r>
    <x v="6"/>
    <x v="1"/>
    <x v="0"/>
    <n v="1"/>
    <x v="6"/>
    <x v="7"/>
    <n v="164"/>
    <n v="0.55200000000000005"/>
  </r>
  <r>
    <x v="6"/>
    <x v="1"/>
    <x v="0"/>
    <n v="1"/>
    <x v="6"/>
    <x v="6"/>
    <n v="165"/>
    <n v="4.6740000000000004"/>
  </r>
  <r>
    <x v="6"/>
    <x v="1"/>
    <x v="0"/>
    <n v="1"/>
    <x v="6"/>
    <x v="5"/>
    <n v="166"/>
    <n v="16.559000000000001"/>
  </r>
  <r>
    <x v="6"/>
    <x v="1"/>
    <x v="0"/>
    <n v="1"/>
    <x v="6"/>
    <x v="4"/>
    <n v="167"/>
    <n v="23.923999999999999"/>
  </r>
  <r>
    <x v="6"/>
    <x v="1"/>
    <x v="0"/>
    <n v="1"/>
    <x v="6"/>
    <x v="3"/>
    <n v="168"/>
    <n v="16.186"/>
  </r>
  <r>
    <x v="6"/>
    <x v="1"/>
    <x v="0"/>
    <n v="1"/>
    <x v="6"/>
    <x v="2"/>
    <n v="169"/>
    <n v="5.8819999999999997"/>
  </r>
  <r>
    <x v="6"/>
    <x v="1"/>
    <x v="0"/>
    <n v="1"/>
    <x v="6"/>
    <x v="0"/>
    <n v="170"/>
    <n v="2.09"/>
  </r>
  <r>
    <x v="6"/>
    <x v="1"/>
    <x v="0"/>
    <n v="1"/>
    <x v="6"/>
    <x v="0"/>
    <n v="171"/>
    <n v="2.0139999999999998"/>
  </r>
  <r>
    <x v="6"/>
    <x v="1"/>
    <x v="0"/>
    <n v="2"/>
    <x v="6"/>
    <x v="1"/>
    <n v="172"/>
    <n v="2.6509999999999998"/>
  </r>
  <r>
    <x v="6"/>
    <x v="1"/>
    <x v="0"/>
    <n v="2"/>
    <x v="6"/>
    <x v="7"/>
    <n v="173"/>
    <n v="1.3740000000000001"/>
  </r>
  <r>
    <x v="6"/>
    <x v="1"/>
    <x v="0"/>
    <n v="2"/>
    <x v="6"/>
    <x v="6"/>
    <n v="174"/>
    <n v="10.247999999999999"/>
  </r>
  <r>
    <x v="6"/>
    <x v="1"/>
    <x v="0"/>
    <n v="2"/>
    <x v="6"/>
    <x v="5"/>
    <n v="175"/>
    <n v="17.963999999999999"/>
  </r>
  <r>
    <x v="6"/>
    <x v="1"/>
    <x v="0"/>
    <n v="2"/>
    <x v="6"/>
    <x v="4"/>
    <n v="176"/>
    <n v="18.436"/>
  </r>
  <r>
    <x v="6"/>
    <x v="1"/>
    <x v="0"/>
    <n v="2"/>
    <x v="6"/>
    <x v="3"/>
    <n v="177"/>
    <n v="6.6779999999999999"/>
  </r>
  <r>
    <x v="6"/>
    <x v="1"/>
    <x v="0"/>
    <n v="2"/>
    <x v="6"/>
    <x v="2"/>
    <n v="178"/>
    <n v="4.55"/>
  </r>
  <r>
    <x v="6"/>
    <x v="1"/>
    <x v="0"/>
    <n v="2"/>
    <x v="6"/>
    <x v="0"/>
    <n v="179"/>
    <n v="1.8360000000000001"/>
  </r>
  <r>
    <x v="6"/>
    <x v="1"/>
    <x v="0"/>
    <n v="2"/>
    <x v="6"/>
    <x v="0"/>
    <n v="180"/>
    <n v="1.6220000000000001"/>
  </r>
  <r>
    <x v="6"/>
    <x v="1"/>
    <x v="0"/>
    <n v="2"/>
    <x v="6"/>
    <x v="1"/>
    <n v="181"/>
    <n v="3.6360000000000001"/>
  </r>
  <r>
    <x v="6"/>
    <x v="1"/>
    <x v="0"/>
    <n v="2"/>
    <x v="6"/>
    <x v="7"/>
    <n v="182"/>
    <n v="0.33300000000000002"/>
  </r>
  <r>
    <x v="6"/>
    <x v="1"/>
    <x v="0"/>
    <n v="2"/>
    <x v="6"/>
    <x v="6"/>
    <n v="183"/>
    <n v="6.585"/>
  </r>
  <r>
    <x v="6"/>
    <x v="1"/>
    <x v="0"/>
    <n v="2"/>
    <x v="6"/>
    <x v="5"/>
    <n v="184"/>
    <n v="18.690000000000001"/>
  </r>
  <r>
    <x v="6"/>
    <x v="1"/>
    <x v="0"/>
    <n v="2"/>
    <x v="6"/>
    <x v="4"/>
    <n v="185"/>
    <n v="24.218"/>
  </r>
  <r>
    <x v="6"/>
    <x v="1"/>
    <x v="0"/>
    <n v="2"/>
    <x v="6"/>
    <x v="3"/>
    <n v="186"/>
    <n v="18.21"/>
  </r>
  <r>
    <x v="6"/>
    <x v="1"/>
    <x v="0"/>
    <n v="2"/>
    <x v="6"/>
    <x v="2"/>
    <n v="187"/>
    <n v="6.14"/>
  </r>
  <r>
    <x v="6"/>
    <x v="1"/>
    <x v="0"/>
    <n v="2"/>
    <x v="6"/>
    <x v="0"/>
    <n v="188"/>
    <n v="2.036"/>
  </r>
  <r>
    <x v="6"/>
    <x v="1"/>
    <x v="0"/>
    <n v="2"/>
    <x v="6"/>
    <x v="0"/>
    <n v="189"/>
    <n v="2.278"/>
  </r>
  <r>
    <x v="6"/>
    <x v="1"/>
    <x v="0"/>
    <n v="3"/>
    <x v="6"/>
    <x v="1"/>
    <n v="190"/>
    <n v="3.0739999999999998"/>
  </r>
  <r>
    <x v="6"/>
    <x v="1"/>
    <x v="0"/>
    <n v="3"/>
    <x v="6"/>
    <x v="6"/>
    <n v="191"/>
    <n v="2.4180000000000001"/>
  </r>
  <r>
    <x v="6"/>
    <x v="1"/>
    <x v="0"/>
    <n v="3"/>
    <x v="6"/>
    <x v="5"/>
    <n v="192"/>
    <n v="15.191000000000001"/>
  </r>
  <r>
    <x v="6"/>
    <x v="1"/>
    <x v="0"/>
    <n v="3"/>
    <x v="6"/>
    <x v="4"/>
    <n v="193"/>
    <n v="21.632000000000001"/>
  </r>
  <r>
    <x v="6"/>
    <x v="1"/>
    <x v="0"/>
    <n v="3"/>
    <x v="6"/>
    <x v="3"/>
    <n v="194"/>
    <n v="14.194000000000001"/>
  </r>
  <r>
    <x v="6"/>
    <x v="1"/>
    <x v="0"/>
    <n v="3"/>
    <x v="6"/>
    <x v="2"/>
    <n v="195"/>
    <n v="5.9850000000000003"/>
  </r>
  <r>
    <x v="6"/>
    <x v="1"/>
    <x v="0"/>
    <n v="3"/>
    <x v="6"/>
    <x v="0"/>
    <n v="196"/>
    <n v="1.901"/>
  </r>
  <r>
    <x v="6"/>
    <x v="1"/>
    <x v="0"/>
    <n v="3"/>
    <x v="6"/>
    <x v="0"/>
    <n v="197"/>
    <n v="2.008"/>
  </r>
  <r>
    <x v="6"/>
    <x v="1"/>
    <x v="0"/>
    <n v="3"/>
    <x v="6"/>
    <x v="1"/>
    <n v="198"/>
    <n v="3.1949999999999998"/>
  </r>
  <r>
    <x v="6"/>
    <x v="1"/>
    <x v="0"/>
    <n v="3"/>
    <x v="6"/>
    <x v="7"/>
    <n v="199"/>
    <n v="2.169"/>
  </r>
  <r>
    <x v="6"/>
    <x v="1"/>
    <x v="0"/>
    <n v="3"/>
    <x v="6"/>
    <x v="6"/>
    <n v="200"/>
    <n v="12.481"/>
  </r>
  <r>
    <x v="6"/>
    <x v="1"/>
    <x v="0"/>
    <n v="3"/>
    <x v="6"/>
    <x v="5"/>
    <n v="201"/>
    <n v="19.620999999999999"/>
  </r>
  <r>
    <x v="6"/>
    <x v="1"/>
    <x v="0"/>
    <n v="3"/>
    <x v="6"/>
    <x v="4"/>
    <n v="202"/>
    <n v="16.010999999999999"/>
  </r>
  <r>
    <x v="6"/>
    <x v="1"/>
    <x v="0"/>
    <n v="3"/>
    <x v="6"/>
    <x v="3"/>
    <n v="203"/>
    <n v="7.4720000000000004"/>
  </r>
  <r>
    <x v="6"/>
    <x v="1"/>
    <x v="0"/>
    <n v="3"/>
    <x v="6"/>
    <x v="2"/>
    <n v="204"/>
    <n v="4.4489999999999998"/>
  </r>
  <r>
    <x v="6"/>
    <x v="1"/>
    <x v="0"/>
    <n v="3"/>
    <x v="6"/>
    <x v="0"/>
    <n v="205"/>
    <n v="2.419"/>
  </r>
  <r>
    <x v="6"/>
    <x v="1"/>
    <x v="0"/>
    <n v="3"/>
    <x v="6"/>
    <x v="0"/>
    <n v="206"/>
    <n v="2.0859999999999999"/>
  </r>
  <r>
    <x v="6"/>
    <x v="1"/>
    <x v="1"/>
    <n v="1"/>
    <x v="6"/>
    <x v="1"/>
    <n v="207"/>
    <n v="2.6389999999999998"/>
  </r>
  <r>
    <x v="6"/>
    <x v="1"/>
    <x v="1"/>
    <n v="1"/>
    <x v="6"/>
    <x v="6"/>
    <n v="208"/>
    <n v="1.458"/>
  </r>
  <r>
    <x v="6"/>
    <x v="1"/>
    <x v="1"/>
    <n v="1"/>
    <x v="6"/>
    <x v="5"/>
    <n v="209"/>
    <n v="8.6379999999999999"/>
  </r>
  <r>
    <x v="6"/>
    <x v="1"/>
    <x v="1"/>
    <n v="1"/>
    <x v="6"/>
    <x v="4"/>
    <n v="210"/>
    <n v="11.250999999999999"/>
  </r>
  <r>
    <x v="6"/>
    <x v="1"/>
    <x v="1"/>
    <n v="1"/>
    <x v="6"/>
    <x v="3"/>
    <n v="211"/>
    <n v="12.981999999999999"/>
  </r>
  <r>
    <x v="6"/>
    <x v="1"/>
    <x v="1"/>
    <n v="1"/>
    <x v="6"/>
    <x v="2"/>
    <n v="212"/>
    <n v="5.2809999999999997"/>
  </r>
  <r>
    <x v="6"/>
    <x v="1"/>
    <x v="1"/>
    <n v="1"/>
    <x v="6"/>
    <x v="0"/>
    <n v="213"/>
    <n v="1.046"/>
  </r>
  <r>
    <x v="6"/>
    <x v="1"/>
    <x v="1"/>
    <n v="1"/>
    <x v="6"/>
    <x v="0"/>
    <n v="214"/>
    <n v="1.6020000000000001"/>
  </r>
  <r>
    <x v="6"/>
    <x v="1"/>
    <x v="1"/>
    <n v="1"/>
    <x v="6"/>
    <x v="1"/>
    <n v="215"/>
    <n v="2.6120000000000001"/>
  </r>
  <r>
    <x v="6"/>
    <x v="1"/>
    <x v="1"/>
    <n v="1"/>
    <x v="6"/>
    <x v="6"/>
    <n v="216"/>
    <n v="0.83099999999999996"/>
  </r>
  <r>
    <x v="6"/>
    <x v="1"/>
    <x v="1"/>
    <n v="1"/>
    <x v="6"/>
    <x v="5"/>
    <n v="217"/>
    <n v="6.6180000000000003"/>
  </r>
  <r>
    <x v="6"/>
    <x v="1"/>
    <x v="1"/>
    <n v="1"/>
    <x v="6"/>
    <x v="4"/>
    <n v="218"/>
    <n v="14.638999999999999"/>
  </r>
  <r>
    <x v="6"/>
    <x v="1"/>
    <x v="1"/>
    <n v="1"/>
    <x v="6"/>
    <x v="3"/>
    <n v="219"/>
    <n v="12.557"/>
  </r>
  <r>
    <x v="6"/>
    <x v="1"/>
    <x v="1"/>
    <n v="1"/>
    <x v="6"/>
    <x v="2"/>
    <n v="220"/>
    <n v="5.0609999999999999"/>
  </r>
  <r>
    <x v="6"/>
    <x v="1"/>
    <x v="1"/>
    <n v="1"/>
    <x v="6"/>
    <x v="0"/>
    <n v="221"/>
    <n v="1.8540000000000001"/>
  </r>
  <r>
    <x v="6"/>
    <x v="1"/>
    <x v="1"/>
    <n v="1"/>
    <x v="6"/>
    <x v="0"/>
    <n v="222"/>
    <n v="1.748"/>
  </r>
  <r>
    <x v="6"/>
    <x v="1"/>
    <x v="1"/>
    <n v="1"/>
    <x v="6"/>
    <x v="1"/>
    <n v="223"/>
    <n v="2.919"/>
  </r>
  <r>
    <x v="6"/>
    <x v="1"/>
    <x v="1"/>
    <n v="1"/>
    <x v="6"/>
    <x v="6"/>
    <n v="224"/>
    <n v="3.1160000000000001"/>
  </r>
  <r>
    <x v="6"/>
    <x v="1"/>
    <x v="1"/>
    <n v="1"/>
    <x v="6"/>
    <x v="5"/>
    <n v="225"/>
    <n v="11.766"/>
  </r>
  <r>
    <x v="6"/>
    <x v="1"/>
    <x v="1"/>
    <n v="1"/>
    <x v="6"/>
    <x v="4"/>
    <n v="226"/>
    <n v="18.971"/>
  </r>
  <r>
    <x v="6"/>
    <x v="1"/>
    <x v="1"/>
    <n v="1"/>
    <x v="6"/>
    <x v="3"/>
    <n v="227"/>
    <n v="14.552"/>
  </r>
  <r>
    <x v="6"/>
    <x v="1"/>
    <x v="1"/>
    <n v="1"/>
    <x v="6"/>
    <x v="2"/>
    <n v="228"/>
    <n v="4.7480000000000002"/>
  </r>
  <r>
    <x v="6"/>
    <x v="1"/>
    <x v="1"/>
    <n v="1"/>
    <x v="6"/>
    <x v="0"/>
    <n v="229"/>
    <n v="1.9590000000000001"/>
  </r>
  <r>
    <x v="6"/>
    <x v="1"/>
    <x v="1"/>
    <n v="1"/>
    <x v="6"/>
    <x v="0"/>
    <n v="230"/>
    <n v="2.0089999999999999"/>
  </r>
  <r>
    <x v="6"/>
    <x v="1"/>
    <x v="1"/>
    <n v="2"/>
    <x v="6"/>
    <x v="1"/>
    <n v="231"/>
    <n v="4.8940000000000001"/>
  </r>
  <r>
    <x v="6"/>
    <x v="1"/>
    <x v="1"/>
    <n v="2"/>
    <x v="6"/>
    <x v="6"/>
    <n v="232"/>
    <n v="8.6850000000000005"/>
  </r>
  <r>
    <x v="6"/>
    <x v="1"/>
    <x v="1"/>
    <n v="2"/>
    <x v="6"/>
    <x v="5"/>
    <n v="233"/>
    <n v="17.239000000000001"/>
  </r>
  <r>
    <x v="6"/>
    <x v="1"/>
    <x v="1"/>
    <n v="2"/>
    <x v="6"/>
    <x v="4"/>
    <n v="234"/>
    <n v="15.259"/>
  </r>
  <r>
    <x v="6"/>
    <x v="1"/>
    <x v="1"/>
    <n v="2"/>
    <x v="6"/>
    <x v="3"/>
    <n v="235"/>
    <n v="4.1520000000000001"/>
  </r>
  <r>
    <x v="6"/>
    <x v="1"/>
    <x v="1"/>
    <n v="2"/>
    <x v="6"/>
    <x v="2"/>
    <n v="236"/>
    <n v="6.6280000000000001"/>
  </r>
  <r>
    <x v="6"/>
    <x v="1"/>
    <x v="1"/>
    <n v="2"/>
    <x v="6"/>
    <x v="0"/>
    <n v="237"/>
    <n v="1.7809999999999999"/>
  </r>
  <r>
    <x v="6"/>
    <x v="1"/>
    <x v="1"/>
    <n v="2"/>
    <x v="6"/>
    <x v="0"/>
    <n v="238"/>
    <n v="1.4"/>
  </r>
  <r>
    <x v="6"/>
    <x v="1"/>
    <x v="1"/>
    <n v="2"/>
    <x v="6"/>
    <x v="1"/>
    <n v="239"/>
    <n v="3.53"/>
  </r>
  <r>
    <x v="6"/>
    <x v="1"/>
    <x v="1"/>
    <n v="2"/>
    <x v="6"/>
    <x v="6"/>
    <n v="240"/>
    <n v="1.3520000000000001"/>
  </r>
  <r>
    <x v="6"/>
    <x v="1"/>
    <x v="1"/>
    <n v="2"/>
    <x v="6"/>
    <x v="5"/>
    <n v="241"/>
    <n v="9.5079999999999991"/>
  </r>
  <r>
    <x v="6"/>
    <x v="1"/>
    <x v="1"/>
    <n v="2"/>
    <x v="6"/>
    <x v="4"/>
    <n v="242"/>
    <n v="18.814"/>
  </r>
  <r>
    <x v="6"/>
    <x v="1"/>
    <x v="1"/>
    <n v="2"/>
    <x v="6"/>
    <x v="3"/>
    <n v="243"/>
    <n v="13.871"/>
  </r>
  <r>
    <x v="6"/>
    <x v="1"/>
    <x v="1"/>
    <n v="2"/>
    <x v="6"/>
    <x v="2"/>
    <n v="244"/>
    <n v="5.2720000000000002"/>
  </r>
  <r>
    <x v="6"/>
    <x v="1"/>
    <x v="1"/>
    <n v="2"/>
    <x v="6"/>
    <x v="0"/>
    <n v="245"/>
    <n v="2.34"/>
  </r>
  <r>
    <x v="6"/>
    <x v="1"/>
    <x v="1"/>
    <n v="2"/>
    <x v="6"/>
    <x v="0"/>
    <n v="246"/>
    <n v="1.915"/>
  </r>
  <r>
    <x v="6"/>
    <x v="1"/>
    <x v="1"/>
    <n v="2"/>
    <x v="6"/>
    <x v="1"/>
    <n v="247"/>
    <n v="3.9689999999999999"/>
  </r>
  <r>
    <x v="6"/>
    <x v="1"/>
    <x v="1"/>
    <n v="2"/>
    <x v="6"/>
    <x v="6"/>
    <n v="248"/>
    <n v="1.5660000000000001"/>
  </r>
  <r>
    <x v="6"/>
    <x v="1"/>
    <x v="1"/>
    <n v="2"/>
    <x v="6"/>
    <x v="5"/>
    <n v="249"/>
    <n v="8.6690000000000005"/>
  </r>
  <r>
    <x v="6"/>
    <x v="1"/>
    <x v="1"/>
    <n v="2"/>
    <x v="6"/>
    <x v="4"/>
    <n v="250"/>
    <n v="16.189"/>
  </r>
  <r>
    <x v="6"/>
    <x v="1"/>
    <x v="1"/>
    <n v="2"/>
    <x v="6"/>
    <x v="3"/>
    <n v="251"/>
    <n v="11.927"/>
  </r>
  <r>
    <x v="6"/>
    <x v="1"/>
    <x v="1"/>
    <n v="2"/>
    <x v="6"/>
    <x v="2"/>
    <n v="252"/>
    <n v="5.4809999999999999"/>
  </r>
  <r>
    <x v="6"/>
    <x v="1"/>
    <x v="1"/>
    <n v="2"/>
    <x v="6"/>
    <x v="0"/>
    <n v="253"/>
    <n v="1.9219999999999999"/>
  </r>
  <r>
    <x v="6"/>
    <x v="1"/>
    <x v="1"/>
    <n v="2"/>
    <x v="6"/>
    <x v="0"/>
    <n v="254"/>
    <n v="1.665"/>
  </r>
  <r>
    <x v="6"/>
    <x v="1"/>
    <x v="2"/>
    <n v="1"/>
    <x v="6"/>
    <x v="1"/>
    <n v="255"/>
    <n v="1.401"/>
  </r>
  <r>
    <x v="6"/>
    <x v="1"/>
    <x v="2"/>
    <n v="1"/>
    <x v="6"/>
    <x v="5"/>
    <n v="256"/>
    <n v="4.7560000000000002"/>
  </r>
  <r>
    <x v="6"/>
    <x v="1"/>
    <x v="2"/>
    <n v="1"/>
    <x v="6"/>
    <x v="4"/>
    <n v="257"/>
    <n v="8.8360000000000003"/>
  </r>
  <r>
    <x v="6"/>
    <x v="1"/>
    <x v="2"/>
    <n v="1"/>
    <x v="6"/>
    <x v="3"/>
    <n v="258"/>
    <n v="11.754"/>
  </r>
  <r>
    <x v="6"/>
    <x v="1"/>
    <x v="2"/>
    <n v="1"/>
    <x v="6"/>
    <x v="2"/>
    <n v="259"/>
    <n v="4.5359999999999996"/>
  </r>
  <r>
    <x v="6"/>
    <x v="1"/>
    <x v="2"/>
    <n v="1"/>
    <x v="6"/>
    <x v="0"/>
    <n v="260"/>
    <n v="1.585"/>
  </r>
  <r>
    <x v="6"/>
    <x v="1"/>
    <x v="2"/>
    <n v="1"/>
    <x v="6"/>
    <x v="0"/>
    <n v="261"/>
    <n v="1.5269999999999999"/>
  </r>
  <r>
    <x v="6"/>
    <x v="1"/>
    <x v="2"/>
    <n v="1"/>
    <x v="6"/>
    <x v="1"/>
    <n v="262"/>
    <n v="1.2529999999999999"/>
  </r>
  <r>
    <x v="6"/>
    <x v="1"/>
    <x v="2"/>
    <n v="1"/>
    <x v="6"/>
    <x v="5"/>
    <n v="263"/>
    <n v="4.359"/>
  </r>
  <r>
    <x v="6"/>
    <x v="1"/>
    <x v="2"/>
    <n v="1"/>
    <x v="6"/>
    <x v="4"/>
    <n v="264"/>
    <n v="10.579000000000001"/>
  </r>
  <r>
    <x v="6"/>
    <x v="1"/>
    <x v="2"/>
    <n v="1"/>
    <x v="6"/>
    <x v="3"/>
    <n v="265"/>
    <n v="11.250999999999999"/>
  </r>
  <r>
    <x v="6"/>
    <x v="1"/>
    <x v="2"/>
    <n v="1"/>
    <x v="6"/>
    <x v="2"/>
    <n v="266"/>
    <n v="4.5919999999999996"/>
  </r>
  <r>
    <x v="6"/>
    <x v="1"/>
    <x v="2"/>
    <n v="1"/>
    <x v="6"/>
    <x v="0"/>
    <n v="267"/>
    <n v="1.4319999999999999"/>
  </r>
  <r>
    <x v="6"/>
    <x v="1"/>
    <x v="2"/>
    <n v="1"/>
    <x v="6"/>
    <x v="0"/>
    <n v="268"/>
    <n v="1.2609999999999999"/>
  </r>
  <r>
    <x v="6"/>
    <x v="1"/>
    <x v="2"/>
    <n v="1"/>
    <x v="6"/>
    <x v="1"/>
    <n v="269"/>
    <n v="1.494"/>
  </r>
  <r>
    <x v="6"/>
    <x v="1"/>
    <x v="2"/>
    <n v="1"/>
    <x v="6"/>
    <x v="6"/>
    <n v="270"/>
    <n v="0.88400000000000001"/>
  </r>
  <r>
    <x v="6"/>
    <x v="1"/>
    <x v="2"/>
    <n v="1"/>
    <x v="6"/>
    <x v="5"/>
    <n v="271"/>
    <n v="7.3849999999999998"/>
  </r>
  <r>
    <x v="6"/>
    <x v="1"/>
    <x v="2"/>
    <n v="1"/>
    <x v="6"/>
    <x v="4"/>
    <n v="272"/>
    <n v="11.398"/>
  </r>
  <r>
    <x v="6"/>
    <x v="1"/>
    <x v="2"/>
    <n v="1"/>
    <x v="6"/>
    <x v="3"/>
    <n v="273"/>
    <n v="4.1559999999999997"/>
  </r>
  <r>
    <x v="6"/>
    <x v="1"/>
    <x v="2"/>
    <n v="1"/>
    <x v="6"/>
    <x v="2"/>
    <n v="274"/>
    <n v="4.7149999999999999"/>
  </r>
  <r>
    <x v="6"/>
    <x v="1"/>
    <x v="2"/>
    <n v="1"/>
    <x v="6"/>
    <x v="0"/>
    <n v="275"/>
    <n v="1.258"/>
  </r>
  <r>
    <x v="6"/>
    <x v="1"/>
    <x v="2"/>
    <n v="1"/>
    <x v="6"/>
    <x v="0"/>
    <n v="276"/>
    <n v="1.5569999999999999"/>
  </r>
  <r>
    <x v="6"/>
    <x v="1"/>
    <x v="2"/>
    <n v="2"/>
    <x v="6"/>
    <x v="1"/>
    <n v="277"/>
    <n v="1.52"/>
  </r>
  <r>
    <x v="6"/>
    <x v="1"/>
    <x v="2"/>
    <n v="2"/>
    <x v="6"/>
    <x v="5"/>
    <n v="278"/>
    <n v="4.125"/>
  </r>
  <r>
    <x v="6"/>
    <x v="1"/>
    <x v="2"/>
    <n v="2"/>
    <x v="6"/>
    <x v="4"/>
    <n v="279"/>
    <n v="7.718"/>
  </r>
  <r>
    <x v="6"/>
    <x v="1"/>
    <x v="2"/>
    <n v="2"/>
    <x v="6"/>
    <x v="3"/>
    <n v="280"/>
    <n v="10.896000000000001"/>
  </r>
  <r>
    <x v="6"/>
    <x v="1"/>
    <x v="2"/>
    <n v="2"/>
    <x v="6"/>
    <x v="2"/>
    <n v="281"/>
    <n v="4.1900000000000004"/>
  </r>
  <r>
    <x v="6"/>
    <x v="1"/>
    <x v="2"/>
    <n v="2"/>
    <x v="6"/>
    <x v="0"/>
    <n v="282"/>
    <n v="1.474"/>
  </r>
  <r>
    <x v="6"/>
    <x v="1"/>
    <x v="2"/>
    <n v="2"/>
    <x v="6"/>
    <x v="0"/>
    <n v="283"/>
    <n v="1.571"/>
  </r>
  <r>
    <x v="6"/>
    <x v="1"/>
    <x v="2"/>
    <n v="2"/>
    <x v="6"/>
    <x v="1"/>
    <n v="284"/>
    <n v="1.425"/>
  </r>
  <r>
    <x v="6"/>
    <x v="1"/>
    <x v="2"/>
    <n v="2"/>
    <x v="6"/>
    <x v="5"/>
    <n v="285"/>
    <n v="3.8439999999999999"/>
  </r>
  <r>
    <x v="6"/>
    <x v="1"/>
    <x v="2"/>
    <n v="2"/>
    <x v="6"/>
    <x v="4"/>
    <n v="286"/>
    <n v="9.3309999999999995"/>
  </r>
  <r>
    <x v="6"/>
    <x v="1"/>
    <x v="2"/>
    <n v="2"/>
    <x v="6"/>
    <x v="3"/>
    <n v="287"/>
    <n v="12.54"/>
  </r>
  <r>
    <x v="6"/>
    <x v="1"/>
    <x v="2"/>
    <n v="2"/>
    <x v="6"/>
    <x v="2"/>
    <n v="288"/>
    <n v="4.9770000000000003"/>
  </r>
  <r>
    <x v="6"/>
    <x v="1"/>
    <x v="2"/>
    <n v="2"/>
    <x v="6"/>
    <x v="0"/>
    <n v="289"/>
    <n v="1.931"/>
  </r>
  <r>
    <x v="6"/>
    <x v="1"/>
    <x v="2"/>
    <n v="2"/>
    <x v="6"/>
    <x v="0"/>
    <n v="290"/>
    <n v="1.6659999999999999"/>
  </r>
  <r>
    <x v="6"/>
    <x v="1"/>
    <x v="2"/>
    <n v="2"/>
    <x v="6"/>
    <x v="1"/>
    <n v="291"/>
    <n v="1.2649999999999999"/>
  </r>
  <r>
    <x v="6"/>
    <x v="1"/>
    <x v="2"/>
    <n v="2"/>
    <x v="6"/>
    <x v="5"/>
    <n v="292"/>
    <n v="5.6020000000000003"/>
  </r>
  <r>
    <x v="6"/>
    <x v="1"/>
    <x v="2"/>
    <n v="2"/>
    <x v="6"/>
    <x v="4"/>
    <n v="293"/>
    <n v="10.002000000000001"/>
  </r>
  <r>
    <x v="6"/>
    <x v="1"/>
    <x v="2"/>
    <n v="2"/>
    <x v="6"/>
    <x v="3"/>
    <n v="294"/>
    <n v="10.76"/>
  </r>
  <r>
    <x v="6"/>
    <x v="1"/>
    <x v="2"/>
    <n v="2"/>
    <x v="6"/>
    <x v="2"/>
    <n v="295"/>
    <n v="4.2210000000000001"/>
  </r>
  <r>
    <x v="6"/>
    <x v="1"/>
    <x v="2"/>
    <n v="2"/>
    <x v="6"/>
    <x v="0"/>
    <n v="296"/>
    <n v="1.246"/>
  </r>
  <r>
    <x v="6"/>
    <x v="1"/>
    <x v="2"/>
    <n v="2"/>
    <x v="6"/>
    <x v="0"/>
    <n v="297"/>
    <n v="1.482"/>
  </r>
  <r>
    <x v="6"/>
    <x v="2"/>
    <x v="0"/>
    <n v="1"/>
    <x v="6"/>
    <x v="1"/>
    <n v="298"/>
    <n v="4.3239999999999998"/>
  </r>
  <r>
    <x v="6"/>
    <x v="2"/>
    <x v="0"/>
    <n v="1"/>
    <x v="6"/>
    <x v="6"/>
    <n v="299"/>
    <n v="1.8109999999999999"/>
  </r>
  <r>
    <x v="6"/>
    <x v="2"/>
    <x v="0"/>
    <n v="1"/>
    <x v="6"/>
    <x v="5"/>
    <n v="300"/>
    <n v="11.871"/>
  </r>
  <r>
    <x v="6"/>
    <x v="2"/>
    <x v="0"/>
    <n v="1"/>
    <x v="6"/>
    <x v="4"/>
    <n v="301"/>
    <n v="14.778"/>
  </r>
  <r>
    <x v="6"/>
    <x v="2"/>
    <x v="0"/>
    <n v="1"/>
    <x v="6"/>
    <x v="3"/>
    <n v="302"/>
    <n v="12.547000000000001"/>
  </r>
  <r>
    <x v="6"/>
    <x v="2"/>
    <x v="0"/>
    <n v="1"/>
    <x v="6"/>
    <x v="2"/>
    <n v="303"/>
    <n v="4.8609999999999998"/>
  </r>
  <r>
    <x v="6"/>
    <x v="2"/>
    <x v="0"/>
    <n v="1"/>
    <x v="6"/>
    <x v="0"/>
    <n v="304"/>
    <n v="1.9279999999999999"/>
  </r>
  <r>
    <x v="6"/>
    <x v="2"/>
    <x v="0"/>
    <n v="1"/>
    <x v="6"/>
    <x v="0"/>
    <n v="305"/>
    <n v="1.7909999999999999"/>
  </r>
  <r>
    <x v="6"/>
    <x v="2"/>
    <x v="0"/>
    <n v="1"/>
    <x v="6"/>
    <x v="1"/>
    <n v="306"/>
    <n v="3.1680000000000001"/>
  </r>
  <r>
    <x v="6"/>
    <x v="2"/>
    <x v="0"/>
    <n v="1"/>
    <x v="6"/>
    <x v="6"/>
    <n v="307"/>
    <n v="1.391"/>
  </r>
  <r>
    <x v="6"/>
    <x v="2"/>
    <x v="0"/>
    <n v="1"/>
    <x v="6"/>
    <x v="5"/>
    <n v="308"/>
    <n v="8.7200000000000006"/>
  </r>
  <r>
    <x v="6"/>
    <x v="2"/>
    <x v="0"/>
    <n v="1"/>
    <x v="6"/>
    <x v="4"/>
    <n v="309"/>
    <n v="14.045"/>
  </r>
  <r>
    <x v="6"/>
    <x v="2"/>
    <x v="0"/>
    <n v="1"/>
    <x v="6"/>
    <x v="3"/>
    <n v="310"/>
    <n v="13.952999999999999"/>
  </r>
  <r>
    <x v="6"/>
    <x v="2"/>
    <x v="0"/>
    <n v="1"/>
    <x v="6"/>
    <x v="2"/>
    <n v="311"/>
    <n v="2.6309999999999998"/>
  </r>
  <r>
    <x v="6"/>
    <x v="2"/>
    <x v="0"/>
    <n v="1"/>
    <x v="6"/>
    <x v="0"/>
    <n v="312"/>
    <n v="1.7410000000000001"/>
  </r>
  <r>
    <x v="6"/>
    <x v="2"/>
    <x v="0"/>
    <n v="1"/>
    <x v="6"/>
    <x v="0"/>
    <n v="313"/>
    <n v="2.198"/>
  </r>
  <r>
    <x v="6"/>
    <x v="2"/>
    <x v="0"/>
    <n v="1"/>
    <x v="6"/>
    <x v="1"/>
    <n v="314"/>
    <n v="2.7440000000000002"/>
  </r>
  <r>
    <x v="6"/>
    <x v="2"/>
    <x v="0"/>
    <n v="1"/>
    <x v="6"/>
    <x v="5"/>
    <n v="315"/>
    <n v="4.7939999999999996"/>
  </r>
  <r>
    <x v="6"/>
    <x v="2"/>
    <x v="0"/>
    <n v="1"/>
    <x v="6"/>
    <x v="4"/>
    <n v="316"/>
    <n v="11.956"/>
  </r>
  <r>
    <x v="6"/>
    <x v="2"/>
    <x v="0"/>
    <n v="1"/>
    <x v="6"/>
    <x v="3"/>
    <n v="317"/>
    <n v="15.394"/>
  </r>
  <r>
    <x v="6"/>
    <x v="2"/>
    <x v="0"/>
    <n v="1"/>
    <x v="6"/>
    <x v="2"/>
    <n v="318"/>
    <n v="5.4459999999999997"/>
  </r>
  <r>
    <x v="6"/>
    <x v="2"/>
    <x v="0"/>
    <n v="1"/>
    <x v="6"/>
    <x v="0"/>
    <n v="319"/>
    <n v="1.52"/>
  </r>
  <r>
    <x v="6"/>
    <x v="2"/>
    <x v="0"/>
    <n v="1"/>
    <x v="6"/>
    <x v="0"/>
    <n v="320"/>
    <n v="2.1040000000000001"/>
  </r>
  <r>
    <x v="6"/>
    <x v="2"/>
    <x v="0"/>
    <n v="2"/>
    <x v="6"/>
    <x v="1"/>
    <n v="321"/>
    <n v="3.419"/>
  </r>
  <r>
    <x v="6"/>
    <x v="2"/>
    <x v="0"/>
    <n v="2"/>
    <x v="6"/>
    <x v="5"/>
    <n v="322"/>
    <n v="6.274"/>
  </r>
  <r>
    <x v="6"/>
    <x v="2"/>
    <x v="0"/>
    <n v="2"/>
    <x v="6"/>
    <x v="4"/>
    <n v="323"/>
    <n v="12.28"/>
  </r>
  <r>
    <x v="6"/>
    <x v="2"/>
    <x v="0"/>
    <n v="2"/>
    <x v="6"/>
    <x v="3"/>
    <n v="324"/>
    <n v="14.63"/>
  </r>
  <r>
    <x v="6"/>
    <x v="2"/>
    <x v="0"/>
    <n v="2"/>
    <x v="6"/>
    <x v="2"/>
    <n v="325"/>
    <n v="5.2910000000000004"/>
  </r>
  <r>
    <x v="6"/>
    <x v="2"/>
    <x v="0"/>
    <n v="2"/>
    <x v="6"/>
    <x v="0"/>
    <n v="326"/>
    <n v="2.1619999999999999"/>
  </r>
  <r>
    <x v="6"/>
    <x v="2"/>
    <x v="0"/>
    <n v="2"/>
    <x v="6"/>
    <x v="0"/>
    <n v="327"/>
    <n v="1.998"/>
  </r>
  <r>
    <x v="6"/>
    <x v="2"/>
    <x v="0"/>
    <n v="2"/>
    <x v="6"/>
    <x v="1"/>
    <n v="328"/>
    <n v="3.367"/>
  </r>
  <r>
    <x v="6"/>
    <x v="2"/>
    <x v="0"/>
    <n v="2"/>
    <x v="6"/>
    <x v="6"/>
    <n v="329"/>
    <n v="2.8450000000000002"/>
  </r>
  <r>
    <x v="6"/>
    <x v="2"/>
    <x v="0"/>
    <n v="2"/>
    <x v="6"/>
    <x v="5"/>
    <n v="330"/>
    <n v="12.151"/>
  </r>
  <r>
    <x v="6"/>
    <x v="2"/>
    <x v="0"/>
    <n v="2"/>
    <x v="6"/>
    <x v="4"/>
    <n v="331"/>
    <n v="16.773"/>
  </r>
  <r>
    <x v="6"/>
    <x v="2"/>
    <x v="0"/>
    <n v="2"/>
    <x v="6"/>
    <x v="3"/>
    <n v="332"/>
    <n v="13.446999999999999"/>
  </r>
  <r>
    <x v="6"/>
    <x v="2"/>
    <x v="0"/>
    <n v="2"/>
    <x v="6"/>
    <x v="2"/>
    <n v="333"/>
    <n v="5.4420000000000002"/>
  </r>
  <r>
    <x v="6"/>
    <x v="2"/>
    <x v="0"/>
    <n v="2"/>
    <x v="6"/>
    <x v="0"/>
    <n v="334"/>
    <n v="1.8919999999999999"/>
  </r>
  <r>
    <x v="6"/>
    <x v="2"/>
    <x v="0"/>
    <n v="2"/>
    <x v="6"/>
    <x v="0"/>
    <n v="335"/>
    <n v="1.944"/>
  </r>
  <r>
    <x v="6"/>
    <x v="2"/>
    <x v="0"/>
    <n v="2"/>
    <x v="6"/>
    <x v="1"/>
    <n v="336"/>
    <n v="3.3250000000000002"/>
  </r>
  <r>
    <x v="6"/>
    <x v="2"/>
    <x v="0"/>
    <n v="2"/>
    <x v="6"/>
    <x v="6"/>
    <n v="337"/>
    <n v="1.2350000000000001"/>
  </r>
  <r>
    <x v="6"/>
    <x v="2"/>
    <x v="0"/>
    <n v="2"/>
    <x v="6"/>
    <x v="5"/>
    <n v="338"/>
    <n v="9.234"/>
  </r>
  <r>
    <x v="6"/>
    <x v="2"/>
    <x v="0"/>
    <n v="2"/>
    <x v="6"/>
    <x v="4"/>
    <n v="339"/>
    <n v="16.32"/>
  </r>
  <r>
    <x v="6"/>
    <x v="2"/>
    <x v="0"/>
    <n v="2"/>
    <x v="6"/>
    <x v="3"/>
    <n v="340"/>
    <n v="13.422000000000001"/>
  </r>
  <r>
    <x v="6"/>
    <x v="2"/>
    <x v="0"/>
    <n v="2"/>
    <x v="6"/>
    <x v="2"/>
    <n v="341"/>
    <n v="6.0010000000000003"/>
  </r>
  <r>
    <x v="6"/>
    <x v="2"/>
    <x v="0"/>
    <n v="2"/>
    <x v="6"/>
    <x v="0"/>
    <n v="342"/>
    <n v="2.2450000000000001"/>
  </r>
  <r>
    <x v="6"/>
    <x v="2"/>
    <x v="0"/>
    <n v="2"/>
    <x v="6"/>
    <x v="0"/>
    <n v="343"/>
    <n v="2.3530000000000002"/>
  </r>
  <r>
    <x v="6"/>
    <x v="2"/>
    <x v="3"/>
    <n v="1"/>
    <x v="6"/>
    <x v="1"/>
    <n v="344"/>
    <n v="2.2890000000000001"/>
  </r>
  <r>
    <x v="6"/>
    <x v="2"/>
    <x v="3"/>
    <n v="1"/>
    <x v="6"/>
    <x v="6"/>
    <n v="345"/>
    <n v="4.2089999999999996"/>
  </r>
  <r>
    <x v="6"/>
    <x v="2"/>
    <x v="3"/>
    <n v="1"/>
    <x v="6"/>
    <x v="5"/>
    <n v="346"/>
    <n v="9.0670000000000002"/>
  </r>
  <r>
    <x v="6"/>
    <x v="2"/>
    <x v="3"/>
    <n v="1"/>
    <x v="6"/>
    <x v="4"/>
    <n v="347"/>
    <n v="14.368"/>
  </r>
  <r>
    <x v="6"/>
    <x v="2"/>
    <x v="3"/>
    <n v="1"/>
    <x v="6"/>
    <x v="3"/>
    <n v="348"/>
    <n v="5.5220000000000002"/>
  </r>
  <r>
    <x v="6"/>
    <x v="2"/>
    <x v="3"/>
    <n v="1"/>
    <x v="6"/>
    <x v="2"/>
    <n v="349"/>
    <n v="3.91"/>
  </r>
  <r>
    <x v="6"/>
    <x v="2"/>
    <x v="3"/>
    <n v="1"/>
    <x v="6"/>
    <x v="0"/>
    <n v="350"/>
    <n v="1.95"/>
  </r>
  <r>
    <x v="6"/>
    <x v="2"/>
    <x v="3"/>
    <n v="1"/>
    <x v="6"/>
    <x v="0"/>
    <n v="351"/>
    <n v="1.6120000000000001"/>
  </r>
  <r>
    <x v="6"/>
    <x v="2"/>
    <x v="3"/>
    <n v="1"/>
    <x v="6"/>
    <x v="1"/>
    <n v="352"/>
    <n v="2.4390000000000001"/>
  </r>
  <r>
    <x v="6"/>
    <x v="2"/>
    <x v="3"/>
    <n v="1"/>
    <x v="6"/>
    <x v="6"/>
    <n v="353"/>
    <n v="0.59599999999999997"/>
  </r>
  <r>
    <x v="6"/>
    <x v="2"/>
    <x v="3"/>
    <n v="1"/>
    <x v="6"/>
    <x v="5"/>
    <n v="354"/>
    <n v="6.1289999999999996"/>
  </r>
  <r>
    <x v="6"/>
    <x v="2"/>
    <x v="3"/>
    <n v="1"/>
    <x v="6"/>
    <x v="4"/>
    <n v="355"/>
    <n v="12.558"/>
  </r>
  <r>
    <x v="6"/>
    <x v="2"/>
    <x v="3"/>
    <n v="1"/>
    <x v="6"/>
    <x v="3"/>
    <n v="356"/>
    <n v="9.109"/>
  </r>
  <r>
    <x v="6"/>
    <x v="2"/>
    <x v="3"/>
    <n v="1"/>
    <x v="6"/>
    <x v="2"/>
    <n v="357"/>
    <n v="4.5259999999999998"/>
  </r>
  <r>
    <x v="6"/>
    <x v="2"/>
    <x v="3"/>
    <n v="1"/>
    <x v="6"/>
    <x v="0"/>
    <n v="358"/>
    <n v="1.431"/>
  </r>
  <r>
    <x v="6"/>
    <x v="2"/>
    <x v="3"/>
    <n v="1"/>
    <x v="6"/>
    <x v="0"/>
    <n v="359"/>
    <n v="1.758"/>
  </r>
  <r>
    <x v="6"/>
    <x v="2"/>
    <x v="3"/>
    <n v="1"/>
    <x v="6"/>
    <x v="1"/>
    <n v="360"/>
    <n v="2.7909999999999999"/>
  </r>
  <r>
    <x v="6"/>
    <x v="2"/>
    <x v="3"/>
    <n v="1"/>
    <x v="6"/>
    <x v="6"/>
    <n v="361"/>
    <n v="0.94499999999999995"/>
  </r>
  <r>
    <x v="6"/>
    <x v="2"/>
    <x v="3"/>
    <n v="1"/>
    <x v="6"/>
    <x v="5"/>
    <n v="362"/>
    <n v="8.41"/>
  </r>
  <r>
    <x v="6"/>
    <x v="2"/>
    <x v="3"/>
    <n v="1"/>
    <x v="6"/>
    <x v="4"/>
    <n v="363"/>
    <n v="14.59"/>
  </r>
  <r>
    <x v="6"/>
    <x v="2"/>
    <x v="3"/>
    <n v="1"/>
    <x v="6"/>
    <x v="3"/>
    <n v="364"/>
    <n v="11.510999999999999"/>
  </r>
  <r>
    <x v="6"/>
    <x v="2"/>
    <x v="3"/>
    <n v="1"/>
    <x v="6"/>
    <x v="2"/>
    <n v="365"/>
    <n v="5.5330000000000004"/>
  </r>
  <r>
    <x v="6"/>
    <x v="2"/>
    <x v="3"/>
    <n v="1"/>
    <x v="6"/>
    <x v="0"/>
    <n v="366"/>
    <n v="1.734"/>
  </r>
  <r>
    <x v="6"/>
    <x v="2"/>
    <x v="3"/>
    <n v="1"/>
    <x v="6"/>
    <x v="0"/>
    <n v="367"/>
    <n v="1.77"/>
  </r>
  <r>
    <x v="6"/>
    <x v="2"/>
    <x v="3"/>
    <n v="2"/>
    <x v="6"/>
    <x v="1"/>
    <n v="368"/>
    <n v="3.069"/>
  </r>
  <r>
    <x v="6"/>
    <x v="2"/>
    <x v="3"/>
    <n v="2"/>
    <x v="6"/>
    <x v="6"/>
    <n v="369"/>
    <n v="5.7889999999999997"/>
  </r>
  <r>
    <x v="6"/>
    <x v="2"/>
    <x v="3"/>
    <n v="2"/>
    <x v="6"/>
    <x v="5"/>
    <n v="370"/>
    <n v="12.657"/>
  </r>
  <r>
    <x v="6"/>
    <x v="2"/>
    <x v="3"/>
    <n v="2"/>
    <x v="6"/>
    <x v="4"/>
    <n v="371"/>
    <n v="13.932"/>
  </r>
  <r>
    <x v="6"/>
    <x v="2"/>
    <x v="3"/>
    <n v="2"/>
    <x v="6"/>
    <x v="3"/>
    <n v="372"/>
    <n v="9.7899999999999991"/>
  </r>
  <r>
    <x v="6"/>
    <x v="2"/>
    <x v="3"/>
    <n v="2"/>
    <x v="6"/>
    <x v="2"/>
    <n v="373"/>
    <n v="5.242"/>
  </r>
  <r>
    <x v="6"/>
    <x v="2"/>
    <x v="3"/>
    <n v="2"/>
    <x v="6"/>
    <x v="0"/>
    <n v="374"/>
    <n v="2.1629999999999998"/>
  </r>
  <r>
    <x v="6"/>
    <x v="2"/>
    <x v="3"/>
    <n v="2"/>
    <x v="6"/>
    <x v="0"/>
    <n v="375"/>
    <n v="2.0030000000000001"/>
  </r>
  <r>
    <x v="6"/>
    <x v="2"/>
    <x v="3"/>
    <n v="2"/>
    <x v="6"/>
    <x v="1"/>
    <n v="376"/>
    <n v="1.8640000000000001"/>
  </r>
  <r>
    <x v="6"/>
    <x v="2"/>
    <x v="3"/>
    <n v="2"/>
    <x v="6"/>
    <x v="7"/>
    <n v="377"/>
    <n v="0.63400000000000001"/>
  </r>
  <r>
    <x v="6"/>
    <x v="2"/>
    <x v="3"/>
    <n v="2"/>
    <x v="6"/>
    <x v="6"/>
    <n v="378"/>
    <n v="6.1360000000000001"/>
  </r>
  <r>
    <x v="6"/>
    <x v="2"/>
    <x v="3"/>
    <n v="2"/>
    <x v="6"/>
    <x v="5"/>
    <n v="379"/>
    <n v="10.843999999999999"/>
  </r>
  <r>
    <x v="6"/>
    <x v="2"/>
    <x v="3"/>
    <n v="2"/>
    <x v="6"/>
    <x v="4"/>
    <n v="380"/>
    <n v="17.332000000000001"/>
  </r>
  <r>
    <x v="6"/>
    <x v="2"/>
    <x v="3"/>
    <n v="2"/>
    <x v="6"/>
    <x v="3"/>
    <n v="381"/>
    <n v="6.1289999999999996"/>
  </r>
  <r>
    <x v="6"/>
    <x v="2"/>
    <x v="3"/>
    <n v="2"/>
    <x v="6"/>
    <x v="2"/>
    <n v="382"/>
    <n v="4.1890000000000001"/>
  </r>
  <r>
    <x v="6"/>
    <x v="2"/>
    <x v="3"/>
    <n v="2"/>
    <x v="6"/>
    <x v="0"/>
    <n v="383"/>
    <n v="1.7270000000000001"/>
  </r>
  <r>
    <x v="6"/>
    <x v="2"/>
    <x v="3"/>
    <n v="2"/>
    <x v="6"/>
    <x v="0"/>
    <n v="384"/>
    <n v="1.881"/>
  </r>
  <r>
    <x v="6"/>
    <x v="2"/>
    <x v="3"/>
    <n v="2"/>
    <x v="6"/>
    <x v="1"/>
    <n v="385"/>
    <n v="2.6920000000000002"/>
  </r>
  <r>
    <x v="6"/>
    <x v="2"/>
    <x v="3"/>
    <n v="2"/>
    <x v="6"/>
    <x v="7"/>
    <n v="386"/>
    <n v="0.60699999999999998"/>
  </r>
  <r>
    <x v="6"/>
    <x v="2"/>
    <x v="3"/>
    <n v="2"/>
    <x v="6"/>
    <x v="6"/>
    <n v="387"/>
    <n v="7.2770000000000001"/>
  </r>
  <r>
    <x v="6"/>
    <x v="2"/>
    <x v="3"/>
    <n v="2"/>
    <x v="6"/>
    <x v="5"/>
    <n v="388"/>
    <n v="11.363"/>
  </r>
  <r>
    <x v="6"/>
    <x v="2"/>
    <x v="3"/>
    <n v="2"/>
    <x v="6"/>
    <x v="4"/>
    <n v="389"/>
    <n v="13.72"/>
  </r>
  <r>
    <x v="6"/>
    <x v="2"/>
    <x v="3"/>
    <n v="2"/>
    <x v="6"/>
    <x v="3"/>
    <n v="390"/>
    <n v="7.2089999999999996"/>
  </r>
  <r>
    <x v="6"/>
    <x v="2"/>
    <x v="3"/>
    <n v="2"/>
    <x v="6"/>
    <x v="2"/>
    <n v="391"/>
    <n v="4.5650000000000004"/>
  </r>
  <r>
    <x v="6"/>
    <x v="2"/>
    <x v="3"/>
    <n v="2"/>
    <x v="6"/>
    <x v="0"/>
    <n v="392"/>
    <n v="2.044"/>
  </r>
  <r>
    <x v="6"/>
    <x v="2"/>
    <x v="3"/>
    <n v="2"/>
    <x v="6"/>
    <x v="0"/>
    <n v="393"/>
    <n v="2.1579999999999999"/>
  </r>
  <r>
    <x v="6"/>
    <x v="2"/>
    <x v="4"/>
    <n v="1"/>
    <x v="6"/>
    <x v="1"/>
    <n v="394"/>
    <n v="1.8460000000000001"/>
  </r>
  <r>
    <x v="6"/>
    <x v="2"/>
    <x v="4"/>
    <n v="1"/>
    <x v="6"/>
    <x v="5"/>
    <n v="395"/>
    <n v="5.0810000000000004"/>
  </r>
  <r>
    <x v="6"/>
    <x v="2"/>
    <x v="4"/>
    <n v="1"/>
    <x v="6"/>
    <x v="4"/>
    <n v="396"/>
    <n v="9.4160000000000004"/>
  </r>
  <r>
    <x v="6"/>
    <x v="2"/>
    <x v="4"/>
    <n v="1"/>
    <x v="6"/>
    <x v="3"/>
    <n v="397"/>
    <n v="8.577"/>
  </r>
  <r>
    <x v="6"/>
    <x v="2"/>
    <x v="4"/>
    <n v="1"/>
    <x v="6"/>
    <x v="2"/>
    <n v="398"/>
    <n v="4.3719999999999999"/>
  </r>
  <r>
    <x v="6"/>
    <x v="2"/>
    <x v="4"/>
    <n v="1"/>
    <x v="6"/>
    <x v="0"/>
    <n v="399"/>
    <n v="1.6020000000000001"/>
  </r>
  <r>
    <x v="6"/>
    <x v="2"/>
    <x v="4"/>
    <n v="1"/>
    <x v="6"/>
    <x v="0"/>
    <n v="400"/>
    <n v="1.617"/>
  </r>
  <r>
    <x v="6"/>
    <x v="2"/>
    <x v="4"/>
    <n v="1"/>
    <x v="6"/>
    <x v="1"/>
    <n v="401"/>
    <n v="2.0910000000000002"/>
  </r>
  <r>
    <x v="6"/>
    <x v="2"/>
    <x v="4"/>
    <n v="1"/>
    <x v="6"/>
    <x v="5"/>
    <n v="402"/>
    <n v="4.0430000000000001"/>
  </r>
  <r>
    <x v="6"/>
    <x v="2"/>
    <x v="4"/>
    <n v="1"/>
    <x v="6"/>
    <x v="4"/>
    <n v="403"/>
    <n v="10.208"/>
  </r>
  <r>
    <x v="6"/>
    <x v="2"/>
    <x v="4"/>
    <n v="1"/>
    <x v="6"/>
    <x v="3"/>
    <n v="404"/>
    <n v="11.571999999999999"/>
  </r>
  <r>
    <x v="6"/>
    <x v="2"/>
    <x v="4"/>
    <n v="1"/>
    <x v="6"/>
    <x v="2"/>
    <n v="405"/>
    <n v="5.1669999999999998"/>
  </r>
  <r>
    <x v="6"/>
    <x v="2"/>
    <x v="4"/>
    <n v="1"/>
    <x v="6"/>
    <x v="0"/>
    <n v="406"/>
    <n v="2.0179999999999998"/>
  </r>
  <r>
    <x v="6"/>
    <x v="2"/>
    <x v="4"/>
    <n v="1"/>
    <x v="6"/>
    <x v="0"/>
    <n v="407"/>
    <n v="1.782"/>
  </r>
  <r>
    <x v="6"/>
    <x v="2"/>
    <x v="4"/>
    <n v="1"/>
    <x v="6"/>
    <x v="1"/>
    <n v="408"/>
    <n v="1.625"/>
  </r>
  <r>
    <x v="6"/>
    <x v="2"/>
    <x v="4"/>
    <n v="1"/>
    <x v="6"/>
    <x v="6"/>
    <n v="409"/>
    <n v="1.173"/>
  </r>
  <r>
    <x v="6"/>
    <x v="2"/>
    <x v="4"/>
    <n v="1"/>
    <x v="6"/>
    <x v="5"/>
    <n v="410"/>
    <n v="7.1680000000000001"/>
  </r>
  <r>
    <x v="6"/>
    <x v="2"/>
    <x v="4"/>
    <n v="1"/>
    <x v="6"/>
    <x v="4"/>
    <n v="411"/>
    <n v="12.75"/>
  </r>
  <r>
    <x v="6"/>
    <x v="2"/>
    <x v="4"/>
    <n v="1"/>
    <x v="6"/>
    <x v="3"/>
    <n v="412"/>
    <n v="6.5419999999999998"/>
  </r>
  <r>
    <x v="6"/>
    <x v="2"/>
    <x v="4"/>
    <n v="1"/>
    <x v="6"/>
    <x v="2"/>
    <n v="413"/>
    <n v="3.1379999999999999"/>
  </r>
  <r>
    <x v="6"/>
    <x v="2"/>
    <x v="4"/>
    <n v="1"/>
    <x v="6"/>
    <x v="0"/>
    <n v="414"/>
    <n v="1.4990000000000001"/>
  </r>
  <r>
    <x v="6"/>
    <x v="2"/>
    <x v="4"/>
    <n v="1"/>
    <x v="6"/>
    <x v="0"/>
    <n v="415"/>
    <n v="1.7989999999999999"/>
  </r>
  <r>
    <x v="6"/>
    <x v="2"/>
    <x v="4"/>
    <n v="2"/>
    <x v="6"/>
    <x v="1"/>
    <n v="416"/>
    <n v="1.3839999999999999"/>
  </r>
  <r>
    <x v="6"/>
    <x v="2"/>
    <x v="4"/>
    <n v="2"/>
    <x v="6"/>
    <x v="6"/>
    <n v="417"/>
    <n v="0.253"/>
  </r>
  <r>
    <x v="6"/>
    <x v="2"/>
    <x v="4"/>
    <n v="2"/>
    <x v="6"/>
    <x v="5"/>
    <n v="418"/>
    <n v="5.7670000000000003"/>
  </r>
  <r>
    <x v="6"/>
    <x v="2"/>
    <x v="4"/>
    <n v="2"/>
    <x v="6"/>
    <x v="4"/>
    <n v="419"/>
    <n v="8.0389999999999997"/>
  </r>
  <r>
    <x v="6"/>
    <x v="2"/>
    <x v="4"/>
    <n v="2"/>
    <x v="6"/>
    <x v="3"/>
    <n v="420"/>
    <n v="6.3150000000000004"/>
  </r>
  <r>
    <x v="6"/>
    <x v="2"/>
    <x v="4"/>
    <n v="2"/>
    <x v="6"/>
    <x v="2"/>
    <n v="421"/>
    <n v="3.4590000000000001"/>
  </r>
  <r>
    <x v="6"/>
    <x v="2"/>
    <x v="4"/>
    <n v="2"/>
    <x v="6"/>
    <x v="0"/>
    <n v="422"/>
    <n v="1.08"/>
  </r>
  <r>
    <x v="6"/>
    <x v="2"/>
    <x v="4"/>
    <n v="2"/>
    <x v="6"/>
    <x v="0"/>
    <n v="423"/>
    <n v="1.444"/>
  </r>
  <r>
    <x v="6"/>
    <x v="2"/>
    <x v="4"/>
    <n v="2"/>
    <x v="6"/>
    <x v="1"/>
    <n v="424"/>
    <n v="2.0529999999999999"/>
  </r>
  <r>
    <x v="6"/>
    <x v="2"/>
    <x v="4"/>
    <n v="2"/>
    <x v="6"/>
    <x v="5"/>
    <n v="425"/>
    <n v="7.4420000000000002"/>
  </r>
  <r>
    <x v="6"/>
    <x v="2"/>
    <x v="4"/>
    <n v="2"/>
    <x v="6"/>
    <x v="4"/>
    <n v="426"/>
    <n v="11.631"/>
  </r>
  <r>
    <x v="6"/>
    <x v="2"/>
    <x v="4"/>
    <n v="2"/>
    <x v="6"/>
    <x v="3"/>
    <n v="427"/>
    <n v="11.784000000000001"/>
  </r>
  <r>
    <x v="6"/>
    <x v="2"/>
    <x v="4"/>
    <n v="2"/>
    <x v="6"/>
    <x v="2"/>
    <n v="428"/>
    <n v="5.6449999999999996"/>
  </r>
  <r>
    <x v="6"/>
    <x v="2"/>
    <x v="4"/>
    <n v="2"/>
    <x v="6"/>
    <x v="0"/>
    <n v="429"/>
    <n v="2.0289999999999999"/>
  </r>
  <r>
    <x v="6"/>
    <x v="2"/>
    <x v="4"/>
    <n v="2"/>
    <x v="6"/>
    <x v="0"/>
    <n v="430"/>
    <n v="1.647"/>
  </r>
  <r>
    <x v="6"/>
    <x v="2"/>
    <x v="4"/>
    <n v="2"/>
    <x v="6"/>
    <x v="1"/>
    <n v="431"/>
    <n v="1.7070000000000001"/>
  </r>
  <r>
    <x v="6"/>
    <x v="2"/>
    <x v="4"/>
    <n v="2"/>
    <x v="6"/>
    <x v="5"/>
    <n v="432"/>
    <n v="3.63"/>
  </r>
  <r>
    <x v="6"/>
    <x v="2"/>
    <x v="4"/>
    <n v="2"/>
    <x v="6"/>
    <x v="4"/>
    <n v="433"/>
    <n v="10.125999999999999"/>
  </r>
  <r>
    <x v="6"/>
    <x v="2"/>
    <x v="4"/>
    <n v="2"/>
    <x v="6"/>
    <x v="3"/>
    <n v="434"/>
    <n v="8.8840000000000003"/>
  </r>
  <r>
    <x v="6"/>
    <x v="2"/>
    <x v="4"/>
    <n v="2"/>
    <x v="6"/>
    <x v="2"/>
    <n v="435"/>
    <n v="4.0330000000000004"/>
  </r>
  <r>
    <x v="6"/>
    <x v="2"/>
    <x v="4"/>
    <n v="2"/>
    <x v="6"/>
    <x v="0"/>
    <n v="436"/>
    <n v="1.252"/>
  </r>
  <r>
    <x v="6"/>
    <x v="2"/>
    <x v="4"/>
    <n v="2"/>
    <x v="6"/>
    <x v="0"/>
    <n v="437"/>
    <n v="1.155"/>
  </r>
  <r>
    <x v="6"/>
    <x v="3"/>
    <x v="0"/>
    <n v="1"/>
    <x v="6"/>
    <x v="1"/>
    <n v="438"/>
    <n v="2.3439999999999999"/>
  </r>
  <r>
    <x v="6"/>
    <x v="3"/>
    <x v="0"/>
    <n v="1"/>
    <x v="6"/>
    <x v="6"/>
    <n v="439"/>
    <n v="0.78900000000000003"/>
  </r>
  <r>
    <x v="6"/>
    <x v="3"/>
    <x v="0"/>
    <n v="1"/>
    <x v="6"/>
    <x v="5"/>
    <n v="440"/>
    <n v="6.242"/>
  </r>
  <r>
    <x v="6"/>
    <x v="3"/>
    <x v="0"/>
    <n v="1"/>
    <x v="6"/>
    <x v="4"/>
    <n v="441"/>
    <n v="10.41"/>
  </r>
  <r>
    <x v="6"/>
    <x v="3"/>
    <x v="0"/>
    <n v="1"/>
    <x v="6"/>
    <x v="3"/>
    <n v="442"/>
    <n v="11.744"/>
  </r>
  <r>
    <x v="6"/>
    <x v="3"/>
    <x v="0"/>
    <n v="1"/>
    <x v="6"/>
    <x v="2"/>
    <n v="443"/>
    <n v="5.766"/>
  </r>
  <r>
    <x v="6"/>
    <x v="3"/>
    <x v="0"/>
    <n v="1"/>
    <x v="6"/>
    <x v="0"/>
    <n v="444"/>
    <n v="2.3149999999999999"/>
  </r>
  <r>
    <x v="6"/>
    <x v="3"/>
    <x v="0"/>
    <n v="1"/>
    <x v="6"/>
    <x v="0"/>
    <n v="445"/>
    <n v="1.9179999999999999"/>
  </r>
  <r>
    <x v="6"/>
    <x v="3"/>
    <x v="0"/>
    <n v="1"/>
    <x v="6"/>
    <x v="1"/>
    <n v="446"/>
    <n v="2.6509999999999998"/>
  </r>
  <r>
    <x v="6"/>
    <x v="3"/>
    <x v="0"/>
    <n v="1"/>
    <x v="6"/>
    <x v="6"/>
    <n v="447"/>
    <n v="2.9550000000000001"/>
  </r>
  <r>
    <x v="6"/>
    <x v="3"/>
    <x v="0"/>
    <n v="1"/>
    <x v="6"/>
    <x v="5"/>
    <n v="448"/>
    <n v="7.7320000000000002"/>
  </r>
  <r>
    <x v="6"/>
    <x v="3"/>
    <x v="0"/>
    <n v="1"/>
    <x v="6"/>
    <x v="4"/>
    <n v="449"/>
    <n v="13.356"/>
  </r>
  <r>
    <x v="6"/>
    <x v="3"/>
    <x v="0"/>
    <n v="1"/>
    <x v="6"/>
    <x v="3"/>
    <n v="450"/>
    <n v="7.383"/>
  </r>
  <r>
    <x v="6"/>
    <x v="3"/>
    <x v="0"/>
    <n v="1"/>
    <x v="6"/>
    <x v="2"/>
    <n v="451"/>
    <n v="4.8410000000000002"/>
  </r>
  <r>
    <x v="6"/>
    <x v="3"/>
    <x v="0"/>
    <n v="1"/>
    <x v="6"/>
    <x v="0"/>
    <n v="452"/>
    <n v="2.4609999999999999"/>
  </r>
  <r>
    <x v="6"/>
    <x v="3"/>
    <x v="0"/>
    <n v="1"/>
    <x v="6"/>
    <x v="0"/>
    <n v="453"/>
    <n v="1.339"/>
  </r>
  <r>
    <x v="6"/>
    <x v="3"/>
    <x v="0"/>
    <n v="1"/>
    <x v="6"/>
    <x v="1"/>
    <n v="454"/>
    <n v="2.7480000000000002"/>
  </r>
  <r>
    <x v="6"/>
    <x v="3"/>
    <x v="0"/>
    <n v="1"/>
    <x v="6"/>
    <x v="5"/>
    <n v="455"/>
    <n v="6.9370000000000003"/>
  </r>
  <r>
    <x v="6"/>
    <x v="3"/>
    <x v="0"/>
    <n v="1"/>
    <x v="6"/>
    <x v="4"/>
    <n v="456"/>
    <n v="11.631"/>
  </r>
  <r>
    <x v="6"/>
    <x v="3"/>
    <x v="0"/>
    <n v="1"/>
    <x v="6"/>
    <x v="3"/>
    <n v="457"/>
    <n v="10.89"/>
  </r>
  <r>
    <x v="6"/>
    <x v="3"/>
    <x v="0"/>
    <n v="1"/>
    <x v="6"/>
    <x v="2"/>
    <n v="458"/>
    <n v="4.9710000000000001"/>
  </r>
  <r>
    <x v="6"/>
    <x v="3"/>
    <x v="0"/>
    <n v="1"/>
    <x v="6"/>
    <x v="0"/>
    <n v="459"/>
    <n v="1.9259999999999999"/>
  </r>
  <r>
    <x v="6"/>
    <x v="3"/>
    <x v="0"/>
    <n v="1"/>
    <x v="6"/>
    <x v="0"/>
    <n v="460"/>
    <n v="2.008"/>
  </r>
  <r>
    <x v="6"/>
    <x v="3"/>
    <x v="0"/>
    <n v="2"/>
    <x v="6"/>
    <x v="1"/>
    <n v="461"/>
    <n v="3.7730000000000001"/>
  </r>
  <r>
    <x v="6"/>
    <x v="3"/>
    <x v="0"/>
    <n v="2"/>
    <x v="6"/>
    <x v="5"/>
    <n v="462"/>
    <n v="6.3360000000000003"/>
  </r>
  <r>
    <x v="6"/>
    <x v="3"/>
    <x v="0"/>
    <n v="2"/>
    <x v="6"/>
    <x v="4"/>
    <n v="463"/>
    <n v="10.073"/>
  </r>
  <r>
    <x v="6"/>
    <x v="3"/>
    <x v="0"/>
    <n v="2"/>
    <x v="6"/>
    <x v="3"/>
    <n v="464"/>
    <n v="12.413"/>
  </r>
  <r>
    <x v="6"/>
    <x v="3"/>
    <x v="0"/>
    <n v="2"/>
    <x v="6"/>
    <x v="2"/>
    <n v="465"/>
    <n v="5.4889999999999999"/>
  </r>
  <r>
    <x v="6"/>
    <x v="3"/>
    <x v="0"/>
    <n v="2"/>
    <x v="6"/>
    <x v="0"/>
    <n v="466"/>
    <n v="2.0169999999999999"/>
  </r>
  <r>
    <x v="6"/>
    <x v="3"/>
    <x v="0"/>
    <n v="2"/>
    <x v="6"/>
    <x v="1"/>
    <n v="467"/>
    <n v="3.694"/>
  </r>
  <r>
    <x v="6"/>
    <x v="3"/>
    <x v="0"/>
    <n v="2"/>
    <x v="6"/>
    <x v="5"/>
    <n v="468"/>
    <n v="6.1459999999999999"/>
  </r>
  <r>
    <x v="6"/>
    <x v="3"/>
    <x v="0"/>
    <n v="2"/>
    <x v="6"/>
    <x v="4"/>
    <n v="469"/>
    <n v="10.885999999999999"/>
  </r>
  <r>
    <x v="6"/>
    <x v="3"/>
    <x v="0"/>
    <n v="2"/>
    <x v="6"/>
    <x v="3"/>
    <n v="470"/>
    <n v="9.8610000000000007"/>
  </r>
  <r>
    <x v="6"/>
    <x v="3"/>
    <x v="0"/>
    <n v="2"/>
    <x v="6"/>
    <x v="2"/>
    <n v="471"/>
    <n v="5.202"/>
  </r>
  <r>
    <x v="6"/>
    <x v="3"/>
    <x v="0"/>
    <n v="2"/>
    <x v="6"/>
    <x v="0"/>
    <n v="472"/>
    <n v="1.946"/>
  </r>
  <r>
    <x v="6"/>
    <x v="3"/>
    <x v="0"/>
    <n v="2"/>
    <x v="6"/>
    <x v="1"/>
    <n v="473"/>
    <n v="2.52"/>
  </r>
  <r>
    <x v="6"/>
    <x v="3"/>
    <x v="0"/>
    <n v="2"/>
    <x v="6"/>
    <x v="5"/>
    <n v="474"/>
    <n v="5.923"/>
  </r>
  <r>
    <x v="6"/>
    <x v="3"/>
    <x v="0"/>
    <n v="2"/>
    <x v="6"/>
    <x v="4"/>
    <n v="475"/>
    <n v="11.378"/>
  </r>
  <r>
    <x v="6"/>
    <x v="3"/>
    <x v="0"/>
    <n v="2"/>
    <x v="6"/>
    <x v="3"/>
    <n v="476"/>
    <n v="11.096"/>
  </r>
  <r>
    <x v="6"/>
    <x v="3"/>
    <x v="0"/>
    <n v="2"/>
    <x v="6"/>
    <x v="2"/>
    <n v="477"/>
    <n v="5.5060000000000002"/>
  </r>
  <r>
    <x v="6"/>
    <x v="3"/>
    <x v="0"/>
    <n v="2"/>
    <x v="6"/>
    <x v="0"/>
    <n v="478"/>
    <n v="1.3240000000000001"/>
  </r>
  <r>
    <x v="6"/>
    <x v="3"/>
    <x v="0"/>
    <n v="2"/>
    <x v="6"/>
    <x v="0"/>
    <n v="479"/>
    <n v="1.643"/>
  </r>
  <r>
    <x v="6"/>
    <x v="3"/>
    <x v="3"/>
    <n v="1"/>
    <x v="6"/>
    <x v="1"/>
    <n v="480"/>
    <n v="2.968"/>
  </r>
  <r>
    <x v="6"/>
    <x v="3"/>
    <x v="3"/>
    <n v="1"/>
    <x v="6"/>
    <x v="6"/>
    <n v="481"/>
    <n v="3.26"/>
  </r>
  <r>
    <x v="6"/>
    <x v="3"/>
    <x v="3"/>
    <n v="1"/>
    <x v="6"/>
    <x v="5"/>
    <n v="482"/>
    <n v="8.2260000000000009"/>
  </r>
  <r>
    <x v="6"/>
    <x v="3"/>
    <x v="3"/>
    <n v="1"/>
    <x v="6"/>
    <x v="4"/>
    <n v="483"/>
    <n v="9.3040000000000003"/>
  </r>
  <r>
    <x v="6"/>
    <x v="3"/>
    <x v="3"/>
    <n v="1"/>
    <x v="6"/>
    <x v="3"/>
    <n v="484"/>
    <n v="5.6040000000000001"/>
  </r>
  <r>
    <x v="6"/>
    <x v="3"/>
    <x v="3"/>
    <n v="1"/>
    <x v="6"/>
    <x v="2"/>
    <n v="485"/>
    <n v="4.6230000000000002"/>
  </r>
  <r>
    <x v="6"/>
    <x v="3"/>
    <x v="3"/>
    <n v="1"/>
    <x v="6"/>
    <x v="0"/>
    <n v="486"/>
    <n v="1.85"/>
  </r>
  <r>
    <x v="6"/>
    <x v="3"/>
    <x v="3"/>
    <n v="1"/>
    <x v="6"/>
    <x v="0"/>
    <n v="487"/>
    <n v="1.946"/>
  </r>
  <r>
    <x v="6"/>
    <x v="3"/>
    <x v="3"/>
    <n v="1"/>
    <x v="6"/>
    <x v="1"/>
    <n v="488"/>
    <n v="2.7839999999999998"/>
  </r>
  <r>
    <x v="6"/>
    <x v="3"/>
    <x v="3"/>
    <n v="1"/>
    <x v="6"/>
    <x v="5"/>
    <n v="489"/>
    <n v="4.7290000000000001"/>
  </r>
  <r>
    <x v="6"/>
    <x v="3"/>
    <x v="3"/>
    <n v="1"/>
    <x v="6"/>
    <x v="4"/>
    <n v="490"/>
    <n v="8.7859999999999996"/>
  </r>
  <r>
    <x v="6"/>
    <x v="3"/>
    <x v="3"/>
    <n v="1"/>
    <x v="6"/>
    <x v="3"/>
    <n v="491"/>
    <n v="10.829000000000001"/>
  </r>
  <r>
    <x v="6"/>
    <x v="3"/>
    <x v="3"/>
    <n v="1"/>
    <x v="6"/>
    <x v="2"/>
    <n v="492"/>
    <n v="5.5179999999999998"/>
  </r>
  <r>
    <x v="6"/>
    <x v="3"/>
    <x v="3"/>
    <n v="1"/>
    <x v="6"/>
    <x v="0"/>
    <n v="493"/>
    <n v="1.722"/>
  </r>
  <r>
    <x v="6"/>
    <x v="3"/>
    <x v="3"/>
    <n v="1"/>
    <x v="6"/>
    <x v="0"/>
    <n v="494"/>
    <n v="1.498"/>
  </r>
  <r>
    <x v="6"/>
    <x v="3"/>
    <x v="3"/>
    <n v="1"/>
    <x v="6"/>
    <x v="1"/>
    <n v="495"/>
    <n v="2.94"/>
  </r>
  <r>
    <x v="6"/>
    <x v="3"/>
    <x v="3"/>
    <n v="1"/>
    <x v="6"/>
    <x v="6"/>
    <n v="496"/>
    <n v="3.367"/>
  </r>
  <r>
    <x v="6"/>
    <x v="3"/>
    <x v="3"/>
    <n v="1"/>
    <x v="6"/>
    <x v="5"/>
    <n v="497"/>
    <n v="9.1329999999999991"/>
  </r>
  <r>
    <x v="6"/>
    <x v="3"/>
    <x v="3"/>
    <n v="1"/>
    <x v="6"/>
    <x v="4"/>
    <n v="498"/>
    <n v="11.545"/>
  </r>
  <r>
    <x v="6"/>
    <x v="3"/>
    <x v="3"/>
    <n v="1"/>
    <x v="6"/>
    <x v="3"/>
    <n v="499"/>
    <n v="6.3179999999999996"/>
  </r>
  <r>
    <x v="6"/>
    <x v="3"/>
    <x v="3"/>
    <n v="1"/>
    <x v="6"/>
    <x v="2"/>
    <n v="500"/>
    <n v="3.367"/>
  </r>
  <r>
    <x v="6"/>
    <x v="3"/>
    <x v="3"/>
    <n v="1"/>
    <x v="6"/>
    <x v="0"/>
    <n v="501"/>
    <n v="1.8029999999999999"/>
  </r>
  <r>
    <x v="6"/>
    <x v="3"/>
    <x v="3"/>
    <n v="1"/>
    <x v="6"/>
    <x v="0"/>
    <n v="502"/>
    <n v="1.5760000000000001"/>
  </r>
  <r>
    <x v="6"/>
    <x v="3"/>
    <x v="3"/>
    <n v="2"/>
    <x v="6"/>
    <x v="1"/>
    <n v="503"/>
    <n v="2.8410000000000002"/>
  </r>
  <r>
    <x v="6"/>
    <x v="3"/>
    <x v="3"/>
    <n v="2"/>
    <x v="6"/>
    <x v="6"/>
    <n v="504"/>
    <n v="0.54100000000000004"/>
  </r>
  <r>
    <x v="6"/>
    <x v="3"/>
    <x v="3"/>
    <n v="2"/>
    <x v="6"/>
    <x v="5"/>
    <n v="505"/>
    <n v="6.3369999999999997"/>
  </r>
  <r>
    <x v="6"/>
    <x v="3"/>
    <x v="3"/>
    <n v="2"/>
    <x v="6"/>
    <x v="4"/>
    <n v="506"/>
    <n v="10.026"/>
  </r>
  <r>
    <x v="6"/>
    <x v="3"/>
    <x v="3"/>
    <n v="2"/>
    <x v="6"/>
    <x v="3"/>
    <n v="507"/>
    <n v="13.119"/>
  </r>
  <r>
    <x v="6"/>
    <x v="3"/>
    <x v="3"/>
    <n v="2"/>
    <x v="6"/>
    <x v="2"/>
    <n v="508"/>
    <n v="5.1239999999999997"/>
  </r>
  <r>
    <x v="6"/>
    <x v="3"/>
    <x v="3"/>
    <n v="2"/>
    <x v="6"/>
    <x v="0"/>
    <n v="509"/>
    <n v="1.9870000000000001"/>
  </r>
  <r>
    <x v="6"/>
    <x v="3"/>
    <x v="3"/>
    <n v="2"/>
    <x v="6"/>
    <x v="0"/>
    <n v="510"/>
    <n v="2.0859999999999999"/>
  </r>
  <r>
    <x v="6"/>
    <x v="3"/>
    <x v="3"/>
    <n v="2"/>
    <x v="6"/>
    <x v="1"/>
    <n v="511"/>
    <n v="2.468"/>
  </r>
  <r>
    <x v="6"/>
    <x v="3"/>
    <x v="3"/>
    <n v="2"/>
    <x v="6"/>
    <x v="5"/>
    <n v="512"/>
    <n v="4.2889999999999997"/>
  </r>
  <r>
    <x v="6"/>
    <x v="3"/>
    <x v="3"/>
    <n v="2"/>
    <x v="6"/>
    <x v="4"/>
    <n v="513"/>
    <n v="9.8510000000000009"/>
  </r>
  <r>
    <x v="6"/>
    <x v="3"/>
    <x v="3"/>
    <n v="2"/>
    <x v="6"/>
    <x v="3"/>
    <n v="514"/>
    <n v="9.4689999999999994"/>
  </r>
  <r>
    <x v="6"/>
    <x v="3"/>
    <x v="3"/>
    <n v="2"/>
    <x v="6"/>
    <x v="2"/>
    <n v="515"/>
    <n v="4.7409999999999997"/>
  </r>
  <r>
    <x v="6"/>
    <x v="3"/>
    <x v="3"/>
    <n v="2"/>
    <x v="6"/>
    <x v="0"/>
    <n v="516"/>
    <n v="1.9330000000000001"/>
  </r>
  <r>
    <x v="6"/>
    <x v="3"/>
    <x v="3"/>
    <n v="2"/>
    <x v="6"/>
    <x v="0"/>
    <n v="517"/>
    <n v="2.1480000000000001"/>
  </r>
  <r>
    <x v="6"/>
    <x v="3"/>
    <x v="3"/>
    <n v="2"/>
    <x v="6"/>
    <x v="1"/>
    <n v="518"/>
    <n v="3.18"/>
  </r>
  <r>
    <x v="6"/>
    <x v="3"/>
    <x v="3"/>
    <n v="2"/>
    <x v="6"/>
    <x v="5"/>
    <n v="519"/>
    <n v="4.6950000000000003"/>
  </r>
  <r>
    <x v="6"/>
    <x v="3"/>
    <x v="3"/>
    <n v="2"/>
    <x v="6"/>
    <x v="4"/>
    <n v="520"/>
    <n v="7.9980000000000002"/>
  </r>
  <r>
    <x v="6"/>
    <x v="3"/>
    <x v="3"/>
    <n v="2"/>
    <x v="6"/>
    <x v="3"/>
    <n v="521"/>
    <n v="12.792999999999999"/>
  </r>
  <r>
    <x v="6"/>
    <x v="3"/>
    <x v="3"/>
    <n v="2"/>
    <x v="6"/>
    <x v="2"/>
    <n v="522"/>
    <n v="6.5190000000000001"/>
  </r>
  <r>
    <x v="6"/>
    <x v="3"/>
    <x v="3"/>
    <n v="2"/>
    <x v="6"/>
    <x v="0"/>
    <n v="523"/>
    <n v="1.8169999999999999"/>
  </r>
  <r>
    <x v="6"/>
    <x v="3"/>
    <x v="3"/>
    <n v="2"/>
    <x v="6"/>
    <x v="0"/>
    <n v="524"/>
    <n v="2.1230000000000002"/>
  </r>
  <r>
    <x v="6"/>
    <x v="3"/>
    <x v="4"/>
    <n v="1"/>
    <x v="6"/>
    <x v="1"/>
    <n v="525"/>
    <n v="2.3290000000000002"/>
  </r>
  <r>
    <x v="6"/>
    <x v="3"/>
    <x v="4"/>
    <n v="1"/>
    <x v="6"/>
    <x v="5"/>
    <n v="526"/>
    <n v="5.5540000000000003"/>
  </r>
  <r>
    <x v="6"/>
    <x v="3"/>
    <x v="4"/>
    <n v="1"/>
    <x v="6"/>
    <x v="4"/>
    <n v="527"/>
    <n v="10.951000000000001"/>
  </r>
  <r>
    <x v="6"/>
    <x v="3"/>
    <x v="4"/>
    <n v="1"/>
    <x v="6"/>
    <x v="3"/>
    <n v="528"/>
    <n v="7.6109999999999998"/>
  </r>
  <r>
    <x v="6"/>
    <x v="3"/>
    <x v="4"/>
    <n v="1"/>
    <x v="6"/>
    <x v="2"/>
    <n v="529"/>
    <n v="4.2750000000000004"/>
  </r>
  <r>
    <x v="6"/>
    <x v="3"/>
    <x v="4"/>
    <n v="1"/>
    <x v="6"/>
    <x v="0"/>
    <n v="530"/>
    <n v="1.83"/>
  </r>
  <r>
    <x v="6"/>
    <x v="3"/>
    <x v="4"/>
    <n v="1"/>
    <x v="6"/>
    <x v="0"/>
    <n v="531"/>
    <n v="2.1989999999999998"/>
  </r>
  <r>
    <x v="6"/>
    <x v="3"/>
    <x v="4"/>
    <n v="1"/>
    <x v="6"/>
    <x v="1"/>
    <n v="532"/>
    <n v="2.0670000000000002"/>
  </r>
  <r>
    <x v="6"/>
    <x v="3"/>
    <x v="4"/>
    <n v="1"/>
    <x v="6"/>
    <x v="6"/>
    <n v="533"/>
    <n v="0.76500000000000001"/>
  </r>
  <r>
    <x v="6"/>
    <x v="3"/>
    <x v="4"/>
    <n v="1"/>
    <x v="6"/>
    <x v="5"/>
    <n v="534"/>
    <n v="6.1050000000000004"/>
  </r>
  <r>
    <x v="6"/>
    <x v="3"/>
    <x v="4"/>
    <n v="1"/>
    <x v="6"/>
    <x v="4"/>
    <n v="535"/>
    <n v="11.734"/>
  </r>
  <r>
    <x v="6"/>
    <x v="3"/>
    <x v="4"/>
    <n v="1"/>
    <x v="6"/>
    <x v="3"/>
    <n v="536"/>
    <n v="5.7249999999999996"/>
  </r>
  <r>
    <x v="6"/>
    <x v="3"/>
    <x v="4"/>
    <n v="1"/>
    <x v="6"/>
    <x v="2"/>
    <n v="537"/>
    <n v="3.8650000000000002"/>
  </r>
  <r>
    <x v="6"/>
    <x v="3"/>
    <x v="4"/>
    <n v="1"/>
    <x v="6"/>
    <x v="0"/>
    <n v="538"/>
    <n v="1.653"/>
  </r>
  <r>
    <x v="6"/>
    <x v="3"/>
    <x v="4"/>
    <n v="1"/>
    <x v="6"/>
    <x v="0"/>
    <n v="539"/>
    <n v="1.617"/>
  </r>
  <r>
    <x v="6"/>
    <x v="3"/>
    <x v="4"/>
    <n v="1"/>
    <x v="6"/>
    <x v="1"/>
    <n v="540"/>
    <n v="1.7070000000000001"/>
  </r>
  <r>
    <x v="6"/>
    <x v="3"/>
    <x v="4"/>
    <n v="1"/>
    <x v="6"/>
    <x v="5"/>
    <n v="541"/>
    <n v="4.84"/>
  </r>
  <r>
    <x v="6"/>
    <x v="3"/>
    <x v="4"/>
    <n v="1"/>
    <x v="6"/>
    <x v="4"/>
    <n v="542"/>
    <n v="7.8040000000000003"/>
  </r>
  <r>
    <x v="6"/>
    <x v="3"/>
    <x v="4"/>
    <n v="1"/>
    <x v="6"/>
    <x v="3"/>
    <n v="543"/>
    <n v="10.512"/>
  </r>
  <r>
    <x v="6"/>
    <x v="3"/>
    <x v="4"/>
    <n v="1"/>
    <x v="6"/>
    <x v="2"/>
    <n v="544"/>
    <n v="5.0789999999999997"/>
  </r>
  <r>
    <x v="6"/>
    <x v="3"/>
    <x v="4"/>
    <n v="1"/>
    <x v="6"/>
    <x v="0"/>
    <n v="545"/>
    <n v="1.956"/>
  </r>
  <r>
    <x v="6"/>
    <x v="3"/>
    <x v="4"/>
    <n v="1"/>
    <x v="6"/>
    <x v="0"/>
    <n v="546"/>
    <n v="2.0590000000000002"/>
  </r>
  <r>
    <x v="6"/>
    <x v="3"/>
    <x v="4"/>
    <n v="2"/>
    <x v="6"/>
    <x v="1"/>
    <n v="547"/>
    <n v="2.105"/>
  </r>
  <r>
    <x v="6"/>
    <x v="3"/>
    <x v="4"/>
    <n v="2"/>
    <x v="6"/>
    <x v="5"/>
    <n v="548"/>
    <n v="3.6840000000000002"/>
  </r>
  <r>
    <x v="6"/>
    <x v="3"/>
    <x v="4"/>
    <n v="2"/>
    <x v="6"/>
    <x v="4"/>
    <n v="549"/>
    <n v="8.3230000000000004"/>
  </r>
  <r>
    <x v="6"/>
    <x v="3"/>
    <x v="4"/>
    <n v="2"/>
    <x v="6"/>
    <x v="3"/>
    <n v="550"/>
    <n v="10.601000000000001"/>
  </r>
  <r>
    <x v="6"/>
    <x v="3"/>
    <x v="4"/>
    <n v="2"/>
    <x v="6"/>
    <x v="2"/>
    <n v="551"/>
    <n v="5.2880000000000003"/>
  </r>
  <r>
    <x v="6"/>
    <x v="3"/>
    <x v="4"/>
    <n v="2"/>
    <x v="6"/>
    <x v="0"/>
    <n v="552"/>
    <n v="1.9630000000000001"/>
  </r>
  <r>
    <x v="6"/>
    <x v="3"/>
    <x v="4"/>
    <n v="2"/>
    <x v="6"/>
    <x v="0"/>
    <n v="553"/>
    <n v="1.7809999999999999"/>
  </r>
  <r>
    <x v="6"/>
    <x v="3"/>
    <x v="4"/>
    <n v="2"/>
    <x v="6"/>
    <x v="1"/>
    <n v="554"/>
    <n v="1.6819999999999999"/>
  </r>
  <r>
    <x v="6"/>
    <x v="3"/>
    <x v="4"/>
    <n v="2"/>
    <x v="6"/>
    <x v="5"/>
    <n v="555"/>
    <n v="2.4809999999999999"/>
  </r>
  <r>
    <x v="6"/>
    <x v="3"/>
    <x v="4"/>
    <n v="2"/>
    <x v="6"/>
    <x v="4"/>
    <n v="556"/>
    <n v="6.548"/>
  </r>
  <r>
    <x v="6"/>
    <x v="3"/>
    <x v="4"/>
    <n v="2"/>
    <x v="6"/>
    <x v="3"/>
    <n v="557"/>
    <n v="12.457000000000001"/>
  </r>
  <r>
    <x v="6"/>
    <x v="3"/>
    <x v="4"/>
    <n v="2"/>
    <x v="6"/>
    <x v="2"/>
    <n v="558"/>
    <n v="6.2450000000000001"/>
  </r>
  <r>
    <x v="6"/>
    <x v="3"/>
    <x v="4"/>
    <n v="2"/>
    <x v="6"/>
    <x v="0"/>
    <n v="559"/>
    <n v="2.3809999999999998"/>
  </r>
  <r>
    <x v="6"/>
    <x v="3"/>
    <x v="4"/>
    <n v="2"/>
    <x v="6"/>
    <x v="0"/>
    <n v="560"/>
    <n v="2.327"/>
  </r>
  <r>
    <x v="6"/>
    <x v="3"/>
    <x v="4"/>
    <n v="2"/>
    <x v="6"/>
    <x v="1"/>
    <n v="561"/>
    <n v="2.2530000000000001"/>
  </r>
  <r>
    <x v="6"/>
    <x v="3"/>
    <x v="4"/>
    <n v="2"/>
    <x v="6"/>
    <x v="5"/>
    <n v="562"/>
    <n v="3.161"/>
  </r>
  <r>
    <x v="6"/>
    <x v="3"/>
    <x v="4"/>
    <n v="2"/>
    <x v="6"/>
    <x v="4"/>
    <n v="563"/>
    <n v="8.4489999999999998"/>
  </r>
  <r>
    <x v="6"/>
    <x v="3"/>
    <x v="4"/>
    <n v="2"/>
    <x v="6"/>
    <x v="3"/>
    <n v="564"/>
    <n v="12.355"/>
  </r>
  <r>
    <x v="6"/>
    <x v="3"/>
    <x v="4"/>
    <n v="2"/>
    <x v="6"/>
    <x v="2"/>
    <n v="565"/>
    <n v="4.6639999999999997"/>
  </r>
  <r>
    <x v="6"/>
    <x v="3"/>
    <x v="4"/>
    <n v="2"/>
    <x v="6"/>
    <x v="0"/>
    <n v="566"/>
    <n v="2.0590000000000002"/>
  </r>
  <r>
    <x v="6"/>
    <x v="3"/>
    <x v="4"/>
    <n v="2"/>
    <x v="6"/>
    <x v="0"/>
    <n v="567"/>
    <n v="1.6679999999999999"/>
  </r>
  <r>
    <x v="7"/>
    <x v="4"/>
    <x v="5"/>
    <m/>
    <x v="6"/>
    <x v="8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72">
  <r>
    <x v="0"/>
    <x v="0"/>
    <x v="0"/>
    <n v="1.8"/>
  </r>
  <r>
    <x v="0"/>
    <x v="0"/>
    <x v="1"/>
    <n v="1.9705000000000001"/>
  </r>
  <r>
    <x v="0"/>
    <x v="0"/>
    <x v="2"/>
    <n v="1.6388333333333334"/>
  </r>
  <r>
    <x v="0"/>
    <x v="1"/>
    <x v="0"/>
    <n v="1.825"/>
  </r>
  <r>
    <x v="0"/>
    <x v="1"/>
    <x v="1"/>
    <n v="1.8096666666666665"/>
  </r>
  <r>
    <x v="0"/>
    <x v="1"/>
    <x v="2"/>
    <n v="1.8034999999999999"/>
  </r>
  <r>
    <x v="0"/>
    <x v="2"/>
    <x v="0"/>
    <n v="1.8913333333333338"/>
  </r>
  <r>
    <x v="0"/>
    <x v="2"/>
    <x v="3"/>
    <n v="1.8196666666666668"/>
  </r>
  <r>
    <x v="0"/>
    <x v="2"/>
    <x v="4"/>
    <n v="1.6475"/>
  </r>
  <r>
    <x v="0"/>
    <x v="3"/>
    <x v="0"/>
    <n v="1.987166666666667"/>
  </r>
  <r>
    <x v="0"/>
    <x v="3"/>
    <x v="3"/>
    <n v="1.793333333333333"/>
  </r>
  <r>
    <x v="0"/>
    <x v="3"/>
    <x v="4"/>
    <n v="1.782"/>
  </r>
  <r>
    <x v="1"/>
    <x v="0"/>
    <x v="0"/>
    <n v="5.508"/>
  </r>
  <r>
    <x v="1"/>
    <x v="0"/>
    <x v="1"/>
    <n v="5.692333333333333"/>
  </r>
  <r>
    <x v="1"/>
    <x v="0"/>
    <x v="2"/>
    <n v="6.1289999999999996"/>
  </r>
  <r>
    <x v="1"/>
    <x v="1"/>
    <x v="0"/>
    <n v="5.0311666666666675"/>
  </r>
  <r>
    <x v="1"/>
    <x v="1"/>
    <x v="1"/>
    <n v="5.8431666666666668"/>
  </r>
  <r>
    <x v="1"/>
    <x v="1"/>
    <x v="2"/>
    <n v="5.8273333333333337"/>
  </r>
  <r>
    <x v="1"/>
    <x v="2"/>
    <x v="0"/>
    <n v="5.1701666666666668"/>
  </r>
  <r>
    <x v="1"/>
    <x v="2"/>
    <x v="3"/>
    <n v="5.387833333333333"/>
  </r>
  <r>
    <x v="1"/>
    <x v="2"/>
    <x v="4"/>
    <n v="5.0083333333333346"/>
  </r>
  <r>
    <x v="1"/>
    <x v="3"/>
    <x v="0"/>
    <n v="5.1588333333333338"/>
  </r>
  <r>
    <x v="1"/>
    <x v="3"/>
    <x v="3"/>
    <n v="5.4554999999999998"/>
  </r>
  <r>
    <x v="1"/>
    <x v="3"/>
    <x v="4"/>
    <n v="5.1256666666666657"/>
  </r>
  <r>
    <x v="2"/>
    <x v="0"/>
    <x v="0"/>
    <n v="9.9116666666666653"/>
  </r>
  <r>
    <x v="2"/>
    <x v="0"/>
    <x v="1"/>
    <n v="10.490666666666668"/>
  </r>
  <r>
    <x v="2"/>
    <x v="0"/>
    <x v="2"/>
    <n v="11.188166666666667"/>
  </r>
  <r>
    <x v="2"/>
    <x v="1"/>
    <x v="0"/>
    <n v="11.702666666666666"/>
  </r>
  <r>
    <x v="2"/>
    <x v="1"/>
    <x v="1"/>
    <n v="10.641000000000002"/>
  </r>
  <r>
    <x v="2"/>
    <x v="1"/>
    <x v="2"/>
    <n v="9.7558333333333334"/>
  </r>
  <r>
    <x v="2"/>
    <x v="2"/>
    <x v="0"/>
    <n v="10.486499999999999"/>
  </r>
  <r>
    <x v="2"/>
    <x v="2"/>
    <x v="3"/>
    <n v="9.3478333333333339"/>
  </r>
  <r>
    <x v="2"/>
    <x v="2"/>
    <x v="4"/>
    <n v="8.9435000000000002"/>
  </r>
  <r>
    <x v="2"/>
    <x v="3"/>
    <x v="0"/>
    <n v="11.136666666666667"/>
  </r>
  <r>
    <x v="2"/>
    <x v="3"/>
    <x v="3"/>
    <n v="9.2561666666666671"/>
  </r>
  <r>
    <x v="2"/>
    <x v="3"/>
    <x v="4"/>
    <n v="8.913333333333334"/>
  </r>
  <r>
    <x v="3"/>
    <x v="0"/>
    <x v="0"/>
    <n v="20.753600000000002"/>
  </r>
  <r>
    <x v="3"/>
    <x v="0"/>
    <x v="1"/>
    <n v="25.33433333333333"/>
  </r>
  <r>
    <x v="3"/>
    <x v="0"/>
    <x v="2"/>
    <n v="17.536999999999999"/>
  </r>
  <r>
    <x v="3"/>
    <x v="1"/>
    <x v="0"/>
    <n v="24.098299999999998"/>
  </r>
  <r>
    <x v="3"/>
    <x v="1"/>
    <x v="1"/>
    <n v="21.344666666666672"/>
  </r>
  <r>
    <x v="3"/>
    <x v="1"/>
    <x v="2"/>
    <n v="17.361666666666668"/>
  </r>
  <r>
    <x v="3"/>
    <x v="2"/>
    <x v="0"/>
    <n v="19.172499999999999"/>
  </r>
  <r>
    <x v="3"/>
    <x v="2"/>
    <x v="3"/>
    <n v="19.309666666666665"/>
  </r>
  <r>
    <x v="3"/>
    <x v="2"/>
    <x v="4"/>
    <n v="18.404500000000002"/>
  </r>
  <r>
    <x v="3"/>
    <x v="3"/>
    <x v="0"/>
    <n v="17.633500000000002"/>
  </r>
  <r>
    <x v="3"/>
    <x v="3"/>
    <x v="3"/>
    <n v="20.505333333333333"/>
  </r>
  <r>
    <x v="3"/>
    <x v="3"/>
    <x v="4"/>
    <n v="14.117500000000001"/>
  </r>
  <r>
    <x v="4"/>
    <x v="0"/>
    <x v="0"/>
    <n v="32.25774358974359"/>
  </r>
  <r>
    <x v="4"/>
    <x v="0"/>
    <x v="1"/>
    <n v="36.678666666666665"/>
  </r>
  <r>
    <x v="4"/>
    <x v="0"/>
    <x v="2"/>
    <n v="18.650000000000002"/>
  </r>
  <r>
    <x v="4"/>
    <x v="1"/>
    <x v="0"/>
    <n v="31.621166666666664"/>
  </r>
  <r>
    <x v="4"/>
    <x v="1"/>
    <x v="1"/>
    <n v="34.050606060606057"/>
  </r>
  <r>
    <x v="4"/>
    <x v="1"/>
    <x v="2"/>
    <n v="16.264833333333335"/>
  </r>
  <r>
    <x v="4"/>
    <x v="2"/>
    <x v="0"/>
    <n v="29.966166666666666"/>
  </r>
  <r>
    <x v="4"/>
    <x v="2"/>
    <x v="3"/>
    <n v="20.930075757575757"/>
  </r>
  <r>
    <x v="4"/>
    <x v="2"/>
    <x v="4"/>
    <n v="17.269166666666667"/>
  </r>
  <r>
    <x v="4"/>
    <x v="3"/>
    <x v="0"/>
    <n v="23.115000000000002"/>
  </r>
  <r>
    <x v="4"/>
    <x v="3"/>
    <x v="3"/>
    <n v="19.2925"/>
  </r>
  <r>
    <x v="4"/>
    <x v="3"/>
    <x v="4"/>
    <n v="10.318333333333333"/>
  </r>
  <r>
    <x v="5"/>
    <x v="0"/>
    <x v="0"/>
    <n v="55.023500000000006"/>
  </r>
  <r>
    <x v="5"/>
    <x v="0"/>
    <x v="1"/>
    <n v="55.489961538461536"/>
  </r>
  <r>
    <x v="5"/>
    <x v="0"/>
    <x v="2"/>
    <n v="34.854166666666664"/>
  </r>
  <r>
    <x v="5"/>
    <x v="1"/>
    <x v="0"/>
    <n v="47.446243589743581"/>
  </r>
  <r>
    <x v="5"/>
    <x v="1"/>
    <x v="1"/>
    <n v="39.2515"/>
  </r>
  <r>
    <x v="5"/>
    <x v="1"/>
    <x v="2"/>
    <n v="30.153333333333336"/>
  </r>
  <r>
    <x v="5"/>
    <x v="2"/>
    <x v="0"/>
    <n v="38.866500000000009"/>
  </r>
  <r>
    <x v="5"/>
    <x v="2"/>
    <x v="3"/>
    <n v="25.024833333333333"/>
  </r>
  <r>
    <x v="5"/>
    <x v="2"/>
    <x v="4"/>
    <n v="23.522833333333338"/>
  </r>
  <r>
    <x v="5"/>
    <x v="3"/>
    <x v="0"/>
    <n v="29.254999999999995"/>
  </r>
  <r>
    <x v="5"/>
    <x v="3"/>
    <x v="3"/>
    <n v="26.700575757575763"/>
  </r>
  <r>
    <x v="5"/>
    <x v="3"/>
    <x v="4"/>
    <n v="18.646666666666665"/>
  </r>
  <r>
    <x v="6"/>
    <x v="0"/>
    <x v="0"/>
    <n v="78.972899999999996"/>
  </r>
  <r>
    <x v="6"/>
    <x v="0"/>
    <x v="1"/>
    <n v="65.163333333333327"/>
  </r>
  <r>
    <x v="6"/>
    <x v="0"/>
    <x v="2"/>
    <n v="53.055999999999997"/>
  </r>
  <r>
    <x v="6"/>
    <x v="1"/>
    <x v="0"/>
    <n v="69.440678787878781"/>
  </r>
  <r>
    <x v="6"/>
    <x v="1"/>
    <x v="1"/>
    <n v="54.804583333333326"/>
  </r>
  <r>
    <x v="6"/>
    <x v="1"/>
    <x v="2"/>
    <n v="33.302833333333339"/>
  </r>
  <r>
    <x v="6"/>
    <x v="2"/>
    <x v="0"/>
    <n v="47.843333333333334"/>
  </r>
  <r>
    <x v="6"/>
    <x v="2"/>
    <x v="3"/>
    <n v="45.518500000000003"/>
  </r>
  <r>
    <x v="6"/>
    <x v="2"/>
    <x v="4"/>
    <n v="32.9985"/>
  </r>
  <r>
    <x v="6"/>
    <x v="3"/>
    <x v="0"/>
    <n v="39.353400000000001"/>
  </r>
  <r>
    <x v="6"/>
    <x v="3"/>
    <x v="3"/>
    <n v="36.628"/>
  </r>
  <r>
    <x v="6"/>
    <x v="3"/>
    <x v="4"/>
    <n v="32.732333333333337"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  <r>
    <x v="7"/>
    <x v="4"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2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J1:L577" firstHeaderRow="0" firstDataRow="1" firstDataCol="1"/>
  <pivotFields count="8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7">
        <item x="0"/>
        <item x="3"/>
        <item x="1"/>
        <item x="4"/>
        <item x="2"/>
        <item x="5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10">
        <item x="2"/>
        <item x="3"/>
        <item x="4"/>
        <item x="5"/>
        <item x="6"/>
        <item x="7"/>
        <item x="0"/>
        <item x="1"/>
        <item x="8"/>
        <item t="default"/>
      </items>
    </pivotField>
    <pivotField showAll="0"/>
    <pivotField dataField="1" showAll="0"/>
  </pivotFields>
  <rowFields count="4">
    <field x="0"/>
    <field x="1"/>
    <field x="2"/>
    <field x="5"/>
  </rowFields>
  <rowItems count="576">
    <i>
      <x/>
    </i>
    <i r="1">
      <x/>
    </i>
    <i r="2">
      <x/>
    </i>
    <i r="3">
      <x v="6"/>
    </i>
    <i r="3">
      <x v="7"/>
    </i>
    <i r="2">
      <x v="2"/>
    </i>
    <i r="3">
      <x v="6"/>
    </i>
    <i r="3">
      <x v="7"/>
    </i>
    <i r="2">
      <x v="4"/>
    </i>
    <i r="3">
      <x v="6"/>
    </i>
    <i r="3">
      <x v="7"/>
    </i>
    <i r="1">
      <x v="1"/>
    </i>
    <i r="2">
      <x/>
    </i>
    <i r="3">
      <x v="6"/>
    </i>
    <i r="3">
      <x v="7"/>
    </i>
    <i r="2">
      <x v="2"/>
    </i>
    <i r="3">
      <x v="6"/>
    </i>
    <i r="3">
      <x v="7"/>
    </i>
    <i r="2">
      <x v="4"/>
    </i>
    <i r="3">
      <x v="6"/>
    </i>
    <i r="3">
      <x v="7"/>
    </i>
    <i r="1">
      <x v="2"/>
    </i>
    <i r="2">
      <x/>
    </i>
    <i r="3">
      <x v="6"/>
    </i>
    <i r="3">
      <x v="7"/>
    </i>
    <i r="2">
      <x v="1"/>
    </i>
    <i r="3">
      <x v="6"/>
    </i>
    <i r="3">
      <x v="7"/>
    </i>
    <i r="2">
      <x v="3"/>
    </i>
    <i r="3">
      <x v="6"/>
    </i>
    <i r="3">
      <x v="7"/>
    </i>
    <i r="1">
      <x v="3"/>
    </i>
    <i r="2">
      <x/>
    </i>
    <i r="3">
      <x v="6"/>
    </i>
    <i r="3">
      <x v="7"/>
    </i>
    <i r="2">
      <x v="1"/>
    </i>
    <i r="3">
      <x v="6"/>
    </i>
    <i r="3">
      <x v="7"/>
    </i>
    <i r="2">
      <x v="3"/>
    </i>
    <i r="3">
      <x v="6"/>
    </i>
    <i r="3">
      <x v="7"/>
    </i>
    <i>
      <x v="1"/>
    </i>
    <i r="1">
      <x/>
    </i>
    <i r="2">
      <x/>
    </i>
    <i r="3">
      <x/>
    </i>
    <i r="3">
      <x v="1"/>
    </i>
    <i r="3">
      <x v="6"/>
    </i>
    <i r="3">
      <x v="7"/>
    </i>
    <i r="2">
      <x v="2"/>
    </i>
    <i r="3">
      <x/>
    </i>
    <i r="3">
      <x v="1"/>
    </i>
    <i r="3">
      <x v="6"/>
    </i>
    <i r="3">
      <x v="7"/>
    </i>
    <i r="2">
      <x v="4"/>
    </i>
    <i r="3">
      <x/>
    </i>
    <i r="3">
      <x v="1"/>
    </i>
    <i r="3">
      <x v="6"/>
    </i>
    <i r="3">
      <x v="7"/>
    </i>
    <i r="1">
      <x v="1"/>
    </i>
    <i r="2">
      <x/>
    </i>
    <i r="3">
      <x/>
    </i>
    <i r="3">
      <x v="1"/>
    </i>
    <i r="3">
      <x v="6"/>
    </i>
    <i r="3">
      <x v="7"/>
    </i>
    <i r="2">
      <x v="2"/>
    </i>
    <i r="3">
      <x/>
    </i>
    <i r="3">
      <x v="1"/>
    </i>
    <i r="3">
      <x v="6"/>
    </i>
    <i r="3">
      <x v="7"/>
    </i>
    <i r="2">
      <x v="4"/>
    </i>
    <i r="3">
      <x/>
    </i>
    <i r="3">
      <x v="1"/>
    </i>
    <i r="3">
      <x v="6"/>
    </i>
    <i r="3">
      <x v="7"/>
    </i>
    <i r="1">
      <x v="2"/>
    </i>
    <i r="2">
      <x/>
    </i>
    <i r="3">
      <x/>
    </i>
    <i r="3">
      <x v="1"/>
    </i>
    <i r="3">
      <x v="6"/>
    </i>
    <i r="3">
      <x v="7"/>
    </i>
    <i r="2">
      <x v="1"/>
    </i>
    <i r="3">
      <x/>
    </i>
    <i r="3">
      <x v="1"/>
    </i>
    <i r="3">
      <x v="6"/>
    </i>
    <i r="3">
      <x v="7"/>
    </i>
    <i r="2">
      <x v="3"/>
    </i>
    <i r="3">
      <x/>
    </i>
    <i r="3">
      <x v="1"/>
    </i>
    <i r="3">
      <x v="6"/>
    </i>
    <i r="3">
      <x v="7"/>
    </i>
    <i r="1">
      <x v="3"/>
    </i>
    <i r="2">
      <x/>
    </i>
    <i r="3">
      <x/>
    </i>
    <i r="3">
      <x v="1"/>
    </i>
    <i r="3">
      <x v="6"/>
    </i>
    <i r="3">
      <x v="7"/>
    </i>
    <i r="2">
      <x v="1"/>
    </i>
    <i r="3">
      <x/>
    </i>
    <i r="3">
      <x v="1"/>
    </i>
    <i r="3">
      <x v="6"/>
    </i>
    <i r="3">
      <x v="7"/>
    </i>
    <i r="2">
      <x v="3"/>
    </i>
    <i r="3">
      <x/>
    </i>
    <i r="3">
      <x v="1"/>
    </i>
    <i r="3">
      <x v="6"/>
    </i>
    <i r="3">
      <x v="7"/>
    </i>
    <i>
      <x v="2"/>
    </i>
    <i r="1">
      <x/>
    </i>
    <i r="2">
      <x/>
    </i>
    <i r="3">
      <x/>
    </i>
    <i r="3">
      <x v="1"/>
    </i>
    <i r="3">
      <x v="2"/>
    </i>
    <i r="3">
      <x v="6"/>
    </i>
    <i r="3">
      <x v="7"/>
    </i>
    <i r="2">
      <x v="2"/>
    </i>
    <i r="3">
      <x/>
    </i>
    <i r="3">
      <x v="1"/>
    </i>
    <i r="3">
      <x v="2"/>
    </i>
    <i r="3">
      <x v="3"/>
    </i>
    <i r="3">
      <x v="6"/>
    </i>
    <i r="3">
      <x v="7"/>
    </i>
    <i r="2">
      <x v="4"/>
    </i>
    <i r="3">
      <x/>
    </i>
    <i r="3">
      <x v="1"/>
    </i>
    <i r="3">
      <x v="2"/>
    </i>
    <i r="3">
      <x v="3"/>
    </i>
    <i r="3">
      <x v="6"/>
    </i>
    <i r="3">
      <x v="7"/>
    </i>
    <i r="1">
      <x v="1"/>
    </i>
    <i r="2">
      <x/>
    </i>
    <i r="3">
      <x/>
    </i>
    <i r="3">
      <x v="1"/>
    </i>
    <i r="3">
      <x v="2"/>
    </i>
    <i r="3">
      <x v="6"/>
    </i>
    <i r="3">
      <x v="7"/>
    </i>
    <i r="2">
      <x v="2"/>
    </i>
    <i r="3">
      <x/>
    </i>
    <i r="3">
      <x v="1"/>
    </i>
    <i r="3">
      <x v="2"/>
    </i>
    <i r="3">
      <x v="6"/>
    </i>
    <i r="3">
      <x v="7"/>
    </i>
    <i r="2">
      <x v="4"/>
    </i>
    <i r="3">
      <x/>
    </i>
    <i r="3">
      <x v="1"/>
    </i>
    <i r="3">
      <x v="2"/>
    </i>
    <i r="3">
      <x v="6"/>
    </i>
    <i r="3">
      <x v="7"/>
    </i>
    <i r="1">
      <x v="2"/>
    </i>
    <i r="2">
      <x/>
    </i>
    <i r="3">
      <x/>
    </i>
    <i r="3">
      <x v="1"/>
    </i>
    <i r="3">
      <x v="2"/>
    </i>
    <i r="3">
      <x v="6"/>
    </i>
    <i r="3">
      <x v="7"/>
    </i>
    <i r="2">
      <x v="1"/>
    </i>
    <i r="3">
      <x/>
    </i>
    <i r="3">
      <x v="1"/>
    </i>
    <i r="3">
      <x v="2"/>
    </i>
    <i r="3">
      <x v="6"/>
    </i>
    <i r="3">
      <x v="7"/>
    </i>
    <i r="2">
      <x v="3"/>
    </i>
    <i r="3">
      <x/>
    </i>
    <i r="3">
      <x v="1"/>
    </i>
    <i r="3">
      <x v="2"/>
    </i>
    <i r="3">
      <x v="6"/>
    </i>
    <i r="3">
      <x v="7"/>
    </i>
    <i r="1">
      <x v="3"/>
    </i>
    <i r="2">
      <x/>
    </i>
    <i r="3">
      <x/>
    </i>
    <i r="3">
      <x v="1"/>
    </i>
    <i r="3">
      <x v="2"/>
    </i>
    <i r="3">
      <x v="3"/>
    </i>
    <i r="3">
      <x v="6"/>
    </i>
    <i r="3">
      <x v="7"/>
    </i>
    <i r="2">
      <x v="1"/>
    </i>
    <i r="3">
      <x/>
    </i>
    <i r="3">
      <x v="1"/>
    </i>
    <i r="3">
      <x v="2"/>
    </i>
    <i r="3">
      <x v="6"/>
    </i>
    <i r="3">
      <x v="7"/>
    </i>
    <i r="2">
      <x v="3"/>
    </i>
    <i r="3">
      <x/>
    </i>
    <i r="3">
      <x v="1"/>
    </i>
    <i r="3">
      <x v="2"/>
    </i>
    <i r="3">
      <x v="6"/>
    </i>
    <i r="3">
      <x v="7"/>
    </i>
    <i>
      <x v="3"/>
    </i>
    <i r="1">
      <x/>
    </i>
    <i r="2">
      <x/>
    </i>
    <i r="3">
      <x/>
    </i>
    <i r="3">
      <x v="1"/>
    </i>
    <i r="3">
      <x v="2"/>
    </i>
    <i r="3">
      <x v="3"/>
    </i>
    <i r="3">
      <x v="6"/>
    </i>
    <i r="3">
      <x v="7"/>
    </i>
    <i r="2">
      <x v="2"/>
    </i>
    <i r="3">
      <x/>
    </i>
    <i r="3">
      <x v="1"/>
    </i>
    <i r="3">
      <x v="2"/>
    </i>
    <i r="3">
      <x v="3"/>
    </i>
    <i r="3">
      <x v="6"/>
    </i>
    <i r="3">
      <x v="7"/>
    </i>
    <i r="2">
      <x v="4"/>
    </i>
    <i r="3">
      <x/>
    </i>
    <i r="3">
      <x v="1"/>
    </i>
    <i r="3">
      <x v="2"/>
    </i>
    <i r="3">
      <x v="3"/>
    </i>
    <i r="3">
      <x v="6"/>
    </i>
    <i r="3">
      <x v="7"/>
    </i>
    <i r="1">
      <x v="1"/>
    </i>
    <i r="2">
      <x/>
    </i>
    <i r="3">
      <x/>
    </i>
    <i r="3">
      <x v="1"/>
    </i>
    <i r="3">
      <x v="2"/>
    </i>
    <i r="3">
      <x v="3"/>
    </i>
    <i r="3">
      <x v="6"/>
    </i>
    <i r="3">
      <x v="7"/>
    </i>
    <i r="2">
      <x v="2"/>
    </i>
    <i r="3">
      <x/>
    </i>
    <i r="3">
      <x v="1"/>
    </i>
    <i r="3">
      <x v="2"/>
    </i>
    <i r="3">
      <x v="3"/>
    </i>
    <i r="3">
      <x v="6"/>
    </i>
    <i r="3">
      <x v="7"/>
    </i>
    <i r="2">
      <x v="4"/>
    </i>
    <i r="3">
      <x/>
    </i>
    <i r="3">
      <x v="1"/>
    </i>
    <i r="3">
      <x v="2"/>
    </i>
    <i r="3">
      <x v="3"/>
    </i>
    <i r="3">
      <x v="6"/>
    </i>
    <i r="3">
      <x v="7"/>
    </i>
    <i r="1">
      <x v="2"/>
    </i>
    <i r="2">
      <x/>
    </i>
    <i r="3">
      <x/>
    </i>
    <i r="3">
      <x v="1"/>
    </i>
    <i r="3">
      <x v="2"/>
    </i>
    <i r="3">
      <x v="6"/>
    </i>
    <i r="3">
      <x v="7"/>
    </i>
    <i r="2">
      <x v="1"/>
    </i>
    <i r="3">
      <x/>
    </i>
    <i r="3">
      <x v="1"/>
    </i>
    <i r="3">
      <x v="2"/>
    </i>
    <i r="3">
      <x v="6"/>
    </i>
    <i r="3">
      <x v="7"/>
    </i>
    <i r="2">
      <x v="3"/>
    </i>
    <i r="3">
      <x/>
    </i>
    <i r="3">
      <x v="1"/>
    </i>
    <i r="3">
      <x v="2"/>
    </i>
    <i r="3">
      <x v="3"/>
    </i>
    <i r="3">
      <x v="6"/>
    </i>
    <i r="3">
      <x v="7"/>
    </i>
    <i r="1">
      <x v="3"/>
    </i>
    <i r="2">
      <x/>
    </i>
    <i r="3">
      <x/>
    </i>
    <i r="3">
      <x v="1"/>
    </i>
    <i r="3">
      <x v="2"/>
    </i>
    <i r="3">
      <x v="6"/>
    </i>
    <i r="3">
      <x v="7"/>
    </i>
    <i r="2">
      <x v="1"/>
    </i>
    <i r="3">
      <x/>
    </i>
    <i r="3">
      <x v="1"/>
    </i>
    <i r="3">
      <x v="2"/>
    </i>
    <i r="3">
      <x v="3"/>
    </i>
    <i r="3">
      <x v="6"/>
    </i>
    <i r="3">
      <x v="7"/>
    </i>
    <i r="2">
      <x v="3"/>
    </i>
    <i r="3">
      <x/>
    </i>
    <i r="3">
      <x v="1"/>
    </i>
    <i r="3">
      <x v="2"/>
    </i>
    <i r="3">
      <x v="3"/>
    </i>
    <i r="3">
      <x v="6"/>
    </i>
    <i r="3">
      <x v="7"/>
    </i>
    <i>
      <x v="4"/>
    </i>
    <i r="1">
      <x/>
    </i>
    <i r="2">
      <x/>
    </i>
    <i r="3">
      <x/>
    </i>
    <i r="3">
      <x v="1"/>
    </i>
    <i r="3">
      <x v="2"/>
    </i>
    <i r="3">
      <x v="3"/>
    </i>
    <i r="3">
      <x v="4"/>
    </i>
    <i r="3">
      <x v="6"/>
    </i>
    <i r="3">
      <x v="7"/>
    </i>
    <i r="2">
      <x v="2"/>
    </i>
    <i r="3">
      <x/>
    </i>
    <i r="3">
      <x v="1"/>
    </i>
    <i r="3">
      <x v="2"/>
    </i>
    <i r="3">
      <x v="3"/>
    </i>
    <i r="3">
      <x v="4"/>
    </i>
    <i r="3">
      <x v="6"/>
    </i>
    <i r="3">
      <x v="7"/>
    </i>
    <i r="2">
      <x v="4"/>
    </i>
    <i r="3">
      <x/>
    </i>
    <i r="3">
      <x v="1"/>
    </i>
    <i r="3">
      <x v="2"/>
    </i>
    <i r="3">
      <x v="3"/>
    </i>
    <i r="3">
      <x v="6"/>
    </i>
    <i r="3">
      <x v="7"/>
    </i>
    <i r="1">
      <x v="1"/>
    </i>
    <i r="2">
      <x/>
    </i>
    <i r="3">
      <x/>
    </i>
    <i r="3">
      <x v="1"/>
    </i>
    <i r="3">
      <x v="2"/>
    </i>
    <i r="3">
      <x v="3"/>
    </i>
    <i r="3">
      <x v="4"/>
    </i>
    <i r="3">
      <x v="6"/>
    </i>
    <i r="3">
      <x v="7"/>
    </i>
    <i r="2">
      <x v="2"/>
    </i>
    <i r="3">
      <x/>
    </i>
    <i r="3">
      <x v="1"/>
    </i>
    <i r="3">
      <x v="2"/>
    </i>
    <i r="3">
      <x v="3"/>
    </i>
    <i r="3">
      <x v="4"/>
    </i>
    <i r="3">
      <x v="6"/>
    </i>
    <i r="3">
      <x v="7"/>
    </i>
    <i r="2">
      <x v="4"/>
    </i>
    <i r="3">
      <x/>
    </i>
    <i r="3">
      <x v="1"/>
    </i>
    <i r="3">
      <x v="2"/>
    </i>
    <i r="3">
      <x v="3"/>
    </i>
    <i r="3">
      <x v="4"/>
    </i>
    <i r="3">
      <x v="6"/>
    </i>
    <i r="3">
      <x v="7"/>
    </i>
    <i r="1">
      <x v="2"/>
    </i>
    <i r="2">
      <x/>
    </i>
    <i r="3">
      <x/>
    </i>
    <i r="3">
      <x v="1"/>
    </i>
    <i r="3">
      <x v="2"/>
    </i>
    <i r="3">
      <x v="3"/>
    </i>
    <i r="3">
      <x v="6"/>
    </i>
    <i r="3">
      <x v="7"/>
    </i>
    <i r="2">
      <x v="1"/>
    </i>
    <i r="3">
      <x/>
    </i>
    <i r="3">
      <x v="1"/>
    </i>
    <i r="3">
      <x v="2"/>
    </i>
    <i r="3">
      <x v="3"/>
    </i>
    <i r="3">
      <x v="6"/>
    </i>
    <i r="3">
      <x v="7"/>
    </i>
    <i r="2">
      <x v="3"/>
    </i>
    <i r="3">
      <x/>
    </i>
    <i r="3">
      <x v="1"/>
    </i>
    <i r="3">
      <x v="2"/>
    </i>
    <i r="3">
      <x v="3"/>
    </i>
    <i r="3">
      <x v="6"/>
    </i>
    <i r="3">
      <x v="7"/>
    </i>
    <i r="1">
      <x v="3"/>
    </i>
    <i r="2">
      <x/>
    </i>
    <i r="3">
      <x/>
    </i>
    <i r="3">
      <x v="1"/>
    </i>
    <i r="3">
      <x v="2"/>
    </i>
    <i r="3">
      <x v="3"/>
    </i>
    <i r="3">
      <x v="6"/>
    </i>
    <i r="3">
      <x v="7"/>
    </i>
    <i r="2">
      <x v="1"/>
    </i>
    <i r="3">
      <x/>
    </i>
    <i r="3">
      <x v="1"/>
    </i>
    <i r="3">
      <x v="2"/>
    </i>
    <i r="3">
      <x v="3"/>
    </i>
    <i r="3">
      <x v="6"/>
    </i>
    <i r="3">
      <x v="7"/>
    </i>
    <i r="2">
      <x v="3"/>
    </i>
    <i r="3">
      <x/>
    </i>
    <i r="3">
      <x v="1"/>
    </i>
    <i r="3">
      <x v="2"/>
    </i>
    <i r="3">
      <x v="3"/>
    </i>
    <i r="3">
      <x v="6"/>
    </i>
    <i r="3">
      <x v="7"/>
    </i>
    <i>
      <x v="5"/>
    </i>
    <i r="1">
      <x/>
    </i>
    <i r="2">
      <x/>
    </i>
    <i r="3">
      <x/>
    </i>
    <i r="3">
      <x v="1"/>
    </i>
    <i r="3">
      <x v="2"/>
    </i>
    <i r="3">
      <x v="3"/>
    </i>
    <i r="3">
      <x v="4"/>
    </i>
    <i r="3">
      <x v="6"/>
    </i>
    <i r="3">
      <x v="7"/>
    </i>
    <i r="2">
      <x v="2"/>
    </i>
    <i r="3">
      <x/>
    </i>
    <i r="3">
      <x v="1"/>
    </i>
    <i r="3">
      <x v="2"/>
    </i>
    <i r="3">
      <x v="3"/>
    </i>
    <i r="3">
      <x v="4"/>
    </i>
    <i r="3">
      <x v="6"/>
    </i>
    <i r="3">
      <x v="7"/>
    </i>
    <i r="2">
      <x v="4"/>
    </i>
    <i r="3">
      <x/>
    </i>
    <i r="3">
      <x v="1"/>
    </i>
    <i r="3">
      <x v="2"/>
    </i>
    <i r="3">
      <x v="3"/>
    </i>
    <i r="3">
      <x v="4"/>
    </i>
    <i r="3">
      <x v="6"/>
    </i>
    <i r="3">
      <x v="7"/>
    </i>
    <i r="1">
      <x v="1"/>
    </i>
    <i r="2">
      <x/>
    </i>
    <i r="3">
      <x/>
    </i>
    <i r="3">
      <x v="1"/>
    </i>
    <i r="3">
      <x v="2"/>
    </i>
    <i r="3">
      <x v="3"/>
    </i>
    <i r="3">
      <x v="4"/>
    </i>
    <i r="3">
      <x v="6"/>
    </i>
    <i r="3">
      <x v="7"/>
    </i>
    <i r="2">
      <x v="2"/>
    </i>
    <i r="3">
      <x/>
    </i>
    <i r="3">
      <x v="1"/>
    </i>
    <i r="3">
      <x v="2"/>
    </i>
    <i r="3">
      <x v="3"/>
    </i>
    <i r="3">
      <x v="4"/>
    </i>
    <i r="3">
      <x v="6"/>
    </i>
    <i r="3">
      <x v="7"/>
    </i>
    <i r="2">
      <x v="4"/>
    </i>
    <i r="3">
      <x/>
    </i>
    <i r="3">
      <x v="1"/>
    </i>
    <i r="3">
      <x v="2"/>
    </i>
    <i r="3">
      <x v="3"/>
    </i>
    <i r="3">
      <x v="4"/>
    </i>
    <i r="3">
      <x v="6"/>
    </i>
    <i r="3">
      <x v="7"/>
    </i>
    <i r="1">
      <x v="2"/>
    </i>
    <i r="2">
      <x/>
    </i>
    <i r="3">
      <x/>
    </i>
    <i r="3">
      <x v="1"/>
    </i>
    <i r="3">
      <x v="2"/>
    </i>
    <i r="3">
      <x v="3"/>
    </i>
    <i r="3">
      <x v="4"/>
    </i>
    <i r="3">
      <x v="6"/>
    </i>
    <i r="3">
      <x v="7"/>
    </i>
    <i r="2">
      <x v="1"/>
    </i>
    <i r="3">
      <x/>
    </i>
    <i r="3">
      <x v="1"/>
    </i>
    <i r="3">
      <x v="2"/>
    </i>
    <i r="3">
      <x v="3"/>
    </i>
    <i r="3">
      <x v="6"/>
    </i>
    <i r="3">
      <x v="7"/>
    </i>
    <i r="2">
      <x v="3"/>
    </i>
    <i r="3">
      <x/>
    </i>
    <i r="3">
      <x v="1"/>
    </i>
    <i r="3">
      <x v="2"/>
    </i>
    <i r="3">
      <x v="3"/>
    </i>
    <i r="3">
      <x v="4"/>
    </i>
    <i r="3">
      <x v="6"/>
    </i>
    <i r="3">
      <x v="7"/>
    </i>
    <i r="1">
      <x v="3"/>
    </i>
    <i r="2">
      <x/>
    </i>
    <i r="3">
      <x/>
    </i>
    <i r="3">
      <x v="1"/>
    </i>
    <i r="3">
      <x v="2"/>
    </i>
    <i r="3">
      <x v="3"/>
    </i>
    <i r="3">
      <x v="6"/>
    </i>
    <i r="3">
      <x v="7"/>
    </i>
    <i r="2">
      <x v="1"/>
    </i>
    <i r="3">
      <x/>
    </i>
    <i r="3">
      <x v="1"/>
    </i>
    <i r="3">
      <x v="2"/>
    </i>
    <i r="3">
      <x v="3"/>
    </i>
    <i r="3">
      <x v="4"/>
    </i>
    <i r="3">
      <x v="6"/>
    </i>
    <i r="3">
      <x v="7"/>
    </i>
    <i r="2">
      <x v="3"/>
    </i>
    <i r="3">
      <x/>
    </i>
    <i r="3">
      <x v="1"/>
    </i>
    <i r="3">
      <x v="2"/>
    </i>
    <i r="3">
      <x v="3"/>
    </i>
    <i r="3">
      <x v="4"/>
    </i>
    <i r="3">
      <x v="6"/>
    </i>
    <i r="3">
      <x v="7"/>
    </i>
    <i>
      <x v="6"/>
    </i>
    <i r="1">
      <x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1">
      <x v="1"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2"/>
    </i>
    <i r="3">
      <x/>
    </i>
    <i r="3">
      <x v="1"/>
    </i>
    <i r="3">
      <x v="2"/>
    </i>
    <i r="3">
      <x v="3"/>
    </i>
    <i r="3">
      <x v="4"/>
    </i>
    <i r="3">
      <x v="6"/>
    </i>
    <i r="3">
      <x v="7"/>
    </i>
    <i r="2">
      <x v="4"/>
    </i>
    <i r="3">
      <x/>
    </i>
    <i r="3">
      <x v="1"/>
    </i>
    <i r="3">
      <x v="2"/>
    </i>
    <i r="3">
      <x v="3"/>
    </i>
    <i r="3">
      <x v="4"/>
    </i>
    <i r="3">
      <x v="6"/>
    </i>
    <i r="3">
      <x v="7"/>
    </i>
    <i r="1">
      <x v="2"/>
    </i>
    <i r="2">
      <x/>
    </i>
    <i r="3">
      <x/>
    </i>
    <i r="3">
      <x v="1"/>
    </i>
    <i r="3">
      <x v="2"/>
    </i>
    <i r="3">
      <x v="3"/>
    </i>
    <i r="3">
      <x v="4"/>
    </i>
    <i r="3">
      <x v="6"/>
    </i>
    <i r="3">
      <x v="7"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3"/>
    </i>
    <i r="3">
      <x/>
    </i>
    <i r="3">
      <x v="1"/>
    </i>
    <i r="3">
      <x v="2"/>
    </i>
    <i r="3">
      <x v="3"/>
    </i>
    <i r="3">
      <x v="4"/>
    </i>
    <i r="3">
      <x v="6"/>
    </i>
    <i r="3">
      <x v="7"/>
    </i>
    <i r="1">
      <x v="3"/>
    </i>
    <i r="2">
      <x/>
    </i>
    <i r="3">
      <x/>
    </i>
    <i r="3">
      <x v="1"/>
    </i>
    <i r="3">
      <x v="2"/>
    </i>
    <i r="3">
      <x v="3"/>
    </i>
    <i r="3">
      <x v="4"/>
    </i>
    <i r="3">
      <x v="6"/>
    </i>
    <i r="3">
      <x v="7"/>
    </i>
    <i r="2">
      <x v="1"/>
    </i>
    <i r="3">
      <x/>
    </i>
    <i r="3">
      <x v="1"/>
    </i>
    <i r="3">
      <x v="2"/>
    </i>
    <i r="3">
      <x v="3"/>
    </i>
    <i r="3">
      <x v="4"/>
    </i>
    <i r="3">
      <x v="6"/>
    </i>
    <i r="3">
      <x v="7"/>
    </i>
    <i r="2">
      <x v="3"/>
    </i>
    <i r="3">
      <x/>
    </i>
    <i r="3">
      <x v="1"/>
    </i>
    <i r="3">
      <x v="2"/>
    </i>
    <i r="3">
      <x v="3"/>
    </i>
    <i r="3">
      <x v="4"/>
    </i>
    <i r="3">
      <x v="6"/>
    </i>
    <i r="3">
      <x v="7"/>
    </i>
    <i>
      <x v="7"/>
    </i>
    <i r="1">
      <x v="4"/>
    </i>
    <i r="2">
      <x v="5"/>
    </i>
    <i r="3"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计数项:Area" fld="7" subtotal="count" baseField="0" baseItem="0"/>
    <dataField name="平均值项:Area2" fld="7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3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>
  <location ref="F3:G39" firstHeaderRow="1" firstDataRow="1" firstDataCol="1" rowPageCount="1" colPageCount="1"/>
  <pivotFields count="4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axis="axisPage" showAll="0">
      <items count="7">
        <item x="0"/>
        <item x="3"/>
        <item x="1"/>
        <item x="4"/>
        <item x="2"/>
        <item x="5"/>
        <item t="default"/>
      </items>
    </pivotField>
    <pivotField dataField="1" showAll="0"/>
  </pivotFields>
  <rowFields count="2">
    <field x="0"/>
    <field x="1"/>
  </rowFields>
  <rowItems count="3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 t="grand">
      <x/>
    </i>
  </rowItems>
  <colItems count="1">
    <i/>
  </colItems>
  <pageFields count="1">
    <pageField fld="2" item="0" hier="-1"/>
  </pageFields>
  <dataFields count="1">
    <dataField name="平均值项:leaf_area" fld="3" subtotal="average" baseField="0" baseItem="0"/>
  </dataFields>
  <formats count="16">
    <format dxfId="15">
      <pivotArea collapsedLevelsAreSubtotals="1" fieldPosition="0">
        <references count="1">
          <reference field="0" count="1">
            <x v="0"/>
          </reference>
        </references>
      </pivotArea>
    </format>
    <format dxfId="14">
      <pivotArea collapsedLevelsAreSubtotals="1" fieldPosition="0">
        <references count="2">
          <reference field="0" count="1" selected="0">
            <x v="0"/>
          </reference>
          <reference field="1" count="4">
            <x v="0"/>
            <x v="1"/>
            <x v="2"/>
            <x v="3"/>
          </reference>
        </references>
      </pivotArea>
    </format>
    <format dxfId="13">
      <pivotArea collapsedLevelsAreSubtotals="1" fieldPosition="0">
        <references count="1">
          <reference field="0" count="1">
            <x v="1"/>
          </reference>
        </references>
      </pivotArea>
    </format>
    <format dxfId="12">
      <pivotArea collapsedLevelsAreSubtotals="1" fieldPosition="0">
        <references count="2">
          <reference field="0" count="1" selected="0">
            <x v="1"/>
          </reference>
          <reference field="1" count="4">
            <x v="0"/>
            <x v="1"/>
            <x v="2"/>
            <x v="3"/>
          </reference>
        </references>
      </pivotArea>
    </format>
    <format dxfId="11">
      <pivotArea collapsedLevelsAreSubtotals="1" fieldPosition="0">
        <references count="1">
          <reference field="0" count="1">
            <x v="2"/>
          </reference>
        </references>
      </pivotArea>
    </format>
    <format dxfId="10">
      <pivotArea collapsedLevelsAreSubtotals="1" fieldPosition="0">
        <references count="2">
          <reference field="0" count="1" selected="0">
            <x v="2"/>
          </reference>
          <reference field="1" count="4">
            <x v="0"/>
            <x v="1"/>
            <x v="2"/>
            <x v="3"/>
          </reference>
        </references>
      </pivotArea>
    </format>
    <format dxfId="9">
      <pivotArea collapsedLevelsAreSubtotals="1" fieldPosition="0">
        <references count="1">
          <reference field="0" count="1">
            <x v="3"/>
          </reference>
        </references>
      </pivotArea>
    </format>
    <format dxfId="8">
      <pivotArea collapsedLevelsAreSubtotals="1" fieldPosition="0">
        <references count="2">
          <reference field="0" count="1" selected="0">
            <x v="3"/>
          </reference>
          <reference field="1" count="4">
            <x v="0"/>
            <x v="1"/>
            <x v="2"/>
            <x v="3"/>
          </reference>
        </references>
      </pivotArea>
    </format>
    <format dxfId="7">
      <pivotArea collapsedLevelsAreSubtotals="1" fieldPosition="0">
        <references count="1">
          <reference field="0" count="1">
            <x v="4"/>
          </reference>
        </references>
      </pivotArea>
    </format>
    <format dxfId="6">
      <pivotArea collapsedLevelsAreSubtotals="1" fieldPosition="0">
        <references count="2">
          <reference field="0" count="1" selected="0">
            <x v="4"/>
          </reference>
          <reference field="1" count="4">
            <x v="0"/>
            <x v="1"/>
            <x v="2"/>
            <x v="3"/>
          </reference>
        </references>
      </pivotArea>
    </format>
    <format dxfId="5">
      <pivotArea collapsedLevelsAreSubtotals="1" fieldPosition="0">
        <references count="1">
          <reference field="0" count="1">
            <x v="5"/>
          </reference>
        </references>
      </pivotArea>
    </format>
    <format dxfId="4">
      <pivotArea collapsedLevelsAreSubtotals="1" fieldPosition="0">
        <references count="2">
          <reference field="0" count="1" selected="0">
            <x v="5"/>
          </reference>
          <reference field="1" count="4">
            <x v="0"/>
            <x v="1"/>
            <x v="2"/>
            <x v="3"/>
          </reference>
        </references>
      </pivotArea>
    </format>
    <format dxfId="3">
      <pivotArea collapsedLevelsAreSubtotals="1" fieldPosition="0">
        <references count="1">
          <reference field="0" count="1">
            <x v="6"/>
          </reference>
        </references>
      </pivotArea>
    </format>
    <format dxfId="2">
      <pivotArea collapsedLevelsAreSubtotals="1" fieldPosition="0">
        <references count="2">
          <reference field="0" count="1" selected="0">
            <x v="6"/>
          </reference>
          <reference field="1" count="4">
            <x v="0"/>
            <x v="1"/>
            <x v="2"/>
            <x v="3"/>
          </reference>
        </references>
      </pivotArea>
    </format>
    <format dxfId="1">
      <pivotArea collapsedLevelsAreSubtotals="1" fieldPosition="0">
        <references count="1">
          <reference field="0" count="1">
            <x v="7"/>
          </reference>
        </references>
      </pivotArea>
    </format>
    <format dxfId="0">
      <pivotArea collapsedLevelsAreSubtotals="1" fieldPosition="0">
        <references count="2">
          <reference field="0" count="1" selected="0">
            <x v="7"/>
          </reference>
          <reference field="1" count="1">
            <x v="4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R ggplot2 Set1">
      <a:dk1>
        <a:srgbClr val="000000"/>
      </a:dk1>
      <a:lt1>
        <a:srgbClr val="FFFFFF"/>
      </a:lt1>
      <a:dk2>
        <a:srgbClr val="4E8DB9"/>
      </a:dk2>
      <a:lt2>
        <a:srgbClr val="E5E5E5"/>
      </a:lt2>
      <a:accent1>
        <a:srgbClr val="E41A1C"/>
      </a:accent1>
      <a:accent2>
        <a:srgbClr val="377EB8"/>
      </a:accent2>
      <a:accent3>
        <a:srgbClr val="4DAF4A"/>
      </a:accent3>
      <a:accent4>
        <a:srgbClr val="984EA3"/>
      </a:accent4>
      <a:accent5>
        <a:srgbClr val="FF7F00"/>
      </a:accent5>
      <a:accent6>
        <a:srgbClr val="FFFF33"/>
      </a:accent6>
      <a:hlink>
        <a:srgbClr val="A65628"/>
      </a:hlink>
      <a:folHlink>
        <a:srgbClr val="F781BF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等线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等线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7"/>
  <sheetViews>
    <sheetView workbookViewId="0">
      <pane ySplit="1" topLeftCell="A2" activePane="bottomLeft" state="frozen"/>
      <selection pane="bottomLeft" activeCell="D1" sqref="A1:D1048576"/>
    </sheetView>
  </sheetViews>
  <sheetFormatPr defaultRowHeight="13.5" x14ac:dyDescent="0.15"/>
  <cols>
    <col min="1" max="1" width="13.375" customWidth="1"/>
    <col min="2" max="2" width="7" customWidth="1"/>
    <col min="3" max="3" width="5.25" customWidth="1"/>
  </cols>
  <sheetData>
    <row r="1" spans="1:12" x14ac:dyDescent="0.15">
      <c r="A1" t="s">
        <v>24</v>
      </c>
      <c r="B1" t="s">
        <v>25</v>
      </c>
      <c r="C1" t="s">
        <v>23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 x14ac:dyDescent="0.15">
      <c r="A2" t="s">
        <v>9</v>
      </c>
      <c r="B2" t="s">
        <v>10</v>
      </c>
      <c r="C2">
        <v>1</v>
      </c>
      <c r="D2">
        <v>0.97199999999999998</v>
      </c>
      <c r="E2">
        <v>98.061999999999998</v>
      </c>
      <c r="F2">
        <v>13.805</v>
      </c>
      <c r="G2">
        <v>5.1589999999999998</v>
      </c>
      <c r="H2">
        <v>13.233000000000001</v>
      </c>
      <c r="I2">
        <v>4.5970000000000004</v>
      </c>
      <c r="J2">
        <v>1.5109999999999999</v>
      </c>
      <c r="K2">
        <v>1.1559999999999999</v>
      </c>
      <c r="L2">
        <v>99.971000000000004</v>
      </c>
    </row>
    <row r="3" spans="1:12" x14ac:dyDescent="0.15">
      <c r="A3" t="s">
        <v>9</v>
      </c>
      <c r="B3" t="s">
        <v>10</v>
      </c>
      <c r="C3">
        <v>2</v>
      </c>
      <c r="D3">
        <v>0.873</v>
      </c>
      <c r="E3">
        <v>96.426000000000002</v>
      </c>
      <c r="F3">
        <v>17.058</v>
      </c>
      <c r="G3">
        <v>5.1420000000000003</v>
      </c>
      <c r="H3">
        <v>16.326000000000001</v>
      </c>
      <c r="I3">
        <v>4.6100000000000003</v>
      </c>
      <c r="J3">
        <v>1.2889999999999999</v>
      </c>
      <c r="K3">
        <v>1.149</v>
      </c>
      <c r="L3">
        <v>99.897999999999996</v>
      </c>
    </row>
    <row r="4" spans="1:12" x14ac:dyDescent="0.15">
      <c r="A4" t="s">
        <v>9</v>
      </c>
      <c r="B4" t="s">
        <v>11</v>
      </c>
      <c r="C4">
        <v>3</v>
      </c>
      <c r="D4">
        <v>0.48599999999999999</v>
      </c>
      <c r="E4">
        <v>145.476</v>
      </c>
      <c r="F4">
        <v>10.186999999999999</v>
      </c>
      <c r="G4">
        <v>5.883</v>
      </c>
      <c r="H4">
        <v>8.8260000000000005</v>
      </c>
      <c r="I4">
        <v>5.6829999999999998</v>
      </c>
      <c r="J4">
        <v>3.0230000000000001</v>
      </c>
      <c r="K4">
        <v>0.33</v>
      </c>
      <c r="L4">
        <v>99.867000000000004</v>
      </c>
    </row>
    <row r="5" spans="1:12" x14ac:dyDescent="0.15">
      <c r="A5" t="s">
        <v>9</v>
      </c>
      <c r="B5" t="s">
        <v>10</v>
      </c>
      <c r="C5">
        <v>4</v>
      </c>
      <c r="D5">
        <v>1.103</v>
      </c>
      <c r="E5">
        <v>97.575000000000003</v>
      </c>
      <c r="F5">
        <v>13.874000000000001</v>
      </c>
      <c r="G5">
        <v>8.5069999999999997</v>
      </c>
      <c r="H5">
        <v>13.17</v>
      </c>
      <c r="I5">
        <v>7.8929999999999998</v>
      </c>
      <c r="J5">
        <v>1.581</v>
      </c>
      <c r="K5">
        <v>1.302</v>
      </c>
      <c r="L5">
        <v>99.962999999999994</v>
      </c>
    </row>
    <row r="6" spans="1:12" x14ac:dyDescent="0.15">
      <c r="A6" t="s">
        <v>9</v>
      </c>
      <c r="B6" t="s">
        <v>10</v>
      </c>
      <c r="C6">
        <v>5</v>
      </c>
      <c r="D6">
        <v>0.999</v>
      </c>
      <c r="E6">
        <v>98.296000000000006</v>
      </c>
      <c r="F6">
        <v>17.045999999999999</v>
      </c>
      <c r="G6">
        <v>8.5310000000000006</v>
      </c>
      <c r="H6">
        <v>16.11</v>
      </c>
      <c r="I6">
        <v>7.9249999999999998</v>
      </c>
      <c r="J6">
        <v>1.4670000000000001</v>
      </c>
      <c r="K6">
        <v>1.2</v>
      </c>
      <c r="L6">
        <v>99.935000000000002</v>
      </c>
    </row>
    <row r="7" spans="1:12" x14ac:dyDescent="0.15">
      <c r="A7" t="s">
        <v>9</v>
      </c>
      <c r="B7" t="s">
        <v>11</v>
      </c>
      <c r="C7">
        <v>6</v>
      </c>
      <c r="D7">
        <v>0.59099999999999997</v>
      </c>
      <c r="E7">
        <v>145.80099999999999</v>
      </c>
      <c r="F7">
        <v>10.518000000000001</v>
      </c>
      <c r="G7">
        <v>8.7189999999999994</v>
      </c>
      <c r="H7">
        <v>8.9220000000000006</v>
      </c>
      <c r="I7">
        <v>8.5220000000000002</v>
      </c>
      <c r="J7">
        <v>3.4350000000000001</v>
      </c>
      <c r="K7">
        <v>0.52700000000000002</v>
      </c>
      <c r="L7">
        <v>100</v>
      </c>
    </row>
    <row r="8" spans="1:12" x14ac:dyDescent="0.15">
      <c r="A8" t="s">
        <v>9</v>
      </c>
      <c r="B8" t="s">
        <v>10</v>
      </c>
      <c r="C8">
        <v>7</v>
      </c>
      <c r="D8">
        <v>0.71299999999999997</v>
      </c>
      <c r="E8">
        <v>101.16500000000001</v>
      </c>
      <c r="F8">
        <v>14.420999999999999</v>
      </c>
      <c r="G8">
        <v>11.331</v>
      </c>
      <c r="H8">
        <v>13.97</v>
      </c>
      <c r="I8">
        <v>10.852</v>
      </c>
      <c r="J8">
        <v>1.232</v>
      </c>
      <c r="K8">
        <v>0.997</v>
      </c>
      <c r="L8">
        <v>99.989000000000004</v>
      </c>
    </row>
    <row r="9" spans="1:12" x14ac:dyDescent="0.15">
      <c r="A9" t="s">
        <v>9</v>
      </c>
      <c r="B9" t="s">
        <v>10</v>
      </c>
      <c r="C9">
        <v>8</v>
      </c>
      <c r="D9">
        <v>0.84399999999999997</v>
      </c>
      <c r="E9">
        <v>96.572999999999993</v>
      </c>
      <c r="F9">
        <v>17.126000000000001</v>
      </c>
      <c r="G9">
        <v>11.673</v>
      </c>
      <c r="H9">
        <v>16.326000000000001</v>
      </c>
      <c r="I9">
        <v>11.144</v>
      </c>
      <c r="J9">
        <v>1.34</v>
      </c>
      <c r="K9">
        <v>1.105</v>
      </c>
      <c r="L9">
        <v>99.951999999999998</v>
      </c>
    </row>
    <row r="10" spans="1:12" x14ac:dyDescent="0.15">
      <c r="A10" t="s">
        <v>9</v>
      </c>
      <c r="B10" t="s">
        <v>11</v>
      </c>
      <c r="C10">
        <v>9</v>
      </c>
      <c r="D10">
        <v>0.47799999999999998</v>
      </c>
      <c r="E10">
        <v>148.852</v>
      </c>
      <c r="F10">
        <v>10.769</v>
      </c>
      <c r="G10">
        <v>11.583</v>
      </c>
      <c r="H10">
        <v>9.4870000000000001</v>
      </c>
      <c r="I10">
        <v>11.366</v>
      </c>
      <c r="J10">
        <v>2.9460000000000002</v>
      </c>
      <c r="K10">
        <v>0.40600000000000003</v>
      </c>
      <c r="L10">
        <v>100</v>
      </c>
    </row>
    <row r="11" spans="1:12" x14ac:dyDescent="0.15">
      <c r="A11" t="s">
        <v>9</v>
      </c>
      <c r="B11" t="s">
        <v>10</v>
      </c>
      <c r="C11">
        <v>10</v>
      </c>
      <c r="D11">
        <v>0.66700000000000004</v>
      </c>
      <c r="E11">
        <v>97.284000000000006</v>
      </c>
      <c r="F11">
        <v>16.861999999999998</v>
      </c>
      <c r="G11">
        <v>14.557</v>
      </c>
      <c r="H11">
        <v>16.161000000000001</v>
      </c>
      <c r="I11">
        <v>14.084</v>
      </c>
      <c r="J11">
        <v>1.143</v>
      </c>
      <c r="K11">
        <v>0.97799999999999998</v>
      </c>
      <c r="L11">
        <v>99.951999999999998</v>
      </c>
    </row>
    <row r="12" spans="1:12" x14ac:dyDescent="0.15">
      <c r="A12" t="s">
        <v>9</v>
      </c>
      <c r="B12" t="s">
        <v>11</v>
      </c>
      <c r="C12">
        <v>11</v>
      </c>
      <c r="D12">
        <v>0.40899999999999997</v>
      </c>
      <c r="E12">
        <v>140.38999999999999</v>
      </c>
      <c r="F12">
        <v>10.994999999999999</v>
      </c>
      <c r="G12">
        <v>14.785</v>
      </c>
      <c r="H12">
        <v>9.8420000000000005</v>
      </c>
      <c r="I12">
        <v>14.414</v>
      </c>
      <c r="J12">
        <v>2.508</v>
      </c>
      <c r="K12">
        <v>0.73</v>
      </c>
      <c r="L12">
        <v>98.355000000000004</v>
      </c>
    </row>
    <row r="13" spans="1:12" x14ac:dyDescent="0.15">
      <c r="A13" t="s">
        <v>9</v>
      </c>
      <c r="B13" t="s">
        <v>10</v>
      </c>
      <c r="C13">
        <v>12</v>
      </c>
      <c r="D13">
        <v>0.78100000000000003</v>
      </c>
      <c r="E13">
        <v>91.953000000000003</v>
      </c>
      <c r="F13">
        <v>14.788</v>
      </c>
      <c r="G13">
        <v>14.976000000000001</v>
      </c>
      <c r="H13">
        <v>14.262</v>
      </c>
      <c r="I13">
        <v>14.503</v>
      </c>
      <c r="J13">
        <v>1.3460000000000001</v>
      </c>
      <c r="K13">
        <v>1.0669999999999999</v>
      </c>
      <c r="L13">
        <v>99.05</v>
      </c>
    </row>
    <row r="14" spans="1:12" x14ac:dyDescent="0.15">
      <c r="A14" t="s">
        <v>9</v>
      </c>
      <c r="B14" t="s">
        <v>10</v>
      </c>
      <c r="C14">
        <v>13</v>
      </c>
      <c r="D14">
        <v>1.05</v>
      </c>
      <c r="E14">
        <v>101.215</v>
      </c>
      <c r="F14">
        <v>14.114000000000001</v>
      </c>
      <c r="G14">
        <v>17.465</v>
      </c>
      <c r="H14">
        <v>13.545</v>
      </c>
      <c r="I14">
        <v>16.866</v>
      </c>
      <c r="J14">
        <v>1.6830000000000001</v>
      </c>
      <c r="K14">
        <v>1.2130000000000001</v>
      </c>
      <c r="L14">
        <v>99.988</v>
      </c>
    </row>
    <row r="15" spans="1:12" x14ac:dyDescent="0.15">
      <c r="A15" t="s">
        <v>9</v>
      </c>
      <c r="B15" t="s">
        <v>10</v>
      </c>
      <c r="C15">
        <v>14</v>
      </c>
      <c r="D15">
        <v>0.873</v>
      </c>
      <c r="E15">
        <v>101.72199999999999</v>
      </c>
      <c r="F15">
        <v>16.771999999999998</v>
      </c>
      <c r="G15">
        <v>17.635000000000002</v>
      </c>
      <c r="H15">
        <v>16.001999999999999</v>
      </c>
      <c r="I15">
        <v>17.138999999999999</v>
      </c>
      <c r="J15">
        <v>1.3720000000000001</v>
      </c>
      <c r="K15">
        <v>1.1240000000000001</v>
      </c>
      <c r="L15">
        <v>99.917000000000002</v>
      </c>
    </row>
    <row r="16" spans="1:12" x14ac:dyDescent="0.15">
      <c r="A16" t="s">
        <v>9</v>
      </c>
      <c r="B16" t="s">
        <v>11</v>
      </c>
      <c r="C16">
        <v>15</v>
      </c>
      <c r="D16">
        <v>0.46300000000000002</v>
      </c>
      <c r="E16">
        <v>147.053</v>
      </c>
      <c r="F16">
        <v>11.063000000000001</v>
      </c>
      <c r="G16">
        <v>17.477</v>
      </c>
      <c r="H16">
        <v>9.8740000000000006</v>
      </c>
      <c r="I16">
        <v>17.271999999999998</v>
      </c>
      <c r="J16">
        <v>2.6349999999999998</v>
      </c>
      <c r="K16">
        <v>0.48899999999999999</v>
      </c>
      <c r="L16">
        <v>99.974000000000004</v>
      </c>
    </row>
    <row r="17" spans="1:12" x14ac:dyDescent="0.15">
      <c r="A17" t="s">
        <v>9</v>
      </c>
      <c r="B17" t="s">
        <v>10</v>
      </c>
      <c r="C17">
        <v>16</v>
      </c>
      <c r="D17">
        <v>0.88400000000000001</v>
      </c>
      <c r="E17">
        <v>99.533000000000001</v>
      </c>
      <c r="F17">
        <v>16.649000000000001</v>
      </c>
      <c r="G17">
        <v>20.356000000000002</v>
      </c>
      <c r="H17">
        <v>15.831</v>
      </c>
      <c r="I17">
        <v>19.818000000000001</v>
      </c>
      <c r="J17">
        <v>1.3839999999999999</v>
      </c>
      <c r="K17">
        <v>1.143</v>
      </c>
      <c r="L17">
        <v>99.881</v>
      </c>
    </row>
    <row r="18" spans="1:12" x14ac:dyDescent="0.15">
      <c r="A18" t="s">
        <v>9</v>
      </c>
      <c r="B18" t="s">
        <v>10</v>
      </c>
      <c r="C18">
        <v>17</v>
      </c>
      <c r="D18">
        <v>1.0409999999999999</v>
      </c>
      <c r="E18">
        <v>100.32899999999999</v>
      </c>
      <c r="F18">
        <v>14.209</v>
      </c>
      <c r="G18">
        <v>20.431999999999999</v>
      </c>
      <c r="H18">
        <v>13.608000000000001</v>
      </c>
      <c r="I18">
        <v>19.863</v>
      </c>
      <c r="J18">
        <v>1.5369999999999999</v>
      </c>
      <c r="K18">
        <v>1.226</v>
      </c>
      <c r="L18">
        <v>99.988</v>
      </c>
    </row>
    <row r="19" spans="1:12" x14ac:dyDescent="0.15">
      <c r="A19" t="s">
        <v>9</v>
      </c>
      <c r="B19" t="s">
        <v>11</v>
      </c>
      <c r="C19">
        <v>18</v>
      </c>
      <c r="D19">
        <v>0.46899999999999997</v>
      </c>
      <c r="E19">
        <v>139.64099999999999</v>
      </c>
      <c r="F19">
        <v>11.371</v>
      </c>
      <c r="G19">
        <v>20.751999999999999</v>
      </c>
      <c r="H19">
        <v>10.026999999999999</v>
      </c>
      <c r="I19">
        <v>20.617999999999999</v>
      </c>
      <c r="J19">
        <v>2.8639999999999999</v>
      </c>
      <c r="K19">
        <v>0.34899999999999998</v>
      </c>
      <c r="L19">
        <v>100</v>
      </c>
    </row>
    <row r="20" spans="1:12" x14ac:dyDescent="0.15">
      <c r="A20" t="s">
        <v>12</v>
      </c>
      <c r="B20" t="s">
        <v>10</v>
      </c>
      <c r="C20">
        <v>19</v>
      </c>
      <c r="D20">
        <v>0.94699999999999995</v>
      </c>
      <c r="E20">
        <v>97.751000000000005</v>
      </c>
      <c r="F20">
        <v>15.436999999999999</v>
      </c>
      <c r="G20">
        <v>4.7460000000000004</v>
      </c>
      <c r="H20">
        <v>14.478</v>
      </c>
      <c r="I20">
        <v>4.1399999999999997</v>
      </c>
      <c r="J20">
        <v>1.4670000000000001</v>
      </c>
      <c r="K20">
        <v>1.194</v>
      </c>
      <c r="L20">
        <v>99.94</v>
      </c>
    </row>
    <row r="21" spans="1:12" x14ac:dyDescent="0.15">
      <c r="A21" t="s">
        <v>12</v>
      </c>
      <c r="B21" t="s">
        <v>10</v>
      </c>
      <c r="C21">
        <v>20</v>
      </c>
      <c r="D21">
        <v>0.95399999999999996</v>
      </c>
      <c r="E21">
        <v>104.42700000000001</v>
      </c>
      <c r="F21">
        <v>12.048</v>
      </c>
      <c r="G21">
        <v>4.8150000000000004</v>
      </c>
      <c r="H21">
        <v>11.557</v>
      </c>
      <c r="I21">
        <v>4.1909999999999998</v>
      </c>
      <c r="J21">
        <v>1.321</v>
      </c>
      <c r="K21">
        <v>1.2509999999999999</v>
      </c>
      <c r="L21">
        <v>100</v>
      </c>
    </row>
    <row r="22" spans="1:12" x14ac:dyDescent="0.15">
      <c r="A22" t="s">
        <v>12</v>
      </c>
      <c r="B22" t="s">
        <v>11</v>
      </c>
      <c r="C22">
        <v>21</v>
      </c>
      <c r="D22">
        <v>0.379</v>
      </c>
      <c r="E22">
        <v>140.14599999999999</v>
      </c>
      <c r="F22">
        <v>8.4390000000000001</v>
      </c>
      <c r="G22">
        <v>4.8360000000000003</v>
      </c>
      <c r="H22">
        <v>7.2640000000000002</v>
      </c>
      <c r="I22">
        <v>4.585</v>
      </c>
      <c r="J22">
        <v>2.4319999999999999</v>
      </c>
      <c r="K22">
        <v>0.46400000000000002</v>
      </c>
      <c r="L22">
        <v>99.872</v>
      </c>
    </row>
    <row r="23" spans="1:12" x14ac:dyDescent="0.15">
      <c r="A23" t="s">
        <v>12</v>
      </c>
      <c r="B23" t="s">
        <v>10</v>
      </c>
      <c r="C23">
        <v>22</v>
      </c>
      <c r="D23">
        <v>1.1279999999999999</v>
      </c>
      <c r="E23">
        <v>95.924999999999997</v>
      </c>
      <c r="F23">
        <v>15.393000000000001</v>
      </c>
      <c r="G23">
        <v>7.66</v>
      </c>
      <c r="H23">
        <v>14.337999999999999</v>
      </c>
      <c r="I23">
        <v>7.01</v>
      </c>
      <c r="J23">
        <v>1.613</v>
      </c>
      <c r="K23">
        <v>1.327</v>
      </c>
      <c r="L23">
        <v>99.775000000000006</v>
      </c>
    </row>
    <row r="24" spans="1:12" x14ac:dyDescent="0.15">
      <c r="A24" t="s">
        <v>12</v>
      </c>
      <c r="B24" t="s">
        <v>10</v>
      </c>
      <c r="C24">
        <v>23</v>
      </c>
      <c r="D24">
        <v>0.91700000000000004</v>
      </c>
      <c r="E24">
        <v>104.96</v>
      </c>
      <c r="F24">
        <v>11.721</v>
      </c>
      <c r="G24">
        <v>7.7389999999999999</v>
      </c>
      <c r="H24">
        <v>11.227</v>
      </c>
      <c r="I24">
        <v>7.1440000000000001</v>
      </c>
      <c r="J24">
        <v>1.34</v>
      </c>
      <c r="K24">
        <v>1.181</v>
      </c>
      <c r="L24">
        <v>99.991</v>
      </c>
    </row>
    <row r="25" spans="1:12" x14ac:dyDescent="0.15">
      <c r="A25" t="s">
        <v>12</v>
      </c>
      <c r="B25" t="s">
        <v>11</v>
      </c>
      <c r="C25">
        <v>24</v>
      </c>
      <c r="D25">
        <v>0.495</v>
      </c>
      <c r="E25">
        <v>141.61699999999999</v>
      </c>
      <c r="F25">
        <v>8.7870000000000008</v>
      </c>
      <c r="G25">
        <v>7.6879999999999997</v>
      </c>
      <c r="H25">
        <v>7.48</v>
      </c>
      <c r="I25">
        <v>7.3529999999999998</v>
      </c>
      <c r="J25">
        <v>2.915</v>
      </c>
      <c r="K25">
        <v>0.60299999999999998</v>
      </c>
      <c r="L25">
        <v>100</v>
      </c>
    </row>
    <row r="26" spans="1:12" x14ac:dyDescent="0.15">
      <c r="A26" t="s">
        <v>12</v>
      </c>
      <c r="B26" t="s">
        <v>10</v>
      </c>
      <c r="C26">
        <v>25</v>
      </c>
      <c r="D26">
        <v>0.77500000000000002</v>
      </c>
      <c r="E26">
        <v>101.455</v>
      </c>
      <c r="F26">
        <v>11.906000000000001</v>
      </c>
      <c r="G26">
        <v>10.375</v>
      </c>
      <c r="H26">
        <v>11.366</v>
      </c>
      <c r="I26">
        <v>9.8930000000000007</v>
      </c>
      <c r="J26">
        <v>1.391</v>
      </c>
      <c r="K26">
        <v>1.0289999999999999</v>
      </c>
      <c r="L26">
        <v>100</v>
      </c>
    </row>
    <row r="27" spans="1:12" x14ac:dyDescent="0.15">
      <c r="A27" t="s">
        <v>12</v>
      </c>
      <c r="B27" t="s">
        <v>10</v>
      </c>
      <c r="C27">
        <v>26</v>
      </c>
      <c r="D27">
        <v>0.89100000000000001</v>
      </c>
      <c r="E27">
        <v>96.009</v>
      </c>
      <c r="F27">
        <v>15.255000000000001</v>
      </c>
      <c r="G27">
        <v>10.468999999999999</v>
      </c>
      <c r="H27">
        <v>14.3</v>
      </c>
      <c r="I27">
        <v>9.9380000000000006</v>
      </c>
      <c r="J27">
        <v>1.524</v>
      </c>
      <c r="K27">
        <v>1.1240000000000001</v>
      </c>
      <c r="L27">
        <v>99.787000000000006</v>
      </c>
    </row>
    <row r="28" spans="1:12" x14ac:dyDescent="0.15">
      <c r="A28" t="s">
        <v>12</v>
      </c>
      <c r="B28" t="s">
        <v>11</v>
      </c>
      <c r="C28">
        <v>27</v>
      </c>
      <c r="D28">
        <v>0.51</v>
      </c>
      <c r="E28">
        <v>137.03399999999999</v>
      </c>
      <c r="F28">
        <v>9.0470000000000006</v>
      </c>
      <c r="G28">
        <v>10.896000000000001</v>
      </c>
      <c r="H28">
        <v>7.8550000000000004</v>
      </c>
      <c r="I28">
        <v>10.693</v>
      </c>
      <c r="J28">
        <v>2.661</v>
      </c>
      <c r="K28">
        <v>0.38100000000000001</v>
      </c>
      <c r="L28">
        <v>100</v>
      </c>
    </row>
    <row r="29" spans="1:12" x14ac:dyDescent="0.15">
      <c r="A29" t="s">
        <v>12</v>
      </c>
      <c r="B29" t="s">
        <v>10</v>
      </c>
      <c r="C29">
        <v>28</v>
      </c>
      <c r="D29">
        <v>1.0649999999999999</v>
      </c>
      <c r="E29">
        <v>96.861999999999995</v>
      </c>
      <c r="F29">
        <v>15.146000000000001</v>
      </c>
      <c r="G29">
        <v>13.083</v>
      </c>
      <c r="H29">
        <v>14.167</v>
      </c>
      <c r="I29">
        <v>12.535</v>
      </c>
      <c r="J29">
        <v>1.6319999999999999</v>
      </c>
      <c r="K29">
        <v>1.2130000000000001</v>
      </c>
      <c r="L29">
        <v>99.912999999999997</v>
      </c>
    </row>
    <row r="30" spans="1:12" x14ac:dyDescent="0.15">
      <c r="A30" t="s">
        <v>12</v>
      </c>
      <c r="B30" t="s">
        <v>10</v>
      </c>
      <c r="C30">
        <v>29</v>
      </c>
      <c r="D30">
        <v>0.88500000000000001</v>
      </c>
      <c r="E30">
        <v>101.06699999999999</v>
      </c>
      <c r="F30">
        <v>11.862</v>
      </c>
      <c r="G30">
        <v>13.414999999999999</v>
      </c>
      <c r="H30">
        <v>11.366</v>
      </c>
      <c r="I30">
        <v>12.852</v>
      </c>
      <c r="J30">
        <v>1.327</v>
      </c>
      <c r="K30">
        <v>1.1180000000000001</v>
      </c>
      <c r="L30">
        <v>99.944999999999993</v>
      </c>
    </row>
    <row r="31" spans="1:12" x14ac:dyDescent="0.15">
      <c r="A31" t="s">
        <v>12</v>
      </c>
      <c r="B31" t="s">
        <v>11</v>
      </c>
      <c r="C31">
        <v>30</v>
      </c>
      <c r="D31">
        <v>0.47899999999999998</v>
      </c>
      <c r="E31">
        <v>139.71700000000001</v>
      </c>
      <c r="F31">
        <v>9.0180000000000007</v>
      </c>
      <c r="G31">
        <v>13.891999999999999</v>
      </c>
      <c r="H31">
        <v>8.0960000000000001</v>
      </c>
      <c r="I31">
        <v>13.672000000000001</v>
      </c>
      <c r="J31">
        <v>2.2669999999999999</v>
      </c>
      <c r="K31">
        <v>0.55900000000000005</v>
      </c>
      <c r="L31">
        <v>100</v>
      </c>
    </row>
    <row r="32" spans="1:12" x14ac:dyDescent="0.15">
      <c r="A32" t="s">
        <v>12</v>
      </c>
      <c r="B32" t="s">
        <v>10</v>
      </c>
      <c r="C32">
        <v>31</v>
      </c>
      <c r="D32">
        <v>0.94599999999999995</v>
      </c>
      <c r="E32">
        <v>98.734999999999999</v>
      </c>
      <c r="F32">
        <v>12.154999999999999</v>
      </c>
      <c r="G32">
        <v>15.811</v>
      </c>
      <c r="H32">
        <v>11.601000000000001</v>
      </c>
      <c r="I32">
        <v>15.265000000000001</v>
      </c>
      <c r="J32">
        <v>1.492</v>
      </c>
      <c r="K32">
        <v>1.137</v>
      </c>
      <c r="L32">
        <v>99.965999999999994</v>
      </c>
    </row>
    <row r="33" spans="1:12" x14ac:dyDescent="0.15">
      <c r="A33" t="s">
        <v>12</v>
      </c>
      <c r="B33" t="s">
        <v>10</v>
      </c>
      <c r="C33">
        <v>32</v>
      </c>
      <c r="D33">
        <v>1.077</v>
      </c>
      <c r="E33">
        <v>97.281000000000006</v>
      </c>
      <c r="F33">
        <v>15.054</v>
      </c>
      <c r="G33">
        <v>15.958</v>
      </c>
      <c r="H33">
        <v>13.957000000000001</v>
      </c>
      <c r="I33">
        <v>15.372999999999999</v>
      </c>
      <c r="J33">
        <v>1.6890000000000001</v>
      </c>
      <c r="K33">
        <v>1.2</v>
      </c>
      <c r="L33">
        <v>99.891000000000005</v>
      </c>
    </row>
    <row r="34" spans="1:12" x14ac:dyDescent="0.15">
      <c r="A34" t="s">
        <v>12</v>
      </c>
      <c r="B34" t="s">
        <v>11</v>
      </c>
      <c r="C34">
        <v>33</v>
      </c>
      <c r="D34">
        <v>0.54700000000000004</v>
      </c>
      <c r="E34">
        <v>143.22800000000001</v>
      </c>
      <c r="F34">
        <v>9.2349999999999994</v>
      </c>
      <c r="G34">
        <v>16.042999999999999</v>
      </c>
      <c r="H34">
        <v>7.95</v>
      </c>
      <c r="I34">
        <v>15.583</v>
      </c>
      <c r="J34">
        <v>2.8959999999999999</v>
      </c>
      <c r="K34">
        <v>1.0349999999999999</v>
      </c>
      <c r="L34">
        <v>100</v>
      </c>
    </row>
    <row r="35" spans="1:12" x14ac:dyDescent="0.15">
      <c r="A35" t="s">
        <v>12</v>
      </c>
      <c r="B35" t="s">
        <v>10</v>
      </c>
      <c r="C35">
        <v>34</v>
      </c>
      <c r="D35">
        <v>1.1910000000000001</v>
      </c>
      <c r="E35">
        <v>95.293000000000006</v>
      </c>
      <c r="F35">
        <v>15.076000000000001</v>
      </c>
      <c r="G35">
        <v>18.73</v>
      </c>
      <c r="H35">
        <v>14.04</v>
      </c>
      <c r="I35">
        <v>18.117000000000001</v>
      </c>
      <c r="J35">
        <v>1.6830000000000001</v>
      </c>
      <c r="K35">
        <v>1.3140000000000001</v>
      </c>
      <c r="L35">
        <v>99.921999999999997</v>
      </c>
    </row>
    <row r="36" spans="1:12" x14ac:dyDescent="0.15">
      <c r="A36" t="s">
        <v>12</v>
      </c>
      <c r="B36" t="s">
        <v>10</v>
      </c>
      <c r="C36">
        <v>35</v>
      </c>
      <c r="D36">
        <v>1.0469999999999999</v>
      </c>
      <c r="E36">
        <v>98.974000000000004</v>
      </c>
      <c r="F36">
        <v>12.212999999999999</v>
      </c>
      <c r="G36">
        <v>18.821999999999999</v>
      </c>
      <c r="H36">
        <v>11.582000000000001</v>
      </c>
      <c r="I36">
        <v>18.173999999999999</v>
      </c>
      <c r="J36">
        <v>1.6319999999999999</v>
      </c>
      <c r="K36">
        <v>1.194</v>
      </c>
      <c r="L36">
        <v>99.911000000000001</v>
      </c>
    </row>
    <row r="37" spans="1:12" x14ac:dyDescent="0.15">
      <c r="A37" t="s">
        <v>12</v>
      </c>
      <c r="B37" t="s">
        <v>11</v>
      </c>
      <c r="C37">
        <v>36</v>
      </c>
      <c r="D37">
        <v>0.53200000000000003</v>
      </c>
      <c r="E37">
        <v>130.41300000000001</v>
      </c>
      <c r="F37">
        <v>9.2780000000000005</v>
      </c>
      <c r="G37">
        <v>18.736000000000001</v>
      </c>
      <c r="H37">
        <v>8.2170000000000005</v>
      </c>
      <c r="I37">
        <v>18.555</v>
      </c>
      <c r="J37">
        <v>2.5459999999999998</v>
      </c>
      <c r="K37">
        <v>0.50800000000000001</v>
      </c>
      <c r="L37">
        <v>100</v>
      </c>
    </row>
    <row r="38" spans="1:12" x14ac:dyDescent="0.15">
      <c r="A38" t="s">
        <v>13</v>
      </c>
      <c r="B38" t="s">
        <v>10</v>
      </c>
      <c r="C38">
        <v>37</v>
      </c>
      <c r="D38">
        <v>1.0169999999999999</v>
      </c>
      <c r="E38">
        <v>103.54</v>
      </c>
      <c r="F38">
        <v>13.595000000000001</v>
      </c>
      <c r="G38">
        <v>5.165</v>
      </c>
      <c r="H38">
        <v>13.055999999999999</v>
      </c>
      <c r="I38">
        <v>4.5780000000000003</v>
      </c>
      <c r="J38">
        <v>1.46</v>
      </c>
      <c r="K38">
        <v>1.1870000000000001</v>
      </c>
      <c r="L38">
        <v>99.995999999999995</v>
      </c>
    </row>
    <row r="39" spans="1:12" x14ac:dyDescent="0.15">
      <c r="A39" t="s">
        <v>13</v>
      </c>
      <c r="B39" t="s">
        <v>10</v>
      </c>
      <c r="C39">
        <v>38</v>
      </c>
      <c r="D39">
        <v>0.98299999999999998</v>
      </c>
      <c r="E39">
        <v>105.381</v>
      </c>
      <c r="F39">
        <v>16.242999999999999</v>
      </c>
      <c r="G39">
        <v>5.3120000000000003</v>
      </c>
      <c r="H39">
        <v>15.417999999999999</v>
      </c>
      <c r="I39">
        <v>4.7430000000000003</v>
      </c>
      <c r="J39">
        <v>1.403</v>
      </c>
      <c r="K39">
        <v>1.232</v>
      </c>
      <c r="L39">
        <v>99.971000000000004</v>
      </c>
    </row>
    <row r="40" spans="1:12" x14ac:dyDescent="0.15">
      <c r="A40" t="s">
        <v>13</v>
      </c>
      <c r="B40" t="s">
        <v>11</v>
      </c>
      <c r="C40">
        <v>39</v>
      </c>
      <c r="D40">
        <v>0.31</v>
      </c>
      <c r="E40">
        <v>132.90299999999999</v>
      </c>
      <c r="F40">
        <v>10.481</v>
      </c>
      <c r="G40">
        <v>5.3739999999999997</v>
      </c>
      <c r="H40">
        <v>9.6329999999999991</v>
      </c>
      <c r="I40">
        <v>5.2009999999999996</v>
      </c>
      <c r="J40">
        <v>1.8859999999999999</v>
      </c>
      <c r="K40">
        <v>0.29799999999999999</v>
      </c>
      <c r="L40">
        <v>99.817999999999998</v>
      </c>
    </row>
    <row r="41" spans="1:12" x14ac:dyDescent="0.15">
      <c r="A41" t="s">
        <v>13</v>
      </c>
      <c r="B41" t="s">
        <v>10</v>
      </c>
      <c r="C41">
        <v>40</v>
      </c>
      <c r="D41">
        <v>0.85599999999999998</v>
      </c>
      <c r="E41">
        <v>97.055000000000007</v>
      </c>
      <c r="F41">
        <v>16.568999999999999</v>
      </c>
      <c r="G41">
        <v>8.4420000000000002</v>
      </c>
      <c r="H41">
        <v>15.615</v>
      </c>
      <c r="I41">
        <v>7.944</v>
      </c>
      <c r="J41">
        <v>1.518</v>
      </c>
      <c r="K41">
        <v>1.06</v>
      </c>
      <c r="L41">
        <v>99.915000000000006</v>
      </c>
    </row>
    <row r="42" spans="1:12" x14ac:dyDescent="0.15">
      <c r="A42" t="s">
        <v>13</v>
      </c>
      <c r="B42" t="s">
        <v>10</v>
      </c>
      <c r="C42">
        <v>41</v>
      </c>
      <c r="D42">
        <v>0.75</v>
      </c>
      <c r="E42">
        <v>99.444000000000003</v>
      </c>
      <c r="F42">
        <v>13.497</v>
      </c>
      <c r="G42">
        <v>8.5169999999999995</v>
      </c>
      <c r="H42">
        <v>13.068</v>
      </c>
      <c r="I42">
        <v>7.976</v>
      </c>
      <c r="J42">
        <v>1.2190000000000001</v>
      </c>
      <c r="K42">
        <v>1.0920000000000001</v>
      </c>
      <c r="L42">
        <v>99.968000000000004</v>
      </c>
    </row>
    <row r="43" spans="1:12" x14ac:dyDescent="0.15">
      <c r="A43" t="s">
        <v>13</v>
      </c>
      <c r="B43" t="s">
        <v>11</v>
      </c>
      <c r="C43">
        <v>42</v>
      </c>
      <c r="D43">
        <v>0.371</v>
      </c>
      <c r="E43">
        <v>140.95699999999999</v>
      </c>
      <c r="F43">
        <v>10.965</v>
      </c>
      <c r="G43">
        <v>8.7170000000000005</v>
      </c>
      <c r="H43">
        <v>9.9190000000000005</v>
      </c>
      <c r="I43">
        <v>8.2870000000000008</v>
      </c>
      <c r="J43">
        <v>2.3180000000000001</v>
      </c>
      <c r="K43">
        <v>0.71099999999999997</v>
      </c>
      <c r="L43">
        <v>100</v>
      </c>
    </row>
    <row r="44" spans="1:12" x14ac:dyDescent="0.15">
      <c r="A44" t="s">
        <v>13</v>
      </c>
      <c r="B44" t="s">
        <v>10</v>
      </c>
      <c r="C44">
        <v>43</v>
      </c>
      <c r="D44">
        <v>1.016</v>
      </c>
      <c r="E44">
        <v>99.364999999999995</v>
      </c>
      <c r="F44">
        <v>13.468</v>
      </c>
      <c r="G44">
        <v>11.077</v>
      </c>
      <c r="H44">
        <v>12.833</v>
      </c>
      <c r="I44">
        <v>10.509</v>
      </c>
      <c r="J44">
        <v>1.619</v>
      </c>
      <c r="K44">
        <v>1.2130000000000001</v>
      </c>
      <c r="L44">
        <v>99.975999999999999</v>
      </c>
    </row>
    <row r="45" spans="1:12" x14ac:dyDescent="0.15">
      <c r="A45" t="s">
        <v>13</v>
      </c>
      <c r="B45" t="s">
        <v>10</v>
      </c>
      <c r="C45">
        <v>44</v>
      </c>
      <c r="D45">
        <v>0.85399999999999998</v>
      </c>
      <c r="E45">
        <v>97.682000000000002</v>
      </c>
      <c r="F45">
        <v>16.212</v>
      </c>
      <c r="G45">
        <v>11.09</v>
      </c>
      <c r="H45">
        <v>15.372999999999999</v>
      </c>
      <c r="I45">
        <v>10.541</v>
      </c>
      <c r="J45">
        <v>1.327</v>
      </c>
      <c r="K45">
        <v>1.137</v>
      </c>
      <c r="L45">
        <v>99.947999999999993</v>
      </c>
    </row>
    <row r="46" spans="1:12" x14ac:dyDescent="0.15">
      <c r="A46" t="s">
        <v>13</v>
      </c>
      <c r="B46" t="s">
        <v>11</v>
      </c>
      <c r="C46">
        <v>45</v>
      </c>
      <c r="D46">
        <v>0.436</v>
      </c>
      <c r="E46">
        <v>135.5</v>
      </c>
      <c r="F46">
        <v>10.457000000000001</v>
      </c>
      <c r="G46">
        <v>11.574</v>
      </c>
      <c r="H46">
        <v>9.3409999999999993</v>
      </c>
      <c r="I46">
        <v>11.404999999999999</v>
      </c>
      <c r="J46">
        <v>2.5150000000000001</v>
      </c>
      <c r="K46">
        <v>0.33700000000000002</v>
      </c>
      <c r="L46">
        <v>99.991</v>
      </c>
    </row>
    <row r="47" spans="1:12" x14ac:dyDescent="0.15">
      <c r="A47" t="s">
        <v>13</v>
      </c>
      <c r="B47" t="s">
        <v>10</v>
      </c>
      <c r="C47">
        <v>46</v>
      </c>
      <c r="D47">
        <v>0.58899999999999997</v>
      </c>
      <c r="E47">
        <v>102.83199999999999</v>
      </c>
      <c r="F47">
        <v>16.3</v>
      </c>
      <c r="G47">
        <v>13.939</v>
      </c>
      <c r="H47">
        <v>15.653</v>
      </c>
      <c r="I47">
        <v>13.506</v>
      </c>
      <c r="J47">
        <v>1.08</v>
      </c>
      <c r="K47">
        <v>0.94</v>
      </c>
      <c r="L47">
        <v>99.855999999999995</v>
      </c>
    </row>
    <row r="48" spans="1:12" x14ac:dyDescent="0.15">
      <c r="A48" t="s">
        <v>13</v>
      </c>
      <c r="B48" t="s">
        <v>10</v>
      </c>
      <c r="C48">
        <v>47</v>
      </c>
      <c r="D48">
        <v>0.42599999999999999</v>
      </c>
      <c r="E48">
        <v>138.714</v>
      </c>
      <c r="F48">
        <v>10.676</v>
      </c>
      <c r="G48">
        <v>14.047000000000001</v>
      </c>
      <c r="H48">
        <v>9.6460000000000008</v>
      </c>
      <c r="I48">
        <v>13.691000000000001</v>
      </c>
      <c r="J48">
        <v>2.3809999999999998</v>
      </c>
      <c r="K48">
        <v>0.76800000000000002</v>
      </c>
      <c r="L48">
        <v>100</v>
      </c>
    </row>
    <row r="49" spans="1:12" x14ac:dyDescent="0.15">
      <c r="A49" t="s">
        <v>13</v>
      </c>
      <c r="B49" t="s">
        <v>11</v>
      </c>
      <c r="C49">
        <v>48</v>
      </c>
      <c r="D49">
        <v>0.89</v>
      </c>
      <c r="E49">
        <v>97.213999999999999</v>
      </c>
      <c r="F49">
        <v>13.428000000000001</v>
      </c>
      <c r="G49">
        <v>14.28</v>
      </c>
      <c r="H49">
        <v>12.922000000000001</v>
      </c>
      <c r="I49">
        <v>13.715999999999999</v>
      </c>
      <c r="J49">
        <v>1.34</v>
      </c>
      <c r="K49">
        <v>1.1619999999999999</v>
      </c>
      <c r="L49">
        <v>99.981999999999999</v>
      </c>
    </row>
    <row r="50" spans="1:12" x14ac:dyDescent="0.15">
      <c r="A50" t="s">
        <v>13</v>
      </c>
      <c r="B50" t="s">
        <v>10</v>
      </c>
      <c r="C50">
        <v>49</v>
      </c>
      <c r="D50">
        <v>0.70299999999999996</v>
      </c>
      <c r="E50">
        <v>94.093000000000004</v>
      </c>
      <c r="F50">
        <v>16.414000000000001</v>
      </c>
      <c r="G50">
        <v>16.166</v>
      </c>
      <c r="H50">
        <v>15.792</v>
      </c>
      <c r="I50">
        <v>15.646000000000001</v>
      </c>
      <c r="J50">
        <v>1.054</v>
      </c>
      <c r="K50">
        <v>1.0349999999999999</v>
      </c>
      <c r="L50">
        <v>99.971000000000004</v>
      </c>
    </row>
    <row r="51" spans="1:12" x14ac:dyDescent="0.15">
      <c r="A51" t="s">
        <v>13</v>
      </c>
      <c r="B51" t="s">
        <v>10</v>
      </c>
      <c r="C51">
        <v>50</v>
      </c>
      <c r="D51">
        <v>0.86599999999999999</v>
      </c>
      <c r="E51">
        <v>94.748000000000005</v>
      </c>
      <c r="F51">
        <v>13.756</v>
      </c>
      <c r="G51">
        <v>16.370999999999999</v>
      </c>
      <c r="H51">
        <v>13.227</v>
      </c>
      <c r="I51">
        <v>15.85</v>
      </c>
      <c r="J51">
        <v>1.448</v>
      </c>
      <c r="K51">
        <v>1.06</v>
      </c>
      <c r="L51">
        <v>99.632000000000005</v>
      </c>
    </row>
    <row r="52" spans="1:12" x14ac:dyDescent="0.15">
      <c r="A52" t="s">
        <v>13</v>
      </c>
      <c r="B52" t="s">
        <v>11</v>
      </c>
      <c r="C52">
        <v>51</v>
      </c>
      <c r="D52">
        <v>0.41699999999999998</v>
      </c>
      <c r="E52">
        <v>141.59800000000001</v>
      </c>
      <c r="F52">
        <v>10.973000000000001</v>
      </c>
      <c r="G52">
        <v>16.399000000000001</v>
      </c>
      <c r="H52">
        <v>9.7409999999999997</v>
      </c>
      <c r="I52">
        <v>16.141999999999999</v>
      </c>
      <c r="J52">
        <v>2.6419999999999999</v>
      </c>
      <c r="K52">
        <v>0.60299999999999998</v>
      </c>
      <c r="L52">
        <v>99.545000000000002</v>
      </c>
    </row>
    <row r="53" spans="1:12" x14ac:dyDescent="0.15">
      <c r="A53" t="s">
        <v>13</v>
      </c>
      <c r="B53" t="s">
        <v>10</v>
      </c>
      <c r="C53">
        <v>52</v>
      </c>
      <c r="D53">
        <v>0.82399999999999995</v>
      </c>
      <c r="E53">
        <v>96.587000000000003</v>
      </c>
      <c r="F53">
        <v>13.72</v>
      </c>
      <c r="G53">
        <v>18.497</v>
      </c>
      <c r="H53">
        <v>13.227</v>
      </c>
      <c r="I53">
        <v>17.951000000000001</v>
      </c>
      <c r="J53">
        <v>1.3460000000000001</v>
      </c>
      <c r="K53">
        <v>1.0920000000000001</v>
      </c>
      <c r="L53">
        <v>99.745000000000005</v>
      </c>
    </row>
    <row r="54" spans="1:12" x14ac:dyDescent="0.15">
      <c r="A54" t="s">
        <v>13</v>
      </c>
      <c r="B54" t="s">
        <v>10</v>
      </c>
      <c r="C54">
        <v>53</v>
      </c>
      <c r="D54">
        <v>0.94899999999999995</v>
      </c>
      <c r="E54">
        <v>91.094999999999999</v>
      </c>
      <c r="F54">
        <v>16.63</v>
      </c>
      <c r="G54">
        <v>18.510999999999999</v>
      </c>
      <c r="H54">
        <v>15.704000000000001</v>
      </c>
      <c r="I54">
        <v>17.951000000000001</v>
      </c>
      <c r="J54">
        <v>1.48</v>
      </c>
      <c r="K54">
        <v>1.1870000000000001</v>
      </c>
      <c r="L54">
        <v>99.018000000000001</v>
      </c>
    </row>
    <row r="55" spans="1:12" x14ac:dyDescent="0.15">
      <c r="A55" t="s">
        <v>13</v>
      </c>
      <c r="B55" t="s">
        <v>11</v>
      </c>
      <c r="C55">
        <v>54</v>
      </c>
      <c r="D55">
        <v>0.59</v>
      </c>
      <c r="E55">
        <v>136.798</v>
      </c>
      <c r="F55">
        <v>10.694000000000001</v>
      </c>
      <c r="G55">
        <v>18.670999999999999</v>
      </c>
      <c r="H55">
        <v>9.2959999999999994</v>
      </c>
      <c r="I55">
        <v>18.288</v>
      </c>
      <c r="J55">
        <v>3.238</v>
      </c>
      <c r="K55">
        <v>0.64100000000000001</v>
      </c>
      <c r="L55">
        <v>99.165999999999997</v>
      </c>
    </row>
    <row r="56" spans="1:12" x14ac:dyDescent="0.15">
      <c r="A56" t="s">
        <v>14</v>
      </c>
      <c r="B56" t="s">
        <v>10</v>
      </c>
      <c r="C56">
        <v>55</v>
      </c>
      <c r="D56">
        <v>0.76600000000000001</v>
      </c>
      <c r="E56">
        <v>89.448999999999998</v>
      </c>
      <c r="F56">
        <v>14.500999999999999</v>
      </c>
      <c r="G56">
        <v>4.18</v>
      </c>
      <c r="H56">
        <v>14.021000000000001</v>
      </c>
      <c r="I56">
        <v>3.6509999999999998</v>
      </c>
      <c r="J56">
        <v>1.1180000000000001</v>
      </c>
      <c r="K56">
        <v>1.105</v>
      </c>
      <c r="L56">
        <v>99.725999999999999</v>
      </c>
    </row>
    <row r="57" spans="1:12" x14ac:dyDescent="0.15">
      <c r="A57" t="s">
        <v>14</v>
      </c>
      <c r="B57" t="s">
        <v>10</v>
      </c>
      <c r="C57">
        <v>56</v>
      </c>
      <c r="D57">
        <v>0.74399999999999999</v>
      </c>
      <c r="E57">
        <v>99.593000000000004</v>
      </c>
      <c r="F57">
        <v>17.675000000000001</v>
      </c>
      <c r="G57">
        <v>4.32</v>
      </c>
      <c r="H57">
        <v>16.904</v>
      </c>
      <c r="I57">
        <v>3.8039999999999998</v>
      </c>
      <c r="J57">
        <v>1.2450000000000001</v>
      </c>
      <c r="K57">
        <v>1.073</v>
      </c>
      <c r="L57">
        <v>99.977999999999994</v>
      </c>
    </row>
    <row r="58" spans="1:12" x14ac:dyDescent="0.15">
      <c r="A58" t="s">
        <v>14</v>
      </c>
      <c r="B58" t="s">
        <v>11</v>
      </c>
      <c r="C58">
        <v>57</v>
      </c>
      <c r="D58">
        <v>0.378</v>
      </c>
      <c r="E58">
        <v>141.90299999999999</v>
      </c>
      <c r="F58">
        <v>11.356999999999999</v>
      </c>
      <c r="G58">
        <v>4.57</v>
      </c>
      <c r="H58">
        <v>10.3</v>
      </c>
      <c r="I58">
        <v>4.2930000000000001</v>
      </c>
      <c r="J58">
        <v>2.4129999999999998</v>
      </c>
      <c r="K58">
        <v>0.63500000000000001</v>
      </c>
      <c r="L58">
        <v>100</v>
      </c>
    </row>
    <row r="59" spans="1:12" x14ac:dyDescent="0.15">
      <c r="A59" t="s">
        <v>14</v>
      </c>
      <c r="B59" t="s">
        <v>10</v>
      </c>
      <c r="C59">
        <v>58</v>
      </c>
      <c r="D59">
        <v>0.95599999999999996</v>
      </c>
      <c r="E59">
        <v>100.143</v>
      </c>
      <c r="F59">
        <v>14.573</v>
      </c>
      <c r="G59">
        <v>7.835</v>
      </c>
      <c r="H59">
        <v>14.007999999999999</v>
      </c>
      <c r="I59">
        <v>7.226</v>
      </c>
      <c r="J59">
        <v>1.518</v>
      </c>
      <c r="K59">
        <v>1.1559999999999999</v>
      </c>
      <c r="L59">
        <v>99.992000000000004</v>
      </c>
    </row>
    <row r="60" spans="1:12" x14ac:dyDescent="0.15">
      <c r="A60" t="s">
        <v>14</v>
      </c>
      <c r="B60" t="s">
        <v>10</v>
      </c>
      <c r="C60">
        <v>59</v>
      </c>
      <c r="D60">
        <v>0.89100000000000001</v>
      </c>
      <c r="E60">
        <v>100.21</v>
      </c>
      <c r="F60">
        <v>17.844999999999999</v>
      </c>
      <c r="G60">
        <v>7.9930000000000003</v>
      </c>
      <c r="H60">
        <v>16.942</v>
      </c>
      <c r="I60">
        <v>7.48</v>
      </c>
      <c r="J60">
        <v>1.4670000000000001</v>
      </c>
      <c r="K60">
        <v>1.105</v>
      </c>
      <c r="L60">
        <v>99.927999999999997</v>
      </c>
    </row>
    <row r="61" spans="1:12" x14ac:dyDescent="0.15">
      <c r="A61" t="s">
        <v>14</v>
      </c>
      <c r="B61" t="s">
        <v>11</v>
      </c>
      <c r="C61">
        <v>60</v>
      </c>
      <c r="D61">
        <v>0.42599999999999999</v>
      </c>
      <c r="E61">
        <v>139.095</v>
      </c>
      <c r="F61">
        <v>11.278</v>
      </c>
      <c r="G61">
        <v>8.0709999999999997</v>
      </c>
      <c r="H61">
        <v>10.128</v>
      </c>
      <c r="I61">
        <v>7.8929999999999998</v>
      </c>
      <c r="J61">
        <v>2.5529999999999999</v>
      </c>
      <c r="K61">
        <v>0.34899999999999998</v>
      </c>
      <c r="L61">
        <v>99.991</v>
      </c>
    </row>
    <row r="62" spans="1:12" x14ac:dyDescent="0.15">
      <c r="A62" t="s">
        <v>14</v>
      </c>
      <c r="B62" t="s">
        <v>10</v>
      </c>
      <c r="C62">
        <v>61</v>
      </c>
      <c r="D62">
        <v>0.84499999999999997</v>
      </c>
      <c r="E62">
        <v>105.00700000000001</v>
      </c>
      <c r="F62">
        <v>18.07</v>
      </c>
      <c r="G62">
        <v>11.37</v>
      </c>
      <c r="H62">
        <v>17.228000000000002</v>
      </c>
      <c r="I62">
        <v>10.833</v>
      </c>
      <c r="J62">
        <v>1.3720000000000001</v>
      </c>
      <c r="K62">
        <v>1.1299999999999999</v>
      </c>
      <c r="L62">
        <v>99.980999999999995</v>
      </c>
    </row>
    <row r="63" spans="1:12" x14ac:dyDescent="0.15">
      <c r="A63" t="s">
        <v>14</v>
      </c>
      <c r="B63" t="s">
        <v>11</v>
      </c>
      <c r="C63">
        <v>62</v>
      </c>
      <c r="D63">
        <v>0.372</v>
      </c>
      <c r="E63">
        <v>143.33199999999999</v>
      </c>
      <c r="F63">
        <v>11.465999999999999</v>
      </c>
      <c r="G63">
        <v>11.271000000000001</v>
      </c>
      <c r="H63">
        <v>10.388999999999999</v>
      </c>
      <c r="I63">
        <v>11.042999999999999</v>
      </c>
      <c r="J63">
        <v>2.2799999999999998</v>
      </c>
      <c r="K63">
        <v>0.39400000000000002</v>
      </c>
      <c r="L63">
        <v>99.977999999999994</v>
      </c>
    </row>
    <row r="64" spans="1:12" x14ac:dyDescent="0.15">
      <c r="A64" t="s">
        <v>14</v>
      </c>
      <c r="B64" t="s">
        <v>10</v>
      </c>
      <c r="C64">
        <v>63</v>
      </c>
      <c r="D64">
        <v>0.79800000000000004</v>
      </c>
      <c r="E64">
        <v>106.077</v>
      </c>
      <c r="F64">
        <v>14.911</v>
      </c>
      <c r="G64">
        <v>11.762</v>
      </c>
      <c r="H64">
        <v>14.446</v>
      </c>
      <c r="I64">
        <v>11.22</v>
      </c>
      <c r="J64">
        <v>1.2130000000000001</v>
      </c>
      <c r="K64">
        <v>1.0920000000000001</v>
      </c>
      <c r="L64">
        <v>100</v>
      </c>
    </row>
    <row r="65" spans="1:12" x14ac:dyDescent="0.15">
      <c r="A65" t="s">
        <v>14</v>
      </c>
      <c r="B65" t="s">
        <v>10</v>
      </c>
      <c r="C65">
        <v>64</v>
      </c>
      <c r="D65">
        <v>0.92600000000000005</v>
      </c>
      <c r="E65">
        <v>104.328</v>
      </c>
      <c r="F65">
        <v>18.196999999999999</v>
      </c>
      <c r="G65">
        <v>14.923999999999999</v>
      </c>
      <c r="H65">
        <v>17.335999999999999</v>
      </c>
      <c r="I65">
        <v>14.332000000000001</v>
      </c>
      <c r="J65">
        <v>1.365</v>
      </c>
      <c r="K65">
        <v>1.1679999999999999</v>
      </c>
      <c r="L65">
        <v>99.983000000000004</v>
      </c>
    </row>
    <row r="66" spans="1:12" x14ac:dyDescent="0.15">
      <c r="A66" t="s">
        <v>14</v>
      </c>
      <c r="B66" t="s">
        <v>10</v>
      </c>
      <c r="C66">
        <v>65</v>
      </c>
      <c r="D66">
        <v>1.0329999999999999</v>
      </c>
      <c r="E66">
        <v>104.876</v>
      </c>
      <c r="F66">
        <v>14.895</v>
      </c>
      <c r="G66">
        <v>15.273999999999999</v>
      </c>
      <c r="H66">
        <v>14.275</v>
      </c>
      <c r="I66">
        <v>14.688000000000001</v>
      </c>
      <c r="J66">
        <v>1.5620000000000001</v>
      </c>
      <c r="K66">
        <v>1.2509999999999999</v>
      </c>
      <c r="L66">
        <v>99.948999999999998</v>
      </c>
    </row>
    <row r="67" spans="1:12" x14ac:dyDescent="0.15">
      <c r="A67" t="s">
        <v>14</v>
      </c>
      <c r="B67" t="s">
        <v>11</v>
      </c>
      <c r="C67">
        <v>66</v>
      </c>
      <c r="D67">
        <v>0.42099999999999999</v>
      </c>
      <c r="E67">
        <v>137.53200000000001</v>
      </c>
      <c r="F67">
        <v>11.769</v>
      </c>
      <c r="G67">
        <v>15.159000000000001</v>
      </c>
      <c r="H67">
        <v>10.667999999999999</v>
      </c>
      <c r="I67">
        <v>14.954000000000001</v>
      </c>
      <c r="J67">
        <v>2.4129999999999998</v>
      </c>
      <c r="K67">
        <v>0.41899999999999998</v>
      </c>
      <c r="L67">
        <v>99.951999999999998</v>
      </c>
    </row>
    <row r="68" spans="1:12" x14ac:dyDescent="0.15">
      <c r="A68" t="s">
        <v>14</v>
      </c>
      <c r="B68" t="s">
        <v>10</v>
      </c>
      <c r="C68">
        <v>67</v>
      </c>
      <c r="D68">
        <v>0.98799999999999999</v>
      </c>
      <c r="E68">
        <v>105.166</v>
      </c>
      <c r="F68">
        <v>18.361999999999998</v>
      </c>
      <c r="G68">
        <v>18.263000000000002</v>
      </c>
      <c r="H68">
        <v>17.59</v>
      </c>
      <c r="I68">
        <v>17.602</v>
      </c>
      <c r="J68">
        <v>1.327</v>
      </c>
      <c r="K68">
        <v>1.264</v>
      </c>
      <c r="L68">
        <v>100</v>
      </c>
    </row>
    <row r="69" spans="1:12" x14ac:dyDescent="0.15">
      <c r="A69" t="s">
        <v>14</v>
      </c>
      <c r="B69" t="s">
        <v>11</v>
      </c>
      <c r="C69">
        <v>68</v>
      </c>
      <c r="D69">
        <v>0.45100000000000001</v>
      </c>
      <c r="E69">
        <v>140.441</v>
      </c>
      <c r="F69">
        <v>12.356999999999999</v>
      </c>
      <c r="G69">
        <v>18.565999999999999</v>
      </c>
      <c r="H69">
        <v>11.24</v>
      </c>
      <c r="I69">
        <v>18.396000000000001</v>
      </c>
      <c r="J69">
        <v>2.4830000000000001</v>
      </c>
      <c r="K69">
        <v>0.41299999999999998</v>
      </c>
      <c r="L69">
        <v>99.954999999999998</v>
      </c>
    </row>
    <row r="70" spans="1:12" x14ac:dyDescent="0.15">
      <c r="A70" t="s">
        <v>14</v>
      </c>
      <c r="B70" t="s">
        <v>10</v>
      </c>
      <c r="C70">
        <v>69</v>
      </c>
      <c r="D70">
        <v>1.099</v>
      </c>
      <c r="E70">
        <v>102.95699999999999</v>
      </c>
      <c r="F70">
        <v>15.355</v>
      </c>
      <c r="G70">
        <v>19.207000000000001</v>
      </c>
      <c r="H70">
        <v>14.802</v>
      </c>
      <c r="I70">
        <v>18.574000000000002</v>
      </c>
      <c r="J70">
        <v>1.448</v>
      </c>
      <c r="K70">
        <v>1.302</v>
      </c>
      <c r="L70">
        <v>100</v>
      </c>
    </row>
    <row r="71" spans="1:12" x14ac:dyDescent="0.15">
      <c r="A71" t="s">
        <v>14</v>
      </c>
      <c r="B71" t="s">
        <v>10</v>
      </c>
      <c r="C71">
        <v>70</v>
      </c>
      <c r="D71">
        <v>0.94299999999999995</v>
      </c>
      <c r="E71">
        <v>103.69199999999999</v>
      </c>
      <c r="F71">
        <v>15.436999999999999</v>
      </c>
      <c r="G71">
        <v>22.251000000000001</v>
      </c>
      <c r="H71">
        <v>14.935</v>
      </c>
      <c r="I71">
        <v>21.678999999999998</v>
      </c>
      <c r="J71">
        <v>1.3460000000000001</v>
      </c>
      <c r="K71">
        <v>1.1619999999999999</v>
      </c>
      <c r="L71">
        <v>100</v>
      </c>
    </row>
    <row r="72" spans="1:12" x14ac:dyDescent="0.15">
      <c r="A72" t="s">
        <v>14</v>
      </c>
      <c r="B72" t="s">
        <v>10</v>
      </c>
      <c r="C72">
        <v>71</v>
      </c>
      <c r="D72">
        <v>0.96099999999999997</v>
      </c>
      <c r="E72">
        <v>95.91</v>
      </c>
      <c r="F72">
        <v>18.309000000000001</v>
      </c>
      <c r="G72">
        <v>22.233000000000001</v>
      </c>
      <c r="H72">
        <v>17.417999999999999</v>
      </c>
      <c r="I72">
        <v>21.692</v>
      </c>
      <c r="J72">
        <v>1.486</v>
      </c>
      <c r="K72">
        <v>1.149</v>
      </c>
      <c r="L72">
        <v>99.983000000000004</v>
      </c>
    </row>
    <row r="73" spans="1:12" x14ac:dyDescent="0.15">
      <c r="A73" t="s">
        <v>14</v>
      </c>
      <c r="B73" t="s">
        <v>11</v>
      </c>
      <c r="C73">
        <v>72</v>
      </c>
      <c r="D73">
        <v>0.39400000000000002</v>
      </c>
      <c r="E73">
        <v>141.524</v>
      </c>
      <c r="F73">
        <v>12.597</v>
      </c>
      <c r="G73">
        <v>22.116</v>
      </c>
      <c r="H73">
        <v>11.462</v>
      </c>
      <c r="I73">
        <v>21.965</v>
      </c>
      <c r="J73">
        <v>2.4319999999999999</v>
      </c>
      <c r="K73">
        <v>0.35599999999999998</v>
      </c>
      <c r="L73">
        <v>99.99</v>
      </c>
    </row>
    <row r="74" spans="1:12" x14ac:dyDescent="0.15">
      <c r="A74" t="s">
        <v>15</v>
      </c>
      <c r="B74" t="s">
        <v>11</v>
      </c>
      <c r="C74">
        <v>73</v>
      </c>
      <c r="D74">
        <v>0.42799999999999999</v>
      </c>
      <c r="E74">
        <v>148.24799999999999</v>
      </c>
      <c r="F74">
        <v>10.779</v>
      </c>
      <c r="G74">
        <v>4.7220000000000004</v>
      </c>
      <c r="H74">
        <v>9.5690000000000008</v>
      </c>
      <c r="I74">
        <v>4.4260000000000002</v>
      </c>
      <c r="J74">
        <v>2.5779999999999998</v>
      </c>
      <c r="K74">
        <v>0.50800000000000001</v>
      </c>
      <c r="L74">
        <v>99.980999999999995</v>
      </c>
    </row>
    <row r="75" spans="1:12" x14ac:dyDescent="0.15">
      <c r="A75" t="s">
        <v>15</v>
      </c>
      <c r="B75" t="s">
        <v>10</v>
      </c>
      <c r="C75">
        <v>74</v>
      </c>
      <c r="D75">
        <v>0.94099999999999995</v>
      </c>
      <c r="E75">
        <v>104.678</v>
      </c>
      <c r="F75">
        <v>13.9</v>
      </c>
      <c r="G75">
        <v>5.0449999999999999</v>
      </c>
      <c r="H75">
        <v>13.379</v>
      </c>
      <c r="I75">
        <v>4.4509999999999996</v>
      </c>
      <c r="J75">
        <v>1.397</v>
      </c>
      <c r="K75">
        <v>1.1619999999999999</v>
      </c>
      <c r="L75">
        <v>100</v>
      </c>
    </row>
    <row r="76" spans="1:12" x14ac:dyDescent="0.15">
      <c r="A76" t="s">
        <v>15</v>
      </c>
      <c r="B76" t="s">
        <v>10</v>
      </c>
      <c r="C76">
        <v>75</v>
      </c>
      <c r="D76">
        <v>1.0169999999999999</v>
      </c>
      <c r="E76">
        <v>101.38200000000001</v>
      </c>
      <c r="F76">
        <v>16.690999999999999</v>
      </c>
      <c r="G76">
        <v>5.0860000000000003</v>
      </c>
      <c r="H76">
        <v>15.728999999999999</v>
      </c>
      <c r="I76">
        <v>4.4640000000000004</v>
      </c>
      <c r="J76">
        <v>1.492</v>
      </c>
      <c r="K76">
        <v>1.2190000000000001</v>
      </c>
      <c r="L76">
        <v>99.983999999999995</v>
      </c>
    </row>
    <row r="77" spans="1:12" x14ac:dyDescent="0.15">
      <c r="A77" t="s">
        <v>15</v>
      </c>
      <c r="B77" t="s">
        <v>10</v>
      </c>
      <c r="C77">
        <v>76</v>
      </c>
      <c r="D77">
        <v>0.95299999999999996</v>
      </c>
      <c r="E77">
        <v>102.714</v>
      </c>
      <c r="F77">
        <v>16.465</v>
      </c>
      <c r="G77">
        <v>8.4030000000000005</v>
      </c>
      <c r="H77">
        <v>15.608000000000001</v>
      </c>
      <c r="I77">
        <v>7.8360000000000003</v>
      </c>
      <c r="J77">
        <v>1.397</v>
      </c>
      <c r="K77">
        <v>1.1870000000000001</v>
      </c>
      <c r="L77">
        <v>100</v>
      </c>
    </row>
    <row r="78" spans="1:12" x14ac:dyDescent="0.15">
      <c r="A78" t="s">
        <v>15</v>
      </c>
      <c r="B78" t="s">
        <v>10</v>
      </c>
      <c r="C78">
        <v>77</v>
      </c>
      <c r="D78">
        <v>0.93100000000000005</v>
      </c>
      <c r="E78">
        <v>97.55</v>
      </c>
      <c r="F78">
        <v>13.718999999999999</v>
      </c>
      <c r="G78">
        <v>8.5960000000000001</v>
      </c>
      <c r="H78">
        <v>13.221</v>
      </c>
      <c r="I78">
        <v>8.0069999999999997</v>
      </c>
      <c r="J78">
        <v>1.391</v>
      </c>
      <c r="K78">
        <v>1.175</v>
      </c>
      <c r="L78">
        <v>99.882999999999996</v>
      </c>
    </row>
    <row r="79" spans="1:12" x14ac:dyDescent="0.15">
      <c r="A79" t="s">
        <v>15</v>
      </c>
      <c r="B79" t="s">
        <v>11</v>
      </c>
      <c r="C79">
        <v>78</v>
      </c>
      <c r="D79">
        <v>0.51400000000000001</v>
      </c>
      <c r="E79">
        <v>134.79900000000001</v>
      </c>
      <c r="F79">
        <v>10.175000000000001</v>
      </c>
      <c r="G79">
        <v>8.7870000000000008</v>
      </c>
      <c r="H79">
        <v>9.15</v>
      </c>
      <c r="I79">
        <v>8.4710000000000001</v>
      </c>
      <c r="J79">
        <v>2.4830000000000001</v>
      </c>
      <c r="K79">
        <v>0.57199999999999995</v>
      </c>
      <c r="L79">
        <v>99.936999999999998</v>
      </c>
    </row>
    <row r="80" spans="1:12" x14ac:dyDescent="0.15">
      <c r="A80" t="s">
        <v>15</v>
      </c>
      <c r="B80" t="s">
        <v>10</v>
      </c>
      <c r="C80">
        <v>79</v>
      </c>
      <c r="D80">
        <v>0.89</v>
      </c>
      <c r="E80">
        <v>101.69</v>
      </c>
      <c r="F80">
        <v>16.213999999999999</v>
      </c>
      <c r="G80">
        <v>11.548999999999999</v>
      </c>
      <c r="H80">
        <v>15.456</v>
      </c>
      <c r="I80">
        <v>10.992000000000001</v>
      </c>
      <c r="J80">
        <v>1.2949999999999999</v>
      </c>
      <c r="K80">
        <v>1.143</v>
      </c>
      <c r="L80">
        <v>99.963999999999999</v>
      </c>
    </row>
    <row r="81" spans="1:12" x14ac:dyDescent="0.15">
      <c r="A81" t="s">
        <v>15</v>
      </c>
      <c r="B81" t="s">
        <v>10</v>
      </c>
      <c r="C81">
        <v>80</v>
      </c>
      <c r="D81">
        <v>1.0349999999999999</v>
      </c>
      <c r="E81">
        <v>98.543000000000006</v>
      </c>
      <c r="F81">
        <v>13.554</v>
      </c>
      <c r="G81">
        <v>11.622999999999999</v>
      </c>
      <c r="H81">
        <v>12.978999999999999</v>
      </c>
      <c r="I81">
        <v>11.042999999999999</v>
      </c>
      <c r="J81">
        <v>1.454</v>
      </c>
      <c r="K81">
        <v>1.226</v>
      </c>
      <c r="L81">
        <v>99.899000000000001</v>
      </c>
    </row>
    <row r="82" spans="1:12" x14ac:dyDescent="0.15">
      <c r="A82" t="s">
        <v>15</v>
      </c>
      <c r="B82" t="s">
        <v>11</v>
      </c>
      <c r="C82">
        <v>81</v>
      </c>
      <c r="D82">
        <v>0.46300000000000002</v>
      </c>
      <c r="E82">
        <v>147.477</v>
      </c>
      <c r="F82">
        <v>10.696</v>
      </c>
      <c r="G82">
        <v>11.943</v>
      </c>
      <c r="H82">
        <v>9.4169999999999998</v>
      </c>
      <c r="I82">
        <v>11.62</v>
      </c>
      <c r="J82">
        <v>2.68</v>
      </c>
      <c r="K82">
        <v>0.52100000000000002</v>
      </c>
      <c r="L82">
        <v>100</v>
      </c>
    </row>
    <row r="83" spans="1:12" x14ac:dyDescent="0.15">
      <c r="A83" t="s">
        <v>15</v>
      </c>
      <c r="B83" t="s">
        <v>10</v>
      </c>
      <c r="C83">
        <v>82</v>
      </c>
      <c r="D83">
        <v>0.95399999999999996</v>
      </c>
      <c r="E83">
        <v>97.61</v>
      </c>
      <c r="F83">
        <v>13.737</v>
      </c>
      <c r="G83">
        <v>14.529</v>
      </c>
      <c r="H83">
        <v>13.17</v>
      </c>
      <c r="I83">
        <v>13.964</v>
      </c>
      <c r="J83">
        <v>1.4730000000000001</v>
      </c>
      <c r="K83">
        <v>1.194</v>
      </c>
      <c r="L83">
        <v>99.817999999999998</v>
      </c>
    </row>
    <row r="84" spans="1:12" x14ac:dyDescent="0.15">
      <c r="A84" t="s">
        <v>15</v>
      </c>
      <c r="B84" t="s">
        <v>10</v>
      </c>
      <c r="C84">
        <v>83</v>
      </c>
      <c r="D84">
        <v>0.81499999999999995</v>
      </c>
      <c r="E84">
        <v>99.325999999999993</v>
      </c>
      <c r="F84">
        <v>16.349</v>
      </c>
      <c r="G84">
        <v>14.656000000000001</v>
      </c>
      <c r="H84">
        <v>15.551</v>
      </c>
      <c r="I84">
        <v>14.122</v>
      </c>
      <c r="J84">
        <v>1.2889999999999999</v>
      </c>
      <c r="K84">
        <v>1.0669999999999999</v>
      </c>
      <c r="L84">
        <v>99.930999999999997</v>
      </c>
    </row>
    <row r="85" spans="1:12" x14ac:dyDescent="0.15">
      <c r="A85" t="s">
        <v>15</v>
      </c>
      <c r="B85" t="s">
        <v>11</v>
      </c>
      <c r="C85">
        <v>84</v>
      </c>
      <c r="D85">
        <v>0.38800000000000001</v>
      </c>
      <c r="E85">
        <v>147.52500000000001</v>
      </c>
      <c r="F85">
        <v>10.962</v>
      </c>
      <c r="G85">
        <v>14.803000000000001</v>
      </c>
      <c r="H85">
        <v>9.8550000000000004</v>
      </c>
      <c r="I85">
        <v>14.388999999999999</v>
      </c>
      <c r="J85">
        <v>2.3239999999999998</v>
      </c>
      <c r="K85">
        <v>0.76800000000000002</v>
      </c>
      <c r="L85">
        <v>99.99</v>
      </c>
    </row>
    <row r="86" spans="1:12" x14ac:dyDescent="0.15">
      <c r="A86" t="s">
        <v>15</v>
      </c>
      <c r="B86" t="s">
        <v>10</v>
      </c>
      <c r="C86">
        <v>85</v>
      </c>
      <c r="D86">
        <v>0.78800000000000003</v>
      </c>
      <c r="E86">
        <v>87.504000000000005</v>
      </c>
      <c r="F86">
        <v>16.681000000000001</v>
      </c>
      <c r="G86">
        <v>16.959</v>
      </c>
      <c r="H86">
        <v>15.856</v>
      </c>
      <c r="I86">
        <v>16.440000000000001</v>
      </c>
      <c r="J86">
        <v>1.327</v>
      </c>
      <c r="K86">
        <v>1.099</v>
      </c>
      <c r="L86">
        <v>98.664000000000001</v>
      </c>
    </row>
    <row r="87" spans="1:12" x14ac:dyDescent="0.15">
      <c r="A87" t="s">
        <v>15</v>
      </c>
      <c r="B87" t="s">
        <v>10</v>
      </c>
      <c r="C87">
        <v>86</v>
      </c>
      <c r="D87">
        <v>0.70599999999999996</v>
      </c>
      <c r="E87">
        <v>93.141999999999996</v>
      </c>
      <c r="F87">
        <v>14.007</v>
      </c>
      <c r="G87">
        <v>17.166</v>
      </c>
      <c r="H87">
        <v>13.538</v>
      </c>
      <c r="I87">
        <v>16.687999999999999</v>
      </c>
      <c r="J87">
        <v>1.2450000000000001</v>
      </c>
      <c r="K87">
        <v>0.97799999999999998</v>
      </c>
      <c r="L87">
        <v>99.903000000000006</v>
      </c>
    </row>
    <row r="88" spans="1:12" x14ac:dyDescent="0.15">
      <c r="A88" t="s">
        <v>15</v>
      </c>
      <c r="B88" t="s">
        <v>11</v>
      </c>
      <c r="C88">
        <v>87</v>
      </c>
      <c r="D88">
        <v>0.40600000000000003</v>
      </c>
      <c r="E88">
        <v>140.178</v>
      </c>
      <c r="F88">
        <v>10.952999999999999</v>
      </c>
      <c r="G88">
        <v>17.353000000000002</v>
      </c>
      <c r="H88">
        <v>9.9499999999999993</v>
      </c>
      <c r="I88">
        <v>17.183</v>
      </c>
      <c r="J88">
        <v>2.3370000000000002</v>
      </c>
      <c r="K88">
        <v>0.375</v>
      </c>
      <c r="L88">
        <v>100</v>
      </c>
    </row>
    <row r="89" spans="1:12" x14ac:dyDescent="0.15">
      <c r="A89" t="s">
        <v>15</v>
      </c>
      <c r="B89" t="s">
        <v>10</v>
      </c>
      <c r="C89">
        <v>88</v>
      </c>
      <c r="D89">
        <v>0.83499999999999996</v>
      </c>
      <c r="E89">
        <v>96.625</v>
      </c>
      <c r="F89">
        <v>16.795999999999999</v>
      </c>
      <c r="G89">
        <v>19.297999999999998</v>
      </c>
      <c r="H89">
        <v>16.015000000000001</v>
      </c>
      <c r="I89">
        <v>18.771000000000001</v>
      </c>
      <c r="J89">
        <v>1.276</v>
      </c>
      <c r="K89">
        <v>1.073</v>
      </c>
      <c r="L89">
        <v>99.947000000000003</v>
      </c>
    </row>
    <row r="90" spans="1:12" x14ac:dyDescent="0.15">
      <c r="A90" t="s">
        <v>15</v>
      </c>
      <c r="B90" t="s">
        <v>10</v>
      </c>
      <c r="C90">
        <v>89</v>
      </c>
      <c r="D90">
        <v>0.99299999999999999</v>
      </c>
      <c r="E90">
        <v>97.385999999999996</v>
      </c>
      <c r="F90">
        <v>14.169</v>
      </c>
      <c r="G90">
        <v>19.721</v>
      </c>
      <c r="H90">
        <v>13.557</v>
      </c>
      <c r="I90">
        <v>19.088000000000001</v>
      </c>
      <c r="J90">
        <v>1.5680000000000001</v>
      </c>
      <c r="K90">
        <v>1.1679999999999999</v>
      </c>
      <c r="L90">
        <v>99.988</v>
      </c>
    </row>
    <row r="91" spans="1:12" x14ac:dyDescent="0.15">
      <c r="A91" t="s">
        <v>15</v>
      </c>
      <c r="B91" t="s">
        <v>11</v>
      </c>
      <c r="C91">
        <v>90</v>
      </c>
      <c r="D91">
        <v>0.505</v>
      </c>
      <c r="E91">
        <v>139.977</v>
      </c>
      <c r="F91">
        <v>11.233000000000001</v>
      </c>
      <c r="G91">
        <v>19.957000000000001</v>
      </c>
      <c r="H91">
        <v>9.9</v>
      </c>
      <c r="I91">
        <v>19.812000000000001</v>
      </c>
      <c r="J91">
        <v>2.927</v>
      </c>
      <c r="K91">
        <v>0.33</v>
      </c>
      <c r="L91">
        <v>99.968000000000004</v>
      </c>
    </row>
    <row r="92" spans="1:12" x14ac:dyDescent="0.15">
      <c r="A92" t="s">
        <v>16</v>
      </c>
      <c r="B92" t="s">
        <v>10</v>
      </c>
      <c r="C92">
        <v>91</v>
      </c>
      <c r="D92">
        <v>0.85199999999999998</v>
      </c>
      <c r="E92">
        <v>102.05800000000001</v>
      </c>
      <c r="F92">
        <v>15.153</v>
      </c>
      <c r="G92">
        <v>4.7539999999999996</v>
      </c>
      <c r="H92">
        <v>14.326000000000001</v>
      </c>
      <c r="I92">
        <v>4.2160000000000002</v>
      </c>
      <c r="J92">
        <v>1.3340000000000001</v>
      </c>
      <c r="K92">
        <v>1.0920000000000001</v>
      </c>
      <c r="L92">
        <v>100</v>
      </c>
    </row>
    <row r="93" spans="1:12" x14ac:dyDescent="0.15">
      <c r="A93" t="s">
        <v>16</v>
      </c>
      <c r="B93" t="s">
        <v>10</v>
      </c>
      <c r="C93">
        <v>92</v>
      </c>
      <c r="D93">
        <v>1.002</v>
      </c>
      <c r="E93">
        <v>102.539</v>
      </c>
      <c r="F93">
        <v>12.484</v>
      </c>
      <c r="G93">
        <v>4.8319999999999999</v>
      </c>
      <c r="H93">
        <v>11.913</v>
      </c>
      <c r="I93">
        <v>4.2539999999999996</v>
      </c>
      <c r="J93">
        <v>1.4990000000000001</v>
      </c>
      <c r="K93">
        <v>1.206</v>
      </c>
      <c r="L93">
        <v>99.992000000000004</v>
      </c>
    </row>
    <row r="94" spans="1:12" x14ac:dyDescent="0.15">
      <c r="A94" t="s">
        <v>16</v>
      </c>
      <c r="B94" t="s">
        <v>11</v>
      </c>
      <c r="C94">
        <v>93</v>
      </c>
      <c r="D94">
        <v>0.36299999999999999</v>
      </c>
      <c r="E94">
        <v>143.59</v>
      </c>
      <c r="F94">
        <v>9.548</v>
      </c>
      <c r="G94">
        <v>5.0339999999999998</v>
      </c>
      <c r="H94">
        <v>8.4329999999999998</v>
      </c>
      <c r="I94">
        <v>4.883</v>
      </c>
      <c r="J94">
        <v>2.35</v>
      </c>
      <c r="K94">
        <v>0.27300000000000002</v>
      </c>
      <c r="L94">
        <v>100</v>
      </c>
    </row>
    <row r="95" spans="1:12" x14ac:dyDescent="0.15">
      <c r="A95" t="s">
        <v>16</v>
      </c>
      <c r="B95" t="s">
        <v>10</v>
      </c>
      <c r="C95">
        <v>94</v>
      </c>
      <c r="D95">
        <v>0.74299999999999999</v>
      </c>
      <c r="E95">
        <v>100.04300000000001</v>
      </c>
      <c r="F95">
        <v>15.372999999999999</v>
      </c>
      <c r="G95">
        <v>7.4240000000000004</v>
      </c>
      <c r="H95">
        <v>14.611000000000001</v>
      </c>
      <c r="I95">
        <v>6.8959999999999999</v>
      </c>
      <c r="J95">
        <v>1.238</v>
      </c>
      <c r="K95">
        <v>1.048</v>
      </c>
      <c r="L95">
        <v>100</v>
      </c>
    </row>
    <row r="96" spans="1:12" x14ac:dyDescent="0.15">
      <c r="A96" t="s">
        <v>16</v>
      </c>
      <c r="B96" t="s">
        <v>10</v>
      </c>
      <c r="C96">
        <v>95</v>
      </c>
      <c r="D96">
        <v>0.91800000000000004</v>
      </c>
      <c r="E96">
        <v>98.07</v>
      </c>
      <c r="F96">
        <v>12.833</v>
      </c>
      <c r="G96">
        <v>7.6120000000000001</v>
      </c>
      <c r="H96">
        <v>12.275</v>
      </c>
      <c r="I96">
        <v>7.0419999999999998</v>
      </c>
      <c r="J96">
        <v>1.276</v>
      </c>
      <c r="K96">
        <v>1.2</v>
      </c>
      <c r="L96">
        <v>99.912000000000006</v>
      </c>
    </row>
    <row r="97" spans="1:12" x14ac:dyDescent="0.15">
      <c r="A97" t="s">
        <v>16</v>
      </c>
      <c r="B97" t="s">
        <v>11</v>
      </c>
      <c r="C97">
        <v>96</v>
      </c>
      <c r="D97">
        <v>0.35499999999999998</v>
      </c>
      <c r="E97">
        <v>145.08600000000001</v>
      </c>
      <c r="F97">
        <v>9.8620000000000001</v>
      </c>
      <c r="G97">
        <v>7.7210000000000001</v>
      </c>
      <c r="H97">
        <v>8.8330000000000002</v>
      </c>
      <c r="I97">
        <v>7.3719999999999999</v>
      </c>
      <c r="J97">
        <v>2.2610000000000001</v>
      </c>
      <c r="K97">
        <v>0.71799999999999997</v>
      </c>
      <c r="L97">
        <v>99.977000000000004</v>
      </c>
    </row>
    <row r="98" spans="1:12" x14ac:dyDescent="0.15">
      <c r="A98" t="s">
        <v>16</v>
      </c>
      <c r="B98" t="s">
        <v>10</v>
      </c>
      <c r="C98">
        <v>97</v>
      </c>
      <c r="D98">
        <v>0.98</v>
      </c>
      <c r="E98">
        <v>95.811999999999998</v>
      </c>
      <c r="F98">
        <v>15.419</v>
      </c>
      <c r="G98">
        <v>9.9239999999999995</v>
      </c>
      <c r="H98">
        <v>14.427</v>
      </c>
      <c r="I98">
        <v>9.36</v>
      </c>
      <c r="J98">
        <v>1.556</v>
      </c>
      <c r="K98">
        <v>1.1559999999999999</v>
      </c>
      <c r="L98">
        <v>99.950999999999993</v>
      </c>
    </row>
    <row r="99" spans="1:12" x14ac:dyDescent="0.15">
      <c r="A99" t="s">
        <v>16</v>
      </c>
      <c r="B99" t="s">
        <v>10</v>
      </c>
      <c r="C99">
        <v>98</v>
      </c>
      <c r="D99">
        <v>0.77100000000000002</v>
      </c>
      <c r="E99">
        <v>94.402000000000001</v>
      </c>
      <c r="F99">
        <v>12.94</v>
      </c>
      <c r="G99">
        <v>9.9600000000000009</v>
      </c>
      <c r="H99">
        <v>12.414</v>
      </c>
      <c r="I99">
        <v>9.468</v>
      </c>
      <c r="J99">
        <v>1.3080000000000001</v>
      </c>
      <c r="K99">
        <v>1.0349999999999999</v>
      </c>
      <c r="L99">
        <v>99.927000000000007</v>
      </c>
    </row>
    <row r="100" spans="1:12" x14ac:dyDescent="0.15">
      <c r="A100" t="s">
        <v>16</v>
      </c>
      <c r="B100" t="s">
        <v>11</v>
      </c>
      <c r="C100">
        <v>99</v>
      </c>
      <c r="D100">
        <v>0.45900000000000002</v>
      </c>
      <c r="E100">
        <v>139.977</v>
      </c>
      <c r="F100">
        <v>10.050000000000001</v>
      </c>
      <c r="G100">
        <v>9.8330000000000002</v>
      </c>
      <c r="H100">
        <v>8.9339999999999993</v>
      </c>
      <c r="I100">
        <v>9.5</v>
      </c>
      <c r="J100">
        <v>2.5649999999999999</v>
      </c>
      <c r="K100">
        <v>0.54</v>
      </c>
      <c r="L100">
        <v>99.472999999999999</v>
      </c>
    </row>
    <row r="101" spans="1:12" x14ac:dyDescent="0.15">
      <c r="A101" t="s">
        <v>16</v>
      </c>
      <c r="B101" t="s">
        <v>10</v>
      </c>
      <c r="C101">
        <v>100</v>
      </c>
      <c r="D101">
        <v>0.77400000000000002</v>
      </c>
      <c r="E101">
        <v>100.154</v>
      </c>
      <c r="F101">
        <v>15.641999999999999</v>
      </c>
      <c r="G101">
        <v>12.493</v>
      </c>
      <c r="H101">
        <v>14.884</v>
      </c>
      <c r="I101">
        <v>12.002000000000001</v>
      </c>
      <c r="J101">
        <v>1.264</v>
      </c>
      <c r="K101">
        <v>1.0409999999999999</v>
      </c>
      <c r="L101">
        <v>99.953000000000003</v>
      </c>
    </row>
    <row r="102" spans="1:12" x14ac:dyDescent="0.15">
      <c r="A102" t="s">
        <v>16</v>
      </c>
      <c r="B102" t="s">
        <v>10</v>
      </c>
      <c r="C102">
        <v>101</v>
      </c>
      <c r="D102">
        <v>0.85099999999999998</v>
      </c>
      <c r="E102">
        <v>101.764</v>
      </c>
      <c r="F102">
        <v>12.893000000000001</v>
      </c>
      <c r="G102">
        <v>12.647</v>
      </c>
      <c r="H102">
        <v>12.37</v>
      </c>
      <c r="I102">
        <v>12.122</v>
      </c>
      <c r="J102">
        <v>1.3839999999999999</v>
      </c>
      <c r="K102">
        <v>1.06</v>
      </c>
      <c r="L102">
        <v>99.947999999999993</v>
      </c>
    </row>
    <row r="103" spans="1:12" x14ac:dyDescent="0.15">
      <c r="A103" t="s">
        <v>16</v>
      </c>
      <c r="B103" t="s">
        <v>11</v>
      </c>
      <c r="C103">
        <v>102</v>
      </c>
      <c r="D103">
        <v>0.38800000000000001</v>
      </c>
      <c r="E103">
        <v>148.184</v>
      </c>
      <c r="F103">
        <v>10.347</v>
      </c>
      <c r="G103">
        <v>12.839</v>
      </c>
      <c r="H103">
        <v>9.2769999999999992</v>
      </c>
      <c r="I103">
        <v>12.414</v>
      </c>
      <c r="J103">
        <v>2.4129999999999998</v>
      </c>
      <c r="K103">
        <v>0.96499999999999997</v>
      </c>
      <c r="L103">
        <v>99.978999999999999</v>
      </c>
    </row>
    <row r="104" spans="1:12" x14ac:dyDescent="0.15">
      <c r="A104" t="s">
        <v>16</v>
      </c>
      <c r="B104" t="s">
        <v>10</v>
      </c>
      <c r="C104">
        <v>103</v>
      </c>
      <c r="D104">
        <v>0.88100000000000001</v>
      </c>
      <c r="E104">
        <v>96.531000000000006</v>
      </c>
      <c r="F104">
        <v>15.558999999999999</v>
      </c>
      <c r="G104">
        <v>14.839</v>
      </c>
      <c r="H104">
        <v>14.763999999999999</v>
      </c>
      <c r="I104">
        <v>14.307</v>
      </c>
      <c r="J104">
        <v>1.3340000000000001</v>
      </c>
      <c r="K104">
        <v>1.111</v>
      </c>
      <c r="L104">
        <v>99.972999999999999</v>
      </c>
    </row>
    <row r="105" spans="1:12" x14ac:dyDescent="0.15">
      <c r="A105" t="s">
        <v>16</v>
      </c>
      <c r="B105" t="s">
        <v>10</v>
      </c>
      <c r="C105">
        <v>104</v>
      </c>
      <c r="D105">
        <v>1.0980000000000001</v>
      </c>
      <c r="E105">
        <v>99.777000000000001</v>
      </c>
      <c r="F105">
        <v>12.996</v>
      </c>
      <c r="G105">
        <v>14.986000000000001</v>
      </c>
      <c r="H105">
        <v>12.427</v>
      </c>
      <c r="I105">
        <v>14.351000000000001</v>
      </c>
      <c r="J105">
        <v>1.556</v>
      </c>
      <c r="K105">
        <v>1.3080000000000001</v>
      </c>
      <c r="L105">
        <v>99.974000000000004</v>
      </c>
    </row>
    <row r="106" spans="1:12" x14ac:dyDescent="0.15">
      <c r="A106" t="s">
        <v>16</v>
      </c>
      <c r="B106" t="s">
        <v>11</v>
      </c>
      <c r="C106">
        <v>105</v>
      </c>
      <c r="D106">
        <v>0.49</v>
      </c>
      <c r="E106">
        <v>138.25</v>
      </c>
      <c r="F106">
        <v>10.51</v>
      </c>
      <c r="G106">
        <v>15.237</v>
      </c>
      <c r="H106">
        <v>9.2959999999999994</v>
      </c>
      <c r="I106">
        <v>14.903</v>
      </c>
      <c r="J106">
        <v>2.661</v>
      </c>
      <c r="K106">
        <v>0.68600000000000005</v>
      </c>
      <c r="L106">
        <v>98.287999999999997</v>
      </c>
    </row>
    <row r="107" spans="1:12" x14ac:dyDescent="0.15">
      <c r="A107" t="s">
        <v>16</v>
      </c>
      <c r="B107" t="s">
        <v>10</v>
      </c>
      <c r="C107">
        <v>106</v>
      </c>
      <c r="D107">
        <v>1.0269999999999999</v>
      </c>
      <c r="E107">
        <v>92.977999999999994</v>
      </c>
      <c r="F107">
        <v>15.695</v>
      </c>
      <c r="G107">
        <v>17.074000000000002</v>
      </c>
      <c r="H107">
        <v>14.744999999999999</v>
      </c>
      <c r="I107">
        <v>16.491</v>
      </c>
      <c r="J107">
        <v>1.5109999999999999</v>
      </c>
      <c r="K107">
        <v>1.206</v>
      </c>
      <c r="L107">
        <v>99.843000000000004</v>
      </c>
    </row>
    <row r="108" spans="1:12" x14ac:dyDescent="0.15">
      <c r="A108" t="s">
        <v>16</v>
      </c>
      <c r="B108" t="s">
        <v>10</v>
      </c>
      <c r="C108">
        <v>107</v>
      </c>
      <c r="D108">
        <v>0.92400000000000004</v>
      </c>
      <c r="E108">
        <v>95.274000000000001</v>
      </c>
      <c r="F108">
        <v>13.35</v>
      </c>
      <c r="G108">
        <v>17.193000000000001</v>
      </c>
      <c r="H108">
        <v>12.795</v>
      </c>
      <c r="I108">
        <v>16.643000000000001</v>
      </c>
      <c r="J108">
        <v>1.397</v>
      </c>
      <c r="K108">
        <v>1.1559999999999999</v>
      </c>
      <c r="L108">
        <v>99.912999999999997</v>
      </c>
    </row>
    <row r="109" spans="1:12" x14ac:dyDescent="0.15">
      <c r="A109" t="s">
        <v>16</v>
      </c>
      <c r="B109" t="s">
        <v>11</v>
      </c>
      <c r="C109">
        <v>108</v>
      </c>
      <c r="D109">
        <v>0.50900000000000001</v>
      </c>
      <c r="E109">
        <v>144.78200000000001</v>
      </c>
      <c r="F109">
        <v>10.218</v>
      </c>
      <c r="G109">
        <v>17.495999999999999</v>
      </c>
      <c r="H109">
        <v>9.0039999999999996</v>
      </c>
      <c r="I109">
        <v>17.100999999999999</v>
      </c>
      <c r="J109">
        <v>2.7559999999999998</v>
      </c>
      <c r="K109">
        <v>0.87</v>
      </c>
      <c r="L109">
        <v>100</v>
      </c>
    </row>
    <row r="110" spans="1:12" x14ac:dyDescent="0.15">
      <c r="A110" t="s">
        <v>17</v>
      </c>
      <c r="B110" t="s">
        <v>10</v>
      </c>
      <c r="C110">
        <v>109</v>
      </c>
      <c r="D110">
        <v>0.92200000000000004</v>
      </c>
      <c r="E110">
        <v>103.87</v>
      </c>
      <c r="F110">
        <v>13.198</v>
      </c>
      <c r="G110">
        <v>2.9369999999999998</v>
      </c>
      <c r="H110">
        <v>12.662000000000001</v>
      </c>
      <c r="I110">
        <v>2.35</v>
      </c>
      <c r="J110">
        <v>1.4219999999999999</v>
      </c>
      <c r="K110">
        <v>1.149</v>
      </c>
      <c r="L110">
        <v>100</v>
      </c>
    </row>
    <row r="111" spans="1:12" x14ac:dyDescent="0.15">
      <c r="A111" t="s">
        <v>17</v>
      </c>
      <c r="B111" t="s">
        <v>10</v>
      </c>
      <c r="C111">
        <v>110</v>
      </c>
      <c r="D111">
        <v>0.80200000000000005</v>
      </c>
      <c r="E111">
        <v>104.389</v>
      </c>
      <c r="F111">
        <v>17.047999999999998</v>
      </c>
      <c r="G111">
        <v>3.097</v>
      </c>
      <c r="H111">
        <v>16.294</v>
      </c>
      <c r="I111">
        <v>2.5529999999999999</v>
      </c>
      <c r="J111">
        <v>1.2450000000000001</v>
      </c>
      <c r="K111">
        <v>1.0669999999999999</v>
      </c>
      <c r="L111">
        <v>99.974999999999994</v>
      </c>
    </row>
    <row r="112" spans="1:12" x14ac:dyDescent="0.15">
      <c r="A112" t="s">
        <v>17</v>
      </c>
      <c r="B112" t="s">
        <v>11</v>
      </c>
      <c r="C112">
        <v>111</v>
      </c>
      <c r="D112">
        <v>0.442</v>
      </c>
      <c r="E112">
        <v>145.126</v>
      </c>
      <c r="F112">
        <v>9.1229999999999993</v>
      </c>
      <c r="G112">
        <v>3.35</v>
      </c>
      <c r="H112">
        <v>7.931</v>
      </c>
      <c r="I112">
        <v>3.2069999999999999</v>
      </c>
      <c r="J112">
        <v>2.6160000000000001</v>
      </c>
      <c r="K112">
        <v>0.38700000000000001</v>
      </c>
      <c r="L112">
        <v>99.963999999999999</v>
      </c>
    </row>
    <row r="113" spans="1:12" x14ac:dyDescent="0.15">
      <c r="A113" t="s">
        <v>17</v>
      </c>
      <c r="B113" t="s">
        <v>10</v>
      </c>
      <c r="C113">
        <v>112</v>
      </c>
      <c r="D113">
        <v>0.93300000000000005</v>
      </c>
      <c r="E113">
        <v>106.596</v>
      </c>
      <c r="F113">
        <v>13.268000000000001</v>
      </c>
      <c r="G113">
        <v>6.3419999999999996</v>
      </c>
      <c r="H113">
        <v>12.725</v>
      </c>
      <c r="I113">
        <v>5.766</v>
      </c>
      <c r="J113">
        <v>1.492</v>
      </c>
      <c r="K113">
        <v>1.1870000000000001</v>
      </c>
      <c r="L113">
        <v>99.977999999999994</v>
      </c>
    </row>
    <row r="114" spans="1:12" x14ac:dyDescent="0.15">
      <c r="A114" t="s">
        <v>17</v>
      </c>
      <c r="B114" t="s">
        <v>10</v>
      </c>
      <c r="C114">
        <v>113</v>
      </c>
      <c r="D114">
        <v>1.1870000000000001</v>
      </c>
      <c r="E114">
        <v>102.48099999999999</v>
      </c>
      <c r="F114">
        <v>17.209</v>
      </c>
      <c r="G114">
        <v>6.62</v>
      </c>
      <c r="H114">
        <v>16.123000000000001</v>
      </c>
      <c r="I114">
        <v>5.9630000000000001</v>
      </c>
      <c r="J114">
        <v>1.6830000000000001</v>
      </c>
      <c r="K114">
        <v>1.2829999999999999</v>
      </c>
      <c r="L114">
        <v>100</v>
      </c>
    </row>
    <row r="115" spans="1:12" x14ac:dyDescent="0.15">
      <c r="A115" t="s">
        <v>17</v>
      </c>
      <c r="B115" t="s">
        <v>11</v>
      </c>
      <c r="C115">
        <v>114</v>
      </c>
      <c r="D115">
        <v>0.48399999999999999</v>
      </c>
      <c r="E115">
        <v>149.31299999999999</v>
      </c>
      <c r="F115">
        <v>9.9860000000000007</v>
      </c>
      <c r="G115">
        <v>6.5279999999999996</v>
      </c>
      <c r="H115">
        <v>8.8330000000000002</v>
      </c>
      <c r="I115">
        <v>6.1020000000000003</v>
      </c>
      <c r="J115">
        <v>2.6349999999999998</v>
      </c>
      <c r="K115">
        <v>0.66</v>
      </c>
      <c r="L115">
        <v>99.983000000000004</v>
      </c>
    </row>
    <row r="116" spans="1:12" x14ac:dyDescent="0.15">
      <c r="A116" t="s">
        <v>17</v>
      </c>
      <c r="B116" t="s">
        <v>10</v>
      </c>
      <c r="C116">
        <v>115</v>
      </c>
      <c r="D116">
        <v>0.83699999999999997</v>
      </c>
      <c r="E116">
        <v>101.97499999999999</v>
      </c>
      <c r="F116">
        <v>13.411</v>
      </c>
      <c r="G116">
        <v>9.5310000000000006</v>
      </c>
      <c r="H116">
        <v>12.903</v>
      </c>
      <c r="I116">
        <v>9.0109999999999992</v>
      </c>
      <c r="J116">
        <v>1.2190000000000001</v>
      </c>
      <c r="K116">
        <v>1.0860000000000001</v>
      </c>
      <c r="L116">
        <v>99.975999999999999</v>
      </c>
    </row>
    <row r="117" spans="1:12" x14ac:dyDescent="0.15">
      <c r="A117" t="s">
        <v>17</v>
      </c>
      <c r="B117" t="s">
        <v>11</v>
      </c>
      <c r="C117">
        <v>116</v>
      </c>
      <c r="D117">
        <v>0.43</v>
      </c>
      <c r="E117">
        <v>152.66900000000001</v>
      </c>
      <c r="F117">
        <v>10.093</v>
      </c>
      <c r="G117">
        <v>9.5630000000000006</v>
      </c>
      <c r="H117">
        <v>8.7690000000000001</v>
      </c>
      <c r="I117">
        <v>9.1379999999999999</v>
      </c>
      <c r="J117">
        <v>2.661</v>
      </c>
      <c r="K117">
        <v>0.85699999999999998</v>
      </c>
      <c r="L117">
        <v>100</v>
      </c>
    </row>
    <row r="118" spans="1:12" x14ac:dyDescent="0.15">
      <c r="A118" t="s">
        <v>17</v>
      </c>
      <c r="B118" t="s">
        <v>10</v>
      </c>
      <c r="C118">
        <v>117</v>
      </c>
      <c r="D118">
        <v>0.94</v>
      </c>
      <c r="E118">
        <v>97.536000000000001</v>
      </c>
      <c r="F118">
        <v>17.042999999999999</v>
      </c>
      <c r="G118">
        <v>9.8520000000000003</v>
      </c>
      <c r="H118">
        <v>16.135000000000002</v>
      </c>
      <c r="I118">
        <v>9.2769999999999992</v>
      </c>
      <c r="J118">
        <v>1.4219999999999999</v>
      </c>
      <c r="K118">
        <v>1.143</v>
      </c>
      <c r="L118">
        <v>100</v>
      </c>
    </row>
    <row r="119" spans="1:12" x14ac:dyDescent="0.15">
      <c r="A119" t="s">
        <v>17</v>
      </c>
      <c r="B119" t="s">
        <v>10</v>
      </c>
      <c r="C119">
        <v>118</v>
      </c>
      <c r="D119">
        <v>0.93400000000000005</v>
      </c>
      <c r="E119">
        <v>104.745</v>
      </c>
      <c r="F119">
        <v>13.641</v>
      </c>
      <c r="G119">
        <v>13.002000000000001</v>
      </c>
      <c r="H119">
        <v>13.093999999999999</v>
      </c>
      <c r="I119">
        <v>12.465</v>
      </c>
      <c r="J119">
        <v>1.403</v>
      </c>
      <c r="K119">
        <v>1.1559999999999999</v>
      </c>
      <c r="L119">
        <v>100</v>
      </c>
    </row>
    <row r="120" spans="1:12" x14ac:dyDescent="0.15">
      <c r="A120" t="s">
        <v>17</v>
      </c>
      <c r="B120" t="s">
        <v>10</v>
      </c>
      <c r="C120">
        <v>119</v>
      </c>
      <c r="D120">
        <v>0.94</v>
      </c>
      <c r="E120">
        <v>101.613</v>
      </c>
      <c r="F120">
        <v>17.152000000000001</v>
      </c>
      <c r="G120">
        <v>13.26</v>
      </c>
      <c r="H120">
        <v>16.161000000000001</v>
      </c>
      <c r="I120">
        <v>12.680999999999999</v>
      </c>
      <c r="J120">
        <v>1.492</v>
      </c>
      <c r="K120">
        <v>1.175</v>
      </c>
      <c r="L120">
        <v>99.995999999999995</v>
      </c>
    </row>
    <row r="121" spans="1:12" x14ac:dyDescent="0.15">
      <c r="A121" t="s">
        <v>17</v>
      </c>
      <c r="B121" t="s">
        <v>11</v>
      </c>
      <c r="C121">
        <v>120</v>
      </c>
      <c r="D121">
        <v>0.44500000000000001</v>
      </c>
      <c r="E121">
        <v>147.99600000000001</v>
      </c>
      <c r="F121">
        <v>10.244999999999999</v>
      </c>
      <c r="G121">
        <v>13.073</v>
      </c>
      <c r="H121">
        <v>8.9090000000000007</v>
      </c>
      <c r="I121">
        <v>12.929</v>
      </c>
      <c r="J121">
        <v>2.883</v>
      </c>
      <c r="K121">
        <v>0.29799999999999999</v>
      </c>
      <c r="L121">
        <v>99.991</v>
      </c>
    </row>
    <row r="122" spans="1:12" x14ac:dyDescent="0.15">
      <c r="A122" t="s">
        <v>17</v>
      </c>
      <c r="B122" t="s">
        <v>10</v>
      </c>
      <c r="C122">
        <v>121</v>
      </c>
      <c r="D122">
        <v>0.73099999999999998</v>
      </c>
      <c r="E122">
        <v>105.303</v>
      </c>
      <c r="F122">
        <v>13.776999999999999</v>
      </c>
      <c r="G122">
        <v>16.414999999999999</v>
      </c>
      <c r="H122">
        <v>13.31</v>
      </c>
      <c r="I122">
        <v>15.888</v>
      </c>
      <c r="J122">
        <v>1.2509999999999999</v>
      </c>
      <c r="K122">
        <v>1.0289999999999999</v>
      </c>
      <c r="L122">
        <v>99.989000000000004</v>
      </c>
    </row>
    <row r="123" spans="1:12" x14ac:dyDescent="0.15">
      <c r="A123" t="s">
        <v>17</v>
      </c>
      <c r="B123" t="s">
        <v>10</v>
      </c>
      <c r="C123">
        <v>122</v>
      </c>
      <c r="D123">
        <v>0.89300000000000002</v>
      </c>
      <c r="E123">
        <v>99.658000000000001</v>
      </c>
      <c r="F123">
        <v>17.007000000000001</v>
      </c>
      <c r="G123">
        <v>16.643999999999998</v>
      </c>
      <c r="H123">
        <v>16.097000000000001</v>
      </c>
      <c r="I123">
        <v>16.071999999999999</v>
      </c>
      <c r="J123">
        <v>1.46</v>
      </c>
      <c r="K123">
        <v>1.111</v>
      </c>
      <c r="L123">
        <v>99.963999999999999</v>
      </c>
    </row>
    <row r="124" spans="1:12" x14ac:dyDescent="0.15">
      <c r="A124" t="s">
        <v>17</v>
      </c>
      <c r="B124" t="s">
        <v>11</v>
      </c>
      <c r="C124">
        <v>123</v>
      </c>
      <c r="D124">
        <v>0.39700000000000002</v>
      </c>
      <c r="E124">
        <v>158.107</v>
      </c>
      <c r="F124">
        <v>10.776</v>
      </c>
      <c r="G124">
        <v>16.542000000000002</v>
      </c>
      <c r="H124">
        <v>9.468</v>
      </c>
      <c r="I124">
        <v>16.199000000000002</v>
      </c>
      <c r="J124">
        <v>2.6989999999999998</v>
      </c>
      <c r="K124">
        <v>0.68600000000000005</v>
      </c>
      <c r="L124">
        <v>99.929000000000002</v>
      </c>
    </row>
    <row r="125" spans="1:12" x14ac:dyDescent="0.15">
      <c r="A125" t="s">
        <v>17</v>
      </c>
      <c r="B125" t="s">
        <v>10</v>
      </c>
      <c r="C125">
        <v>124</v>
      </c>
      <c r="D125">
        <v>1.05</v>
      </c>
      <c r="E125">
        <v>103.309</v>
      </c>
      <c r="F125">
        <v>17.178000000000001</v>
      </c>
      <c r="G125">
        <v>20.427</v>
      </c>
      <c r="H125">
        <v>16.224</v>
      </c>
      <c r="I125">
        <v>19.774000000000001</v>
      </c>
      <c r="J125">
        <v>1.5620000000000001</v>
      </c>
      <c r="K125">
        <v>1.226</v>
      </c>
      <c r="L125">
        <v>99.980999999999995</v>
      </c>
    </row>
    <row r="126" spans="1:12" x14ac:dyDescent="0.15">
      <c r="A126" t="s">
        <v>17</v>
      </c>
      <c r="B126" t="s">
        <v>10</v>
      </c>
      <c r="C126">
        <v>125</v>
      </c>
      <c r="D126">
        <v>1.179</v>
      </c>
      <c r="E126">
        <v>101.327</v>
      </c>
      <c r="F126">
        <v>13.896000000000001</v>
      </c>
      <c r="G126">
        <v>20.562999999999999</v>
      </c>
      <c r="H126">
        <v>13.278</v>
      </c>
      <c r="I126">
        <v>19.907</v>
      </c>
      <c r="J126">
        <v>1.734</v>
      </c>
      <c r="K126">
        <v>1.3140000000000001</v>
      </c>
      <c r="L126">
        <v>99.986000000000004</v>
      </c>
    </row>
    <row r="127" spans="1:12" x14ac:dyDescent="0.15">
      <c r="A127" t="s">
        <v>17</v>
      </c>
      <c r="B127" t="s">
        <v>11</v>
      </c>
      <c r="C127">
        <v>126</v>
      </c>
      <c r="D127">
        <v>0.60299999999999998</v>
      </c>
      <c r="E127">
        <v>146.87100000000001</v>
      </c>
      <c r="F127">
        <v>10.414</v>
      </c>
      <c r="G127">
        <v>20.821000000000002</v>
      </c>
      <c r="H127">
        <v>9.0609999999999999</v>
      </c>
      <c r="I127">
        <v>20.663</v>
      </c>
      <c r="J127">
        <v>3.048</v>
      </c>
      <c r="K127">
        <v>0.432</v>
      </c>
      <c r="L127">
        <v>99.832999999999998</v>
      </c>
    </row>
    <row r="128" spans="1:12" x14ac:dyDescent="0.15">
      <c r="A128" t="s">
        <v>18</v>
      </c>
      <c r="B128" t="s">
        <v>10</v>
      </c>
      <c r="C128">
        <v>127</v>
      </c>
      <c r="D128">
        <v>0.85499999999999998</v>
      </c>
      <c r="E128">
        <v>95.884</v>
      </c>
      <c r="F128">
        <v>11.492000000000001</v>
      </c>
      <c r="G128">
        <v>5.4</v>
      </c>
      <c r="H128">
        <v>10.909000000000001</v>
      </c>
      <c r="I128">
        <v>4.883</v>
      </c>
      <c r="J128">
        <v>1.3720000000000001</v>
      </c>
      <c r="K128">
        <v>1.1180000000000001</v>
      </c>
      <c r="L128">
        <v>99.873000000000005</v>
      </c>
    </row>
    <row r="129" spans="1:12" x14ac:dyDescent="0.15">
      <c r="A129" t="s">
        <v>18</v>
      </c>
      <c r="B129" t="s">
        <v>11</v>
      </c>
      <c r="C129">
        <v>128</v>
      </c>
      <c r="D129">
        <v>0.39</v>
      </c>
      <c r="E129">
        <v>141.96</v>
      </c>
      <c r="F129">
        <v>8.4649999999999999</v>
      </c>
      <c r="G129">
        <v>5.0910000000000002</v>
      </c>
      <c r="H129">
        <v>7.2770000000000001</v>
      </c>
      <c r="I129">
        <v>4.9020000000000001</v>
      </c>
      <c r="J129">
        <v>2.5019999999999998</v>
      </c>
      <c r="K129">
        <v>0.311</v>
      </c>
      <c r="L129">
        <v>100</v>
      </c>
    </row>
    <row r="130" spans="1:12" x14ac:dyDescent="0.15">
      <c r="A130" t="s">
        <v>18</v>
      </c>
      <c r="B130" t="s">
        <v>10</v>
      </c>
      <c r="C130">
        <v>129</v>
      </c>
      <c r="D130">
        <v>0.94399999999999995</v>
      </c>
      <c r="E130">
        <v>97.674000000000007</v>
      </c>
      <c r="F130">
        <v>14.132</v>
      </c>
      <c r="G130">
        <v>5.4640000000000004</v>
      </c>
      <c r="H130">
        <v>13.144</v>
      </c>
      <c r="I130">
        <v>4.9530000000000003</v>
      </c>
      <c r="J130">
        <v>1.619</v>
      </c>
      <c r="K130">
        <v>1.143</v>
      </c>
      <c r="L130">
        <v>99.965999999999994</v>
      </c>
    </row>
    <row r="131" spans="1:12" x14ac:dyDescent="0.15">
      <c r="A131" t="s">
        <v>18</v>
      </c>
      <c r="B131" t="s">
        <v>10</v>
      </c>
      <c r="C131">
        <v>130</v>
      </c>
      <c r="D131">
        <v>0.84</v>
      </c>
      <c r="E131">
        <v>94.528000000000006</v>
      </c>
      <c r="F131">
        <v>14.29</v>
      </c>
      <c r="G131">
        <v>8.07</v>
      </c>
      <c r="H131">
        <v>13.487</v>
      </c>
      <c r="I131">
        <v>7.55</v>
      </c>
      <c r="J131">
        <v>1.3080000000000001</v>
      </c>
      <c r="K131">
        <v>1.0860000000000001</v>
      </c>
      <c r="L131">
        <v>99.899000000000001</v>
      </c>
    </row>
    <row r="132" spans="1:12" x14ac:dyDescent="0.15">
      <c r="A132" t="s">
        <v>18</v>
      </c>
      <c r="B132" t="s">
        <v>10</v>
      </c>
      <c r="C132">
        <v>131</v>
      </c>
      <c r="D132">
        <v>1.0549999999999999</v>
      </c>
      <c r="E132">
        <v>96.551000000000002</v>
      </c>
      <c r="F132">
        <v>11.651999999999999</v>
      </c>
      <c r="G132">
        <v>8.2850000000000001</v>
      </c>
      <c r="H132">
        <v>11.023999999999999</v>
      </c>
      <c r="I132">
        <v>7.7149999999999999</v>
      </c>
      <c r="J132">
        <v>1.5369999999999999</v>
      </c>
      <c r="K132">
        <v>1.206</v>
      </c>
      <c r="L132">
        <v>99.984999999999999</v>
      </c>
    </row>
    <row r="133" spans="1:12" x14ac:dyDescent="0.15">
      <c r="A133" t="s">
        <v>18</v>
      </c>
      <c r="B133" t="s">
        <v>11</v>
      </c>
      <c r="C133">
        <v>132</v>
      </c>
      <c r="D133">
        <v>0.46700000000000003</v>
      </c>
      <c r="E133">
        <v>139.86199999999999</v>
      </c>
      <c r="F133">
        <v>8.75</v>
      </c>
      <c r="G133">
        <v>8.4060000000000006</v>
      </c>
      <c r="H133">
        <v>7.556</v>
      </c>
      <c r="I133">
        <v>8.2170000000000005</v>
      </c>
      <c r="J133">
        <v>2.6480000000000001</v>
      </c>
      <c r="K133">
        <v>0.438</v>
      </c>
      <c r="L133">
        <v>99.697999999999993</v>
      </c>
    </row>
    <row r="134" spans="1:12" x14ac:dyDescent="0.15">
      <c r="A134" t="s">
        <v>18</v>
      </c>
      <c r="B134" t="s">
        <v>10</v>
      </c>
      <c r="C134">
        <v>133</v>
      </c>
      <c r="D134">
        <v>1.01</v>
      </c>
      <c r="E134">
        <v>96.644999999999996</v>
      </c>
      <c r="F134">
        <v>14.233000000000001</v>
      </c>
      <c r="G134">
        <v>10.355</v>
      </c>
      <c r="H134">
        <v>13.278</v>
      </c>
      <c r="I134">
        <v>9.7789999999999999</v>
      </c>
      <c r="J134">
        <v>1.5369999999999999</v>
      </c>
      <c r="K134">
        <v>1.238</v>
      </c>
      <c r="L134">
        <v>99.936000000000007</v>
      </c>
    </row>
    <row r="135" spans="1:12" x14ac:dyDescent="0.15">
      <c r="A135" t="s">
        <v>18</v>
      </c>
      <c r="B135" t="s">
        <v>10</v>
      </c>
      <c r="C135">
        <v>134</v>
      </c>
      <c r="D135">
        <v>0.93400000000000005</v>
      </c>
      <c r="E135">
        <v>104.375</v>
      </c>
      <c r="F135">
        <v>11.832000000000001</v>
      </c>
      <c r="G135">
        <v>10.443</v>
      </c>
      <c r="H135">
        <v>11.303000000000001</v>
      </c>
      <c r="I135">
        <v>9.83</v>
      </c>
      <c r="J135">
        <v>1.3839999999999999</v>
      </c>
      <c r="K135">
        <v>1.181</v>
      </c>
      <c r="L135">
        <v>99.97</v>
      </c>
    </row>
    <row r="136" spans="1:12" x14ac:dyDescent="0.15">
      <c r="A136" t="s">
        <v>18</v>
      </c>
      <c r="B136" t="s">
        <v>11</v>
      </c>
      <c r="C136">
        <v>135</v>
      </c>
      <c r="D136">
        <v>0.53700000000000003</v>
      </c>
      <c r="E136">
        <v>140.37</v>
      </c>
      <c r="F136">
        <v>8.83</v>
      </c>
      <c r="G136">
        <v>11.161</v>
      </c>
      <c r="H136">
        <v>7.62</v>
      </c>
      <c r="I136">
        <v>10.77</v>
      </c>
      <c r="J136">
        <v>2.851</v>
      </c>
      <c r="K136">
        <v>0.59099999999999997</v>
      </c>
      <c r="L136">
        <v>99.992000000000004</v>
      </c>
    </row>
    <row r="137" spans="1:12" x14ac:dyDescent="0.15">
      <c r="A137" t="s">
        <v>18</v>
      </c>
      <c r="B137" t="s">
        <v>10</v>
      </c>
      <c r="C137">
        <v>136</v>
      </c>
      <c r="D137">
        <v>1.046</v>
      </c>
      <c r="E137">
        <v>100.291</v>
      </c>
      <c r="F137">
        <v>14.285</v>
      </c>
      <c r="G137">
        <v>12.955</v>
      </c>
      <c r="H137">
        <v>13.221</v>
      </c>
      <c r="I137">
        <v>12.337999999999999</v>
      </c>
      <c r="J137">
        <v>1.657</v>
      </c>
      <c r="K137">
        <v>1.2</v>
      </c>
      <c r="L137">
        <v>99.977000000000004</v>
      </c>
    </row>
    <row r="138" spans="1:12" x14ac:dyDescent="0.15">
      <c r="A138" t="s">
        <v>18</v>
      </c>
      <c r="B138" t="s">
        <v>10</v>
      </c>
      <c r="C138">
        <v>137</v>
      </c>
      <c r="D138">
        <v>0.89300000000000002</v>
      </c>
      <c r="E138">
        <v>102.733</v>
      </c>
      <c r="F138">
        <v>11.879</v>
      </c>
      <c r="G138">
        <v>13.16</v>
      </c>
      <c r="H138">
        <v>11.372999999999999</v>
      </c>
      <c r="I138">
        <v>12.605</v>
      </c>
      <c r="J138">
        <v>1.391</v>
      </c>
      <c r="K138">
        <v>1.1240000000000001</v>
      </c>
      <c r="L138">
        <v>99.991</v>
      </c>
    </row>
    <row r="139" spans="1:12" x14ac:dyDescent="0.15">
      <c r="A139" t="s">
        <v>18</v>
      </c>
      <c r="B139" t="s">
        <v>11</v>
      </c>
      <c r="C139">
        <v>138</v>
      </c>
      <c r="D139">
        <v>0.48799999999999999</v>
      </c>
      <c r="E139">
        <v>137.26300000000001</v>
      </c>
      <c r="F139">
        <v>9.2080000000000002</v>
      </c>
      <c r="G139">
        <v>13.71</v>
      </c>
      <c r="H139">
        <v>7.9950000000000001</v>
      </c>
      <c r="I139">
        <v>13.494</v>
      </c>
      <c r="J139">
        <v>2.794</v>
      </c>
      <c r="K139">
        <v>0.56499999999999995</v>
      </c>
      <c r="L139">
        <v>99.703000000000003</v>
      </c>
    </row>
    <row r="140" spans="1:12" x14ac:dyDescent="0.15">
      <c r="A140" t="s">
        <v>18</v>
      </c>
      <c r="B140" t="s">
        <v>10</v>
      </c>
      <c r="C140">
        <v>139</v>
      </c>
      <c r="D140">
        <v>0.83599999999999997</v>
      </c>
      <c r="E140">
        <v>97.763000000000005</v>
      </c>
      <c r="F140">
        <v>11.923999999999999</v>
      </c>
      <c r="G140">
        <v>15.727</v>
      </c>
      <c r="H140">
        <v>11.455</v>
      </c>
      <c r="I140">
        <v>15.151</v>
      </c>
      <c r="J140">
        <v>1.238</v>
      </c>
      <c r="K140">
        <v>1.143</v>
      </c>
      <c r="L140">
        <v>99.951999999999998</v>
      </c>
    </row>
    <row r="141" spans="1:12" x14ac:dyDescent="0.15">
      <c r="A141" t="s">
        <v>18</v>
      </c>
      <c r="B141" t="s">
        <v>10</v>
      </c>
      <c r="C141">
        <v>140</v>
      </c>
      <c r="D141">
        <v>0.95699999999999996</v>
      </c>
      <c r="E141">
        <v>94.430999999999997</v>
      </c>
      <c r="F141">
        <v>14.448</v>
      </c>
      <c r="G141">
        <v>15.839</v>
      </c>
      <c r="H141">
        <v>13.532</v>
      </c>
      <c r="I141">
        <v>15.259</v>
      </c>
      <c r="J141">
        <v>1.454</v>
      </c>
      <c r="K141">
        <v>1.2</v>
      </c>
      <c r="L141">
        <v>99.944999999999993</v>
      </c>
    </row>
    <row r="142" spans="1:12" x14ac:dyDescent="0.15">
      <c r="A142" t="s">
        <v>18</v>
      </c>
      <c r="B142" t="s">
        <v>11</v>
      </c>
      <c r="C142">
        <v>141</v>
      </c>
      <c r="D142">
        <v>0.51400000000000001</v>
      </c>
      <c r="E142">
        <v>141.352</v>
      </c>
      <c r="F142">
        <v>9.3889999999999993</v>
      </c>
      <c r="G142">
        <v>15.808999999999999</v>
      </c>
      <c r="H142">
        <v>8.1150000000000002</v>
      </c>
      <c r="I142">
        <v>15.488</v>
      </c>
      <c r="J142">
        <v>2.9460000000000002</v>
      </c>
      <c r="K142">
        <v>0.83199999999999996</v>
      </c>
      <c r="L142">
        <v>100</v>
      </c>
    </row>
    <row r="143" spans="1:12" x14ac:dyDescent="0.15">
      <c r="A143" t="s">
        <v>18</v>
      </c>
      <c r="B143" t="s">
        <v>10</v>
      </c>
      <c r="C143">
        <v>142</v>
      </c>
      <c r="D143">
        <v>0.83099999999999996</v>
      </c>
      <c r="E143">
        <v>97.632000000000005</v>
      </c>
      <c r="F143">
        <v>11.911</v>
      </c>
      <c r="G143">
        <v>18.486000000000001</v>
      </c>
      <c r="H143">
        <v>11.398</v>
      </c>
      <c r="I143">
        <v>17.931999999999999</v>
      </c>
      <c r="J143">
        <v>1.4159999999999999</v>
      </c>
      <c r="K143">
        <v>1.08</v>
      </c>
      <c r="L143">
        <v>99.980999999999995</v>
      </c>
    </row>
    <row r="144" spans="1:12" x14ac:dyDescent="0.15">
      <c r="A144" t="s">
        <v>18</v>
      </c>
      <c r="B144" t="s">
        <v>10</v>
      </c>
      <c r="C144">
        <v>143</v>
      </c>
      <c r="D144">
        <v>0.71699999999999997</v>
      </c>
      <c r="E144">
        <v>94.813000000000002</v>
      </c>
      <c r="F144">
        <v>14.503</v>
      </c>
      <c r="G144">
        <v>18.471</v>
      </c>
      <c r="H144">
        <v>13.734999999999999</v>
      </c>
      <c r="I144">
        <v>17.977</v>
      </c>
      <c r="J144">
        <v>1.238</v>
      </c>
      <c r="K144">
        <v>1.0289999999999999</v>
      </c>
      <c r="L144">
        <v>99.91</v>
      </c>
    </row>
    <row r="145" spans="1:12" x14ac:dyDescent="0.15">
      <c r="A145" t="s">
        <v>18</v>
      </c>
      <c r="B145" t="s">
        <v>11</v>
      </c>
      <c r="C145">
        <v>144</v>
      </c>
      <c r="D145">
        <v>0.34899999999999998</v>
      </c>
      <c r="E145">
        <v>143.08699999999999</v>
      </c>
      <c r="F145">
        <v>9.2469999999999999</v>
      </c>
      <c r="G145">
        <v>18.451000000000001</v>
      </c>
      <c r="H145">
        <v>8.16</v>
      </c>
      <c r="I145">
        <v>18.306999999999999</v>
      </c>
      <c r="J145">
        <v>2.343</v>
      </c>
      <c r="K145">
        <v>0.26700000000000002</v>
      </c>
      <c r="L145">
        <v>99.988</v>
      </c>
    </row>
    <row r="146" spans="1:12" x14ac:dyDescent="0.15">
      <c r="A146" t="s">
        <v>19</v>
      </c>
      <c r="B146" t="s">
        <v>11</v>
      </c>
      <c r="C146">
        <v>145</v>
      </c>
      <c r="D146">
        <v>0.40300000000000002</v>
      </c>
      <c r="E146">
        <v>140.339</v>
      </c>
      <c r="F146">
        <v>9.5690000000000008</v>
      </c>
      <c r="G146">
        <v>4.8479999999999999</v>
      </c>
      <c r="H146">
        <v>8.5030000000000001</v>
      </c>
      <c r="I146">
        <v>4.6929999999999996</v>
      </c>
      <c r="J146">
        <v>2.3559999999999999</v>
      </c>
      <c r="K146">
        <v>0.33700000000000002</v>
      </c>
      <c r="L146">
        <v>99.93</v>
      </c>
    </row>
    <row r="147" spans="1:12" x14ac:dyDescent="0.15">
      <c r="A147" t="s">
        <v>19</v>
      </c>
      <c r="B147" t="s">
        <v>10</v>
      </c>
      <c r="C147">
        <v>146</v>
      </c>
      <c r="D147">
        <v>0.85199999999999998</v>
      </c>
      <c r="E147">
        <v>102.148</v>
      </c>
      <c r="F147">
        <v>12.941000000000001</v>
      </c>
      <c r="G147">
        <v>5.2409999999999997</v>
      </c>
      <c r="H147">
        <v>12.433</v>
      </c>
      <c r="I147">
        <v>4.6989999999999998</v>
      </c>
      <c r="J147">
        <v>1.264</v>
      </c>
      <c r="K147">
        <v>1.143</v>
      </c>
      <c r="L147">
        <v>99.995000000000005</v>
      </c>
    </row>
    <row r="148" spans="1:12" x14ac:dyDescent="0.15">
      <c r="A148" t="s">
        <v>19</v>
      </c>
      <c r="B148" t="s">
        <v>10</v>
      </c>
      <c r="C148">
        <v>147</v>
      </c>
      <c r="D148">
        <v>0.97399999999999998</v>
      </c>
      <c r="E148">
        <v>104.42100000000001</v>
      </c>
      <c r="F148">
        <v>15.593</v>
      </c>
      <c r="G148">
        <v>5.4580000000000002</v>
      </c>
      <c r="H148">
        <v>14.694000000000001</v>
      </c>
      <c r="I148">
        <v>4.8769999999999998</v>
      </c>
      <c r="J148">
        <v>1.486</v>
      </c>
      <c r="K148">
        <v>1.2190000000000001</v>
      </c>
      <c r="L148">
        <v>99.983000000000004</v>
      </c>
    </row>
    <row r="149" spans="1:12" x14ac:dyDescent="0.15">
      <c r="A149" t="s">
        <v>19</v>
      </c>
      <c r="B149" t="s">
        <v>10</v>
      </c>
      <c r="C149">
        <v>148</v>
      </c>
      <c r="D149">
        <v>0.60899999999999999</v>
      </c>
      <c r="E149">
        <v>99.912000000000006</v>
      </c>
      <c r="F149">
        <v>13.239000000000001</v>
      </c>
      <c r="G149">
        <v>8.0289999999999999</v>
      </c>
      <c r="H149">
        <v>12.827</v>
      </c>
      <c r="I149">
        <v>7.5819999999999999</v>
      </c>
      <c r="J149">
        <v>1.1299999999999999</v>
      </c>
      <c r="K149">
        <v>0.91400000000000003</v>
      </c>
      <c r="L149">
        <v>99.986999999999995</v>
      </c>
    </row>
    <row r="150" spans="1:12" x14ac:dyDescent="0.15">
      <c r="A150" t="s">
        <v>19</v>
      </c>
      <c r="B150" t="s">
        <v>10</v>
      </c>
      <c r="C150">
        <v>149</v>
      </c>
      <c r="D150">
        <v>0.754</v>
      </c>
      <c r="E150">
        <v>102.398</v>
      </c>
      <c r="F150">
        <v>15.829000000000001</v>
      </c>
      <c r="G150">
        <v>8.0839999999999996</v>
      </c>
      <c r="H150">
        <v>15.023999999999999</v>
      </c>
      <c r="I150">
        <v>7.5880000000000001</v>
      </c>
      <c r="J150">
        <v>1.3140000000000001</v>
      </c>
      <c r="K150">
        <v>1.0409999999999999</v>
      </c>
      <c r="L150">
        <v>99.989000000000004</v>
      </c>
    </row>
    <row r="151" spans="1:12" x14ac:dyDescent="0.15">
      <c r="A151" t="s">
        <v>19</v>
      </c>
      <c r="B151" t="s">
        <v>11</v>
      </c>
      <c r="C151">
        <v>150</v>
      </c>
      <c r="D151">
        <v>0.34300000000000003</v>
      </c>
      <c r="E151">
        <v>140.93700000000001</v>
      </c>
      <c r="F151">
        <v>9.8260000000000005</v>
      </c>
      <c r="G151">
        <v>8.0809999999999995</v>
      </c>
      <c r="H151">
        <v>8.8010000000000002</v>
      </c>
      <c r="I151">
        <v>7.8739999999999997</v>
      </c>
      <c r="J151">
        <v>2.35</v>
      </c>
      <c r="K151">
        <v>0.44400000000000001</v>
      </c>
      <c r="L151">
        <v>100</v>
      </c>
    </row>
    <row r="152" spans="1:12" x14ac:dyDescent="0.15">
      <c r="A152" t="s">
        <v>19</v>
      </c>
      <c r="B152" t="s">
        <v>10</v>
      </c>
      <c r="C152">
        <v>151</v>
      </c>
      <c r="D152">
        <v>0.70499999999999996</v>
      </c>
      <c r="E152">
        <v>96.78</v>
      </c>
      <c r="F152">
        <v>15.991</v>
      </c>
      <c r="G152">
        <v>10.409000000000001</v>
      </c>
      <c r="H152">
        <v>15.234</v>
      </c>
      <c r="I152">
        <v>9.9250000000000007</v>
      </c>
      <c r="J152">
        <v>1.226</v>
      </c>
      <c r="K152">
        <v>0.97799999999999998</v>
      </c>
      <c r="L152">
        <v>99.965999999999994</v>
      </c>
    </row>
    <row r="153" spans="1:12" x14ac:dyDescent="0.15">
      <c r="A153" t="s">
        <v>19</v>
      </c>
      <c r="B153" t="s">
        <v>10</v>
      </c>
      <c r="C153">
        <v>152</v>
      </c>
      <c r="D153">
        <v>0.84</v>
      </c>
      <c r="E153">
        <v>99.116</v>
      </c>
      <c r="F153">
        <v>13.675000000000001</v>
      </c>
      <c r="G153">
        <v>10.872999999999999</v>
      </c>
      <c r="H153">
        <v>13.17</v>
      </c>
      <c r="I153">
        <v>10.305999999999999</v>
      </c>
      <c r="J153">
        <v>1.3839999999999999</v>
      </c>
      <c r="K153">
        <v>1.099</v>
      </c>
      <c r="L153">
        <v>99.933000000000007</v>
      </c>
    </row>
    <row r="154" spans="1:12" x14ac:dyDescent="0.15">
      <c r="A154" t="s">
        <v>19</v>
      </c>
      <c r="B154" t="s">
        <v>11</v>
      </c>
      <c r="C154">
        <v>153</v>
      </c>
      <c r="D154">
        <v>0.36899999999999999</v>
      </c>
      <c r="E154">
        <v>136.405</v>
      </c>
      <c r="F154">
        <v>9.9380000000000006</v>
      </c>
      <c r="G154">
        <v>10.686999999999999</v>
      </c>
      <c r="H154">
        <v>8.89</v>
      </c>
      <c r="I154">
        <v>10.465</v>
      </c>
      <c r="J154">
        <v>2.2610000000000001</v>
      </c>
      <c r="K154">
        <v>0.40600000000000003</v>
      </c>
      <c r="L154">
        <v>99.846999999999994</v>
      </c>
    </row>
    <row r="155" spans="1:12" x14ac:dyDescent="0.15">
      <c r="A155" t="s">
        <v>19</v>
      </c>
      <c r="B155" t="s">
        <v>10</v>
      </c>
      <c r="C155">
        <v>154</v>
      </c>
      <c r="D155">
        <v>0.64100000000000001</v>
      </c>
      <c r="E155">
        <v>94.111000000000004</v>
      </c>
      <c r="F155">
        <v>15.868</v>
      </c>
      <c r="G155">
        <v>12.786</v>
      </c>
      <c r="H155">
        <v>15.1</v>
      </c>
      <c r="I155">
        <v>12.305999999999999</v>
      </c>
      <c r="J155">
        <v>1.2509999999999999</v>
      </c>
      <c r="K155">
        <v>0.92700000000000005</v>
      </c>
      <c r="L155">
        <v>99.83</v>
      </c>
    </row>
    <row r="156" spans="1:12" x14ac:dyDescent="0.15">
      <c r="A156" t="s">
        <v>19</v>
      </c>
      <c r="B156" t="s">
        <v>10</v>
      </c>
      <c r="C156">
        <v>155</v>
      </c>
      <c r="D156">
        <v>0.80500000000000005</v>
      </c>
      <c r="E156">
        <v>94.028000000000006</v>
      </c>
      <c r="F156">
        <v>13.75</v>
      </c>
      <c r="G156">
        <v>13.351000000000001</v>
      </c>
      <c r="H156">
        <v>13.233000000000001</v>
      </c>
      <c r="I156">
        <v>12.859</v>
      </c>
      <c r="J156">
        <v>1.397</v>
      </c>
      <c r="K156">
        <v>1.016</v>
      </c>
      <c r="L156">
        <v>99.84</v>
      </c>
    </row>
    <row r="157" spans="1:12" x14ac:dyDescent="0.15">
      <c r="A157" t="s">
        <v>19</v>
      </c>
      <c r="B157" t="s">
        <v>11</v>
      </c>
      <c r="C157">
        <v>156</v>
      </c>
      <c r="D157">
        <v>0.39900000000000002</v>
      </c>
      <c r="E157">
        <v>132.517</v>
      </c>
      <c r="F157">
        <v>10.332000000000001</v>
      </c>
      <c r="G157">
        <v>13.9</v>
      </c>
      <c r="H157">
        <v>9.4039999999999999</v>
      </c>
      <c r="I157">
        <v>13.602</v>
      </c>
      <c r="J157">
        <v>2.2480000000000002</v>
      </c>
      <c r="K157">
        <v>0.53300000000000003</v>
      </c>
      <c r="L157">
        <v>100</v>
      </c>
    </row>
    <row r="158" spans="1:12" x14ac:dyDescent="0.15">
      <c r="A158" t="s">
        <v>19</v>
      </c>
      <c r="B158" t="s">
        <v>10</v>
      </c>
      <c r="C158">
        <v>157</v>
      </c>
      <c r="D158">
        <v>0.96499999999999997</v>
      </c>
      <c r="E158">
        <v>102.86</v>
      </c>
      <c r="F158">
        <v>13.815</v>
      </c>
      <c r="G158">
        <v>16.414000000000001</v>
      </c>
      <c r="H158">
        <v>13.259</v>
      </c>
      <c r="I158">
        <v>15.837</v>
      </c>
      <c r="J158">
        <v>1.429</v>
      </c>
      <c r="K158">
        <v>1.206</v>
      </c>
      <c r="L158">
        <v>99.995999999999995</v>
      </c>
    </row>
    <row r="159" spans="1:12" x14ac:dyDescent="0.15">
      <c r="A159" t="s">
        <v>19</v>
      </c>
      <c r="B159" t="s">
        <v>10</v>
      </c>
      <c r="C159">
        <v>158</v>
      </c>
      <c r="D159">
        <v>0.88400000000000001</v>
      </c>
      <c r="E159">
        <v>99.956000000000003</v>
      </c>
      <c r="F159">
        <v>15.914999999999999</v>
      </c>
      <c r="G159">
        <v>16.478000000000002</v>
      </c>
      <c r="H159">
        <v>15.061999999999999</v>
      </c>
      <c r="I159">
        <v>15.919</v>
      </c>
      <c r="J159">
        <v>1.3460000000000001</v>
      </c>
      <c r="K159">
        <v>1.143</v>
      </c>
      <c r="L159">
        <v>99.962999999999994</v>
      </c>
    </row>
    <row r="160" spans="1:12" x14ac:dyDescent="0.15">
      <c r="A160" t="s">
        <v>19</v>
      </c>
      <c r="B160" t="s">
        <v>11</v>
      </c>
      <c r="C160">
        <v>159</v>
      </c>
      <c r="D160">
        <v>0.40899999999999997</v>
      </c>
      <c r="E160">
        <v>136.851</v>
      </c>
      <c r="F160">
        <v>10.599</v>
      </c>
      <c r="G160">
        <v>16.661000000000001</v>
      </c>
      <c r="H160">
        <v>9.5</v>
      </c>
      <c r="I160">
        <v>16.396000000000001</v>
      </c>
      <c r="J160">
        <v>2.3620000000000001</v>
      </c>
      <c r="K160">
        <v>0.48299999999999998</v>
      </c>
      <c r="L160">
        <v>99.891999999999996</v>
      </c>
    </row>
    <row r="161" spans="1:12" x14ac:dyDescent="0.15">
      <c r="A161" t="s">
        <v>19</v>
      </c>
      <c r="B161" t="s">
        <v>10</v>
      </c>
      <c r="C161">
        <v>160</v>
      </c>
      <c r="D161">
        <v>0.88700000000000001</v>
      </c>
      <c r="E161">
        <v>92.456999999999994</v>
      </c>
      <c r="F161">
        <v>16</v>
      </c>
      <c r="G161">
        <v>19.489000000000001</v>
      </c>
      <c r="H161">
        <v>15.132</v>
      </c>
      <c r="I161">
        <v>18.904</v>
      </c>
      <c r="J161">
        <v>1.365</v>
      </c>
      <c r="K161">
        <v>1.149</v>
      </c>
      <c r="L161">
        <v>99.85</v>
      </c>
    </row>
    <row r="162" spans="1:12" x14ac:dyDescent="0.15">
      <c r="A162" t="s">
        <v>19</v>
      </c>
      <c r="B162" t="s">
        <v>10</v>
      </c>
      <c r="C162">
        <v>161</v>
      </c>
      <c r="D162">
        <v>0.96899999999999997</v>
      </c>
      <c r="E162">
        <v>94.951999999999998</v>
      </c>
      <c r="F162">
        <v>13.651999999999999</v>
      </c>
      <c r="G162">
        <v>19.606999999999999</v>
      </c>
      <c r="H162">
        <v>13.018000000000001</v>
      </c>
      <c r="I162">
        <v>19.082000000000001</v>
      </c>
      <c r="J162">
        <v>1.5680000000000001</v>
      </c>
      <c r="K162">
        <v>1.1299999999999999</v>
      </c>
      <c r="L162">
        <v>99.882999999999996</v>
      </c>
    </row>
    <row r="163" spans="1:12" x14ac:dyDescent="0.15">
      <c r="A163" t="s">
        <v>19</v>
      </c>
      <c r="B163" t="s">
        <v>11</v>
      </c>
      <c r="C163">
        <v>162</v>
      </c>
      <c r="D163">
        <v>0.44600000000000001</v>
      </c>
      <c r="E163">
        <v>139.798</v>
      </c>
      <c r="F163">
        <v>10.907</v>
      </c>
      <c r="G163">
        <v>19.459</v>
      </c>
      <c r="H163">
        <v>9.7729999999999997</v>
      </c>
      <c r="I163">
        <v>19.190000000000001</v>
      </c>
      <c r="J163">
        <v>2.5339999999999998</v>
      </c>
      <c r="K163">
        <v>0.47</v>
      </c>
      <c r="L163">
        <v>99.376000000000005</v>
      </c>
    </row>
    <row r="164" spans="1:12" x14ac:dyDescent="0.15">
      <c r="A164" t="s">
        <v>20</v>
      </c>
      <c r="B164" t="s">
        <v>10</v>
      </c>
      <c r="C164">
        <v>163</v>
      </c>
      <c r="D164">
        <v>0.89500000000000002</v>
      </c>
      <c r="E164">
        <v>98.018000000000001</v>
      </c>
      <c r="F164">
        <v>17.170999999999999</v>
      </c>
      <c r="G164">
        <v>4.1689999999999996</v>
      </c>
      <c r="H164">
        <v>16.186</v>
      </c>
      <c r="I164">
        <v>3.5939999999999999</v>
      </c>
      <c r="J164">
        <v>1.518</v>
      </c>
      <c r="K164">
        <v>1.1180000000000001</v>
      </c>
      <c r="L164">
        <v>99.882999999999996</v>
      </c>
    </row>
    <row r="165" spans="1:12" x14ac:dyDescent="0.15">
      <c r="A165" t="s">
        <v>20</v>
      </c>
      <c r="B165" t="s">
        <v>10</v>
      </c>
      <c r="C165">
        <v>164</v>
      </c>
      <c r="D165">
        <v>0.84199999999999997</v>
      </c>
      <c r="E165">
        <v>106.05</v>
      </c>
      <c r="F165">
        <v>13.404</v>
      </c>
      <c r="G165">
        <v>4.1849999999999996</v>
      </c>
      <c r="H165">
        <v>12.89</v>
      </c>
      <c r="I165">
        <v>3.62</v>
      </c>
      <c r="J165">
        <v>1.3720000000000001</v>
      </c>
      <c r="K165">
        <v>1.08</v>
      </c>
      <c r="L165">
        <v>99.995000000000005</v>
      </c>
    </row>
    <row r="166" spans="1:12" x14ac:dyDescent="0.15">
      <c r="A166" t="s">
        <v>20</v>
      </c>
      <c r="B166" t="s">
        <v>11</v>
      </c>
      <c r="C166">
        <v>165</v>
      </c>
      <c r="D166">
        <v>0.41599999999999998</v>
      </c>
      <c r="E166">
        <v>153.92500000000001</v>
      </c>
      <c r="F166">
        <v>9.3689999999999998</v>
      </c>
      <c r="G166">
        <v>4.726</v>
      </c>
      <c r="H166">
        <v>8.1920000000000002</v>
      </c>
      <c r="I166">
        <v>4.3179999999999996</v>
      </c>
      <c r="J166">
        <v>2.597</v>
      </c>
      <c r="K166">
        <v>0.66</v>
      </c>
      <c r="L166">
        <v>99.844999999999999</v>
      </c>
    </row>
    <row r="167" spans="1:12" x14ac:dyDescent="0.15">
      <c r="A167" t="s">
        <v>20</v>
      </c>
      <c r="B167" t="s">
        <v>10</v>
      </c>
      <c r="C167">
        <v>166</v>
      </c>
      <c r="D167">
        <v>0.90700000000000003</v>
      </c>
      <c r="E167">
        <v>103.117</v>
      </c>
      <c r="F167">
        <v>13.999000000000001</v>
      </c>
      <c r="G167">
        <v>7.64</v>
      </c>
      <c r="H167">
        <v>13.462</v>
      </c>
      <c r="I167">
        <v>7.0549999999999997</v>
      </c>
      <c r="J167">
        <v>1.492</v>
      </c>
      <c r="K167">
        <v>1.143</v>
      </c>
      <c r="L167">
        <v>99.991</v>
      </c>
    </row>
    <row r="168" spans="1:12" x14ac:dyDescent="0.15">
      <c r="A168" t="s">
        <v>20</v>
      </c>
      <c r="B168" t="s">
        <v>10</v>
      </c>
      <c r="C168">
        <v>167</v>
      </c>
      <c r="D168">
        <v>1.1439999999999999</v>
      </c>
      <c r="E168">
        <v>98.328999999999994</v>
      </c>
      <c r="F168">
        <v>17.408999999999999</v>
      </c>
      <c r="G168">
        <v>8.0120000000000005</v>
      </c>
      <c r="H168">
        <v>16.338999999999999</v>
      </c>
      <c r="I168">
        <v>7.3339999999999996</v>
      </c>
      <c r="J168">
        <v>1.6319999999999999</v>
      </c>
      <c r="K168">
        <v>1.353</v>
      </c>
      <c r="L168">
        <v>99.957999999999998</v>
      </c>
    </row>
    <row r="169" spans="1:12" x14ac:dyDescent="0.15">
      <c r="A169" t="s">
        <v>20</v>
      </c>
      <c r="B169" t="s">
        <v>11</v>
      </c>
      <c r="C169">
        <v>168</v>
      </c>
      <c r="D169">
        <v>0.45700000000000002</v>
      </c>
      <c r="E169">
        <v>151.43100000000001</v>
      </c>
      <c r="F169">
        <v>9.3640000000000008</v>
      </c>
      <c r="G169">
        <v>8.1989999999999998</v>
      </c>
      <c r="H169">
        <v>8.0069999999999997</v>
      </c>
      <c r="I169">
        <v>8.0839999999999996</v>
      </c>
      <c r="J169">
        <v>2.819</v>
      </c>
      <c r="K169">
        <v>0.28599999999999998</v>
      </c>
      <c r="L169">
        <v>99.903000000000006</v>
      </c>
    </row>
    <row r="170" spans="1:12" x14ac:dyDescent="0.15">
      <c r="A170" t="s">
        <v>20</v>
      </c>
      <c r="B170" t="s">
        <v>10</v>
      </c>
      <c r="C170">
        <v>169</v>
      </c>
      <c r="D170">
        <v>1.0449999999999999</v>
      </c>
      <c r="E170">
        <v>106.477</v>
      </c>
      <c r="F170">
        <v>14.298999999999999</v>
      </c>
      <c r="G170">
        <v>11.124000000000001</v>
      </c>
      <c r="H170">
        <v>13.766999999999999</v>
      </c>
      <c r="I170">
        <v>10.471</v>
      </c>
      <c r="J170">
        <v>1.41</v>
      </c>
      <c r="K170">
        <v>1.2889999999999999</v>
      </c>
      <c r="L170">
        <v>99.992000000000004</v>
      </c>
    </row>
    <row r="171" spans="1:12" x14ac:dyDescent="0.15">
      <c r="A171" t="s">
        <v>20</v>
      </c>
      <c r="B171" t="s">
        <v>10</v>
      </c>
      <c r="C171">
        <v>170</v>
      </c>
      <c r="D171">
        <v>1.2010000000000001</v>
      </c>
      <c r="E171">
        <v>105.529</v>
      </c>
      <c r="F171">
        <v>17.577000000000002</v>
      </c>
      <c r="G171">
        <v>11.185</v>
      </c>
      <c r="H171">
        <v>16.535</v>
      </c>
      <c r="I171">
        <v>10.579000000000001</v>
      </c>
      <c r="J171">
        <v>1.708</v>
      </c>
      <c r="K171">
        <v>1.321</v>
      </c>
      <c r="L171">
        <v>99.992999999999995</v>
      </c>
    </row>
    <row r="172" spans="1:12" x14ac:dyDescent="0.15">
      <c r="A172" t="s">
        <v>20</v>
      </c>
      <c r="B172" t="s">
        <v>11</v>
      </c>
      <c r="C172">
        <v>171</v>
      </c>
      <c r="D172">
        <v>0.498</v>
      </c>
      <c r="E172">
        <v>148.53899999999999</v>
      </c>
      <c r="F172">
        <v>9.9809999999999999</v>
      </c>
      <c r="G172">
        <v>12.429</v>
      </c>
      <c r="H172">
        <v>8.5719999999999992</v>
      </c>
      <c r="I172">
        <v>12.084</v>
      </c>
      <c r="J172">
        <v>2.9079999999999999</v>
      </c>
      <c r="K172">
        <v>0.71099999999999997</v>
      </c>
      <c r="L172">
        <v>99.870999999999995</v>
      </c>
    </row>
    <row r="173" spans="1:12" x14ac:dyDescent="0.15">
      <c r="A173" t="s">
        <v>20</v>
      </c>
      <c r="B173" t="s">
        <v>10</v>
      </c>
      <c r="C173">
        <v>172</v>
      </c>
      <c r="D173">
        <v>1.1539999999999999</v>
      </c>
      <c r="E173">
        <v>104.59399999999999</v>
      </c>
      <c r="F173">
        <v>14.962</v>
      </c>
      <c r="G173">
        <v>14.471</v>
      </c>
      <c r="H173">
        <v>14.375999999999999</v>
      </c>
      <c r="I173">
        <v>13.805</v>
      </c>
      <c r="J173">
        <v>1.581</v>
      </c>
      <c r="K173">
        <v>1.2889999999999999</v>
      </c>
      <c r="L173">
        <v>99.975999999999999</v>
      </c>
    </row>
    <row r="174" spans="1:12" x14ac:dyDescent="0.15">
      <c r="A174" t="s">
        <v>20</v>
      </c>
      <c r="B174" t="s">
        <v>10</v>
      </c>
      <c r="C174">
        <v>173</v>
      </c>
      <c r="D174">
        <v>0.79900000000000004</v>
      </c>
      <c r="E174">
        <v>106.22</v>
      </c>
      <c r="F174">
        <v>17.739999999999998</v>
      </c>
      <c r="G174">
        <v>14.548</v>
      </c>
      <c r="H174">
        <v>16.960999999999999</v>
      </c>
      <c r="I174">
        <v>14.021000000000001</v>
      </c>
      <c r="J174">
        <v>1.2829999999999999</v>
      </c>
      <c r="K174">
        <v>1.1299999999999999</v>
      </c>
      <c r="L174">
        <v>99.995000000000005</v>
      </c>
    </row>
    <row r="175" spans="1:12" x14ac:dyDescent="0.15">
      <c r="A175" t="s">
        <v>20</v>
      </c>
      <c r="B175" t="s">
        <v>11</v>
      </c>
      <c r="C175">
        <v>174</v>
      </c>
      <c r="D175">
        <v>0.44</v>
      </c>
      <c r="E175">
        <v>151.92699999999999</v>
      </c>
      <c r="F175">
        <v>10.428000000000001</v>
      </c>
      <c r="G175">
        <v>15.147</v>
      </c>
      <c r="H175">
        <v>8.9730000000000008</v>
      </c>
      <c r="I175">
        <v>15.023999999999999</v>
      </c>
      <c r="J175">
        <v>2.94</v>
      </c>
      <c r="K175">
        <v>0.24099999999999999</v>
      </c>
      <c r="L175">
        <v>99.789000000000001</v>
      </c>
    </row>
    <row r="176" spans="1:12" x14ac:dyDescent="0.15">
      <c r="A176" t="s">
        <v>20</v>
      </c>
      <c r="B176" t="s">
        <v>10</v>
      </c>
      <c r="C176">
        <v>175</v>
      </c>
      <c r="D176">
        <v>1.0680000000000001</v>
      </c>
      <c r="E176">
        <v>101.495</v>
      </c>
      <c r="F176">
        <v>17.823</v>
      </c>
      <c r="G176">
        <v>18.106000000000002</v>
      </c>
      <c r="H176">
        <v>16.84</v>
      </c>
      <c r="I176">
        <v>17.443000000000001</v>
      </c>
      <c r="J176">
        <v>1.518</v>
      </c>
      <c r="K176">
        <v>1.3080000000000001</v>
      </c>
      <c r="L176">
        <v>100</v>
      </c>
    </row>
    <row r="177" spans="1:12" x14ac:dyDescent="0.15">
      <c r="A177" t="s">
        <v>20</v>
      </c>
      <c r="B177" t="s">
        <v>10</v>
      </c>
      <c r="C177">
        <v>176</v>
      </c>
      <c r="D177">
        <v>0.82299999999999995</v>
      </c>
      <c r="E177">
        <v>105.53100000000001</v>
      </c>
      <c r="F177">
        <v>14.657</v>
      </c>
      <c r="G177">
        <v>18.510999999999999</v>
      </c>
      <c r="H177">
        <v>14.173</v>
      </c>
      <c r="I177">
        <v>17.957999999999998</v>
      </c>
      <c r="J177">
        <v>1.1870000000000001</v>
      </c>
      <c r="K177">
        <v>1.1619999999999999</v>
      </c>
      <c r="L177">
        <v>99.98</v>
      </c>
    </row>
    <row r="178" spans="1:12" x14ac:dyDescent="0.15">
      <c r="A178" t="s">
        <v>20</v>
      </c>
      <c r="B178" t="s">
        <v>11</v>
      </c>
      <c r="C178">
        <v>177</v>
      </c>
      <c r="D178">
        <v>0.35699999999999998</v>
      </c>
      <c r="E178">
        <v>153.31399999999999</v>
      </c>
      <c r="F178">
        <v>11.109</v>
      </c>
      <c r="G178">
        <v>18.545000000000002</v>
      </c>
      <c r="H178">
        <v>10.02</v>
      </c>
      <c r="I178">
        <v>18.256</v>
      </c>
      <c r="J178">
        <v>2.21</v>
      </c>
      <c r="K178">
        <v>0.57199999999999995</v>
      </c>
      <c r="L178">
        <v>99.977000000000004</v>
      </c>
    </row>
    <row r="179" spans="1:12" x14ac:dyDescent="0.15">
      <c r="A179" t="s">
        <v>20</v>
      </c>
      <c r="B179" t="s">
        <v>10</v>
      </c>
      <c r="C179">
        <v>178</v>
      </c>
      <c r="D179">
        <v>1.077</v>
      </c>
      <c r="E179">
        <v>99.438000000000002</v>
      </c>
      <c r="F179">
        <v>17.658000000000001</v>
      </c>
      <c r="G179">
        <v>21.271999999999998</v>
      </c>
      <c r="H179">
        <v>16.649999999999999</v>
      </c>
      <c r="I179">
        <v>20.65</v>
      </c>
      <c r="J179">
        <v>1.613</v>
      </c>
      <c r="K179">
        <v>1.226</v>
      </c>
      <c r="L179">
        <v>100</v>
      </c>
    </row>
    <row r="180" spans="1:12" x14ac:dyDescent="0.15">
      <c r="A180" t="s">
        <v>20</v>
      </c>
      <c r="B180" t="s">
        <v>11</v>
      </c>
      <c r="C180">
        <v>179</v>
      </c>
      <c r="D180">
        <v>0.49</v>
      </c>
      <c r="E180">
        <v>148.80099999999999</v>
      </c>
      <c r="F180">
        <v>11.24</v>
      </c>
      <c r="G180">
        <v>21.306000000000001</v>
      </c>
      <c r="H180">
        <v>9.8550000000000004</v>
      </c>
      <c r="I180">
        <v>21.056999999999999</v>
      </c>
      <c r="J180">
        <v>2.915</v>
      </c>
      <c r="K180">
        <v>0.53300000000000003</v>
      </c>
      <c r="L180">
        <v>98.870999999999995</v>
      </c>
    </row>
    <row r="181" spans="1:12" x14ac:dyDescent="0.15">
      <c r="A181" t="s">
        <v>20</v>
      </c>
      <c r="B181" t="s">
        <v>10</v>
      </c>
      <c r="C181">
        <v>180</v>
      </c>
      <c r="D181">
        <v>0.96799999999999997</v>
      </c>
      <c r="E181">
        <v>104.422</v>
      </c>
      <c r="F181">
        <v>14.941000000000001</v>
      </c>
      <c r="G181">
        <v>21.754999999999999</v>
      </c>
      <c r="H181">
        <v>14.427</v>
      </c>
      <c r="I181">
        <v>21.158000000000001</v>
      </c>
      <c r="J181">
        <v>1.3460000000000001</v>
      </c>
      <c r="K181">
        <v>1.206</v>
      </c>
      <c r="L181">
        <v>99.995999999999995</v>
      </c>
    </row>
    <row r="182" spans="1:12" x14ac:dyDescent="0.15">
      <c r="A182" t="s">
        <v>21</v>
      </c>
      <c r="B182" t="s">
        <v>10</v>
      </c>
      <c r="C182">
        <v>181</v>
      </c>
      <c r="D182">
        <v>0.81799999999999995</v>
      </c>
      <c r="E182">
        <v>91.585999999999999</v>
      </c>
      <c r="F182">
        <v>14.18</v>
      </c>
      <c r="G182">
        <v>3.4929999999999999</v>
      </c>
      <c r="H182">
        <v>13.404999999999999</v>
      </c>
      <c r="I182">
        <v>2.94</v>
      </c>
      <c r="J182">
        <v>1.2509999999999999</v>
      </c>
      <c r="K182">
        <v>1.0860000000000001</v>
      </c>
      <c r="L182">
        <v>99.906000000000006</v>
      </c>
    </row>
    <row r="183" spans="1:12" x14ac:dyDescent="0.15">
      <c r="A183" t="s">
        <v>21</v>
      </c>
      <c r="B183" t="s">
        <v>10</v>
      </c>
      <c r="C183">
        <v>182</v>
      </c>
      <c r="D183">
        <v>0.70199999999999996</v>
      </c>
      <c r="E183">
        <v>97.433000000000007</v>
      </c>
      <c r="F183">
        <v>11.938000000000001</v>
      </c>
      <c r="G183">
        <v>3.7589999999999999</v>
      </c>
      <c r="H183">
        <v>11.506</v>
      </c>
      <c r="I183">
        <v>3.226</v>
      </c>
      <c r="J183">
        <v>1.1240000000000001</v>
      </c>
      <c r="K183">
        <v>1.0409999999999999</v>
      </c>
      <c r="L183">
        <v>99.994</v>
      </c>
    </row>
    <row r="184" spans="1:12" x14ac:dyDescent="0.15">
      <c r="A184" t="s">
        <v>21</v>
      </c>
      <c r="B184" t="s">
        <v>11</v>
      </c>
      <c r="C184">
        <v>183</v>
      </c>
      <c r="D184">
        <v>0.33900000000000002</v>
      </c>
      <c r="E184">
        <v>156.28</v>
      </c>
      <c r="F184">
        <v>9.3490000000000002</v>
      </c>
      <c r="G184">
        <v>3.7839999999999998</v>
      </c>
      <c r="H184">
        <v>8.1530000000000005</v>
      </c>
      <c r="I184">
        <v>3.6640000000000001</v>
      </c>
      <c r="J184">
        <v>2.3809999999999998</v>
      </c>
      <c r="K184">
        <v>0.222</v>
      </c>
      <c r="L184">
        <v>99.465000000000003</v>
      </c>
    </row>
    <row r="185" spans="1:12" x14ac:dyDescent="0.15">
      <c r="A185" t="s">
        <v>21</v>
      </c>
      <c r="B185" t="s">
        <v>10</v>
      </c>
      <c r="C185">
        <v>184</v>
      </c>
      <c r="D185">
        <v>1.0089999999999999</v>
      </c>
      <c r="E185">
        <v>98.899000000000001</v>
      </c>
      <c r="F185">
        <v>14.574</v>
      </c>
      <c r="G185">
        <v>6.6740000000000004</v>
      </c>
      <c r="H185">
        <v>13.651999999999999</v>
      </c>
      <c r="I185">
        <v>6.0830000000000002</v>
      </c>
      <c r="J185">
        <v>1.48</v>
      </c>
      <c r="K185">
        <v>1.2130000000000001</v>
      </c>
      <c r="L185">
        <v>99.983999999999995</v>
      </c>
    </row>
    <row r="186" spans="1:12" x14ac:dyDescent="0.15">
      <c r="A186" t="s">
        <v>21</v>
      </c>
      <c r="B186" t="s">
        <v>10</v>
      </c>
      <c r="C186">
        <v>185</v>
      </c>
      <c r="D186">
        <v>0.88800000000000001</v>
      </c>
      <c r="E186">
        <v>101.84</v>
      </c>
      <c r="F186">
        <v>11.930999999999999</v>
      </c>
      <c r="G186">
        <v>6.8460000000000001</v>
      </c>
      <c r="H186">
        <v>11.43</v>
      </c>
      <c r="I186">
        <v>6.2930000000000001</v>
      </c>
      <c r="J186">
        <v>1.3460000000000001</v>
      </c>
      <c r="K186">
        <v>1.143</v>
      </c>
      <c r="L186">
        <v>99.995000000000005</v>
      </c>
    </row>
    <row r="187" spans="1:12" x14ac:dyDescent="0.15">
      <c r="A187" t="s">
        <v>21</v>
      </c>
      <c r="B187" t="s">
        <v>11</v>
      </c>
      <c r="C187">
        <v>186</v>
      </c>
      <c r="D187">
        <v>0.38400000000000001</v>
      </c>
      <c r="E187">
        <v>149.13200000000001</v>
      </c>
      <c r="F187">
        <v>9.359</v>
      </c>
      <c r="G187">
        <v>6.7759999999999998</v>
      </c>
      <c r="H187">
        <v>8.1530000000000005</v>
      </c>
      <c r="I187">
        <v>6.61</v>
      </c>
      <c r="J187">
        <v>2.5209999999999999</v>
      </c>
      <c r="K187">
        <v>0.318</v>
      </c>
      <c r="L187">
        <v>100</v>
      </c>
    </row>
    <row r="188" spans="1:12" x14ac:dyDescent="0.15">
      <c r="A188" t="s">
        <v>21</v>
      </c>
      <c r="B188" t="s">
        <v>10</v>
      </c>
      <c r="C188">
        <v>187</v>
      </c>
      <c r="D188">
        <v>0.72299999999999998</v>
      </c>
      <c r="E188">
        <v>97.994</v>
      </c>
      <c r="F188">
        <v>12.384</v>
      </c>
      <c r="G188">
        <v>9.077</v>
      </c>
      <c r="H188">
        <v>11.906000000000001</v>
      </c>
      <c r="I188">
        <v>8.5340000000000007</v>
      </c>
      <c r="J188">
        <v>1.149</v>
      </c>
      <c r="K188">
        <v>1.0409999999999999</v>
      </c>
      <c r="L188">
        <v>99.989000000000004</v>
      </c>
    </row>
    <row r="189" spans="1:12" x14ac:dyDescent="0.15">
      <c r="A189" t="s">
        <v>21</v>
      </c>
      <c r="B189" t="s">
        <v>10</v>
      </c>
      <c r="C189">
        <v>188</v>
      </c>
      <c r="D189">
        <v>1.0049999999999999</v>
      </c>
      <c r="E189">
        <v>98.370999999999995</v>
      </c>
      <c r="F189">
        <v>14.928000000000001</v>
      </c>
      <c r="G189">
        <v>9.25</v>
      </c>
      <c r="H189">
        <v>14.065</v>
      </c>
      <c r="I189">
        <v>8.6039999999999992</v>
      </c>
      <c r="J189">
        <v>1.3779999999999999</v>
      </c>
      <c r="K189">
        <v>1.2829999999999999</v>
      </c>
      <c r="L189">
        <v>99.992000000000004</v>
      </c>
    </row>
    <row r="190" spans="1:12" x14ac:dyDescent="0.15">
      <c r="A190" t="s">
        <v>21</v>
      </c>
      <c r="B190" t="s">
        <v>11</v>
      </c>
      <c r="C190">
        <v>189</v>
      </c>
      <c r="D190">
        <v>0.34300000000000003</v>
      </c>
      <c r="E190">
        <v>150.67400000000001</v>
      </c>
      <c r="F190">
        <v>9.6340000000000003</v>
      </c>
      <c r="G190">
        <v>9.4369999999999994</v>
      </c>
      <c r="H190">
        <v>8.5719999999999992</v>
      </c>
      <c r="I190">
        <v>9.2840000000000007</v>
      </c>
      <c r="J190">
        <v>2.121</v>
      </c>
      <c r="K190">
        <v>0.35599999999999998</v>
      </c>
      <c r="L190">
        <v>99.977000000000004</v>
      </c>
    </row>
    <row r="191" spans="1:12" x14ac:dyDescent="0.15">
      <c r="A191" t="s">
        <v>21</v>
      </c>
      <c r="B191" t="s">
        <v>10</v>
      </c>
      <c r="C191">
        <v>190</v>
      </c>
      <c r="D191">
        <v>1.147</v>
      </c>
      <c r="E191">
        <v>97.501000000000005</v>
      </c>
      <c r="F191">
        <v>15.186999999999999</v>
      </c>
      <c r="G191">
        <v>11.62</v>
      </c>
      <c r="H191">
        <v>14.237</v>
      </c>
      <c r="I191">
        <v>10.884</v>
      </c>
      <c r="J191">
        <v>1.575</v>
      </c>
      <c r="K191">
        <v>1.397</v>
      </c>
      <c r="L191">
        <v>99.781999999999996</v>
      </c>
    </row>
    <row r="192" spans="1:12" x14ac:dyDescent="0.15">
      <c r="A192" t="s">
        <v>21</v>
      </c>
      <c r="B192" t="s">
        <v>10</v>
      </c>
      <c r="C192">
        <v>191</v>
      </c>
      <c r="D192">
        <v>0.65</v>
      </c>
      <c r="E192">
        <v>103.16500000000001</v>
      </c>
      <c r="F192">
        <v>12.502000000000001</v>
      </c>
      <c r="G192">
        <v>11.724</v>
      </c>
      <c r="H192">
        <v>12.065</v>
      </c>
      <c r="I192">
        <v>11.208</v>
      </c>
      <c r="J192">
        <v>1.105</v>
      </c>
      <c r="K192">
        <v>1.06</v>
      </c>
      <c r="L192">
        <v>99.95</v>
      </c>
    </row>
    <row r="193" spans="1:12" x14ac:dyDescent="0.15">
      <c r="A193" t="s">
        <v>21</v>
      </c>
      <c r="B193" t="s">
        <v>11</v>
      </c>
      <c r="C193">
        <v>192</v>
      </c>
      <c r="D193">
        <v>0.34699999999999998</v>
      </c>
      <c r="E193">
        <v>149.62200000000001</v>
      </c>
      <c r="F193">
        <v>9.8740000000000006</v>
      </c>
      <c r="G193">
        <v>12.273999999999999</v>
      </c>
      <c r="H193">
        <v>8.75</v>
      </c>
      <c r="I193">
        <v>12.141</v>
      </c>
      <c r="J193">
        <v>2.242</v>
      </c>
      <c r="K193">
        <v>0.26</v>
      </c>
      <c r="L193">
        <v>100</v>
      </c>
    </row>
    <row r="194" spans="1:12" x14ac:dyDescent="0.15">
      <c r="A194" t="s">
        <v>21</v>
      </c>
      <c r="B194" t="s">
        <v>10</v>
      </c>
      <c r="C194">
        <v>193</v>
      </c>
      <c r="D194">
        <v>0.98799999999999999</v>
      </c>
      <c r="E194">
        <v>101.709</v>
      </c>
      <c r="F194">
        <v>15.170999999999999</v>
      </c>
      <c r="G194">
        <v>14.679</v>
      </c>
      <c r="H194">
        <v>14.218</v>
      </c>
      <c r="I194">
        <v>14.116</v>
      </c>
      <c r="J194">
        <v>1.5429999999999999</v>
      </c>
      <c r="K194">
        <v>1.1870000000000001</v>
      </c>
      <c r="L194">
        <v>99.983999999999995</v>
      </c>
    </row>
    <row r="195" spans="1:12" x14ac:dyDescent="0.15">
      <c r="A195" t="s">
        <v>21</v>
      </c>
      <c r="B195" t="s">
        <v>10</v>
      </c>
      <c r="C195">
        <v>194</v>
      </c>
      <c r="D195">
        <v>0.95</v>
      </c>
      <c r="E195">
        <v>105.98099999999999</v>
      </c>
      <c r="F195">
        <v>12.568</v>
      </c>
      <c r="G195">
        <v>14.728</v>
      </c>
      <c r="H195">
        <v>12.058999999999999</v>
      </c>
      <c r="I195">
        <v>14.148</v>
      </c>
      <c r="J195">
        <v>1.3839999999999999</v>
      </c>
      <c r="K195">
        <v>1.1870000000000001</v>
      </c>
      <c r="L195">
        <v>100</v>
      </c>
    </row>
    <row r="196" spans="1:12" x14ac:dyDescent="0.15">
      <c r="A196" t="s">
        <v>21</v>
      </c>
      <c r="B196" t="s">
        <v>11</v>
      </c>
      <c r="C196">
        <v>195</v>
      </c>
      <c r="D196">
        <v>0.39800000000000002</v>
      </c>
      <c r="E196">
        <v>150.095</v>
      </c>
      <c r="F196">
        <v>10.045</v>
      </c>
      <c r="G196">
        <v>14.375999999999999</v>
      </c>
      <c r="H196">
        <v>8.782</v>
      </c>
      <c r="I196">
        <v>14.211</v>
      </c>
      <c r="J196">
        <v>2.5529999999999999</v>
      </c>
      <c r="K196">
        <v>0.34899999999999998</v>
      </c>
      <c r="L196">
        <v>99.98</v>
      </c>
    </row>
    <row r="197" spans="1:12" x14ac:dyDescent="0.15">
      <c r="A197" t="s">
        <v>21</v>
      </c>
      <c r="B197" t="s">
        <v>10</v>
      </c>
      <c r="C197">
        <v>196</v>
      </c>
      <c r="D197">
        <v>0.84299999999999997</v>
      </c>
      <c r="E197">
        <v>97.304000000000002</v>
      </c>
      <c r="F197">
        <v>12.949</v>
      </c>
      <c r="G197">
        <v>17.053999999999998</v>
      </c>
      <c r="H197">
        <v>12.433</v>
      </c>
      <c r="I197">
        <v>16.523</v>
      </c>
      <c r="J197">
        <v>1.353</v>
      </c>
      <c r="K197">
        <v>1.105</v>
      </c>
      <c r="L197">
        <v>99.942999999999998</v>
      </c>
    </row>
    <row r="198" spans="1:12" x14ac:dyDescent="0.15">
      <c r="A198" t="s">
        <v>21</v>
      </c>
      <c r="B198" t="s">
        <v>10</v>
      </c>
      <c r="C198">
        <v>197</v>
      </c>
      <c r="D198">
        <v>1.0369999999999999</v>
      </c>
      <c r="E198">
        <v>93.343999999999994</v>
      </c>
      <c r="F198">
        <v>15.298999999999999</v>
      </c>
      <c r="G198">
        <v>17.332999999999998</v>
      </c>
      <c r="H198">
        <v>14.345000000000001</v>
      </c>
      <c r="I198">
        <v>16.739000000000001</v>
      </c>
      <c r="J198">
        <v>1.5049999999999999</v>
      </c>
      <c r="K198">
        <v>1.232</v>
      </c>
      <c r="L198">
        <v>99.58</v>
      </c>
    </row>
    <row r="199" spans="1:12" x14ac:dyDescent="0.15">
      <c r="A199" t="s">
        <v>21</v>
      </c>
      <c r="B199" t="s">
        <v>11</v>
      </c>
      <c r="C199">
        <v>198</v>
      </c>
      <c r="D199">
        <v>0.42</v>
      </c>
      <c r="E199">
        <v>151.02199999999999</v>
      </c>
      <c r="F199">
        <v>10.3</v>
      </c>
      <c r="G199">
        <v>16.937000000000001</v>
      </c>
      <c r="H199">
        <v>9.0549999999999997</v>
      </c>
      <c r="I199">
        <v>16.789000000000001</v>
      </c>
      <c r="J199">
        <v>2.5590000000000002</v>
      </c>
      <c r="K199">
        <v>0.502</v>
      </c>
      <c r="L199">
        <v>100</v>
      </c>
    </row>
    <row r="200" spans="1:12" x14ac:dyDescent="0.15">
      <c r="A200" t="s">
        <v>22</v>
      </c>
      <c r="B200" t="s">
        <v>10</v>
      </c>
      <c r="C200">
        <v>199</v>
      </c>
      <c r="D200">
        <v>1.0369999999999999</v>
      </c>
      <c r="E200">
        <v>100.809</v>
      </c>
      <c r="F200">
        <v>14.395</v>
      </c>
      <c r="G200">
        <v>5.51</v>
      </c>
      <c r="H200">
        <v>13.443</v>
      </c>
      <c r="I200">
        <v>4.883</v>
      </c>
      <c r="J200">
        <v>1.486</v>
      </c>
      <c r="K200">
        <v>1.2569999999999999</v>
      </c>
      <c r="L200">
        <v>99.968999999999994</v>
      </c>
    </row>
    <row r="201" spans="1:12" x14ac:dyDescent="0.15">
      <c r="A201" t="s">
        <v>22</v>
      </c>
      <c r="B201" t="s">
        <v>10</v>
      </c>
      <c r="C201">
        <v>200</v>
      </c>
      <c r="D201">
        <v>0.77900000000000003</v>
      </c>
      <c r="E201">
        <v>106.503</v>
      </c>
      <c r="F201">
        <v>11.81</v>
      </c>
      <c r="G201">
        <v>5.9589999999999996</v>
      </c>
      <c r="H201">
        <v>11.372999999999999</v>
      </c>
      <c r="I201">
        <v>5.391</v>
      </c>
      <c r="J201">
        <v>1.1619999999999999</v>
      </c>
      <c r="K201">
        <v>1.149</v>
      </c>
      <c r="L201">
        <v>99.995000000000005</v>
      </c>
    </row>
    <row r="202" spans="1:12" x14ac:dyDescent="0.15">
      <c r="A202" t="s">
        <v>22</v>
      </c>
      <c r="B202" t="s">
        <v>11</v>
      </c>
      <c r="C202">
        <v>201</v>
      </c>
      <c r="D202">
        <v>0.39800000000000002</v>
      </c>
      <c r="E202">
        <v>157.38900000000001</v>
      </c>
      <c r="F202">
        <v>8.8480000000000008</v>
      </c>
      <c r="G202">
        <v>5.83</v>
      </c>
      <c r="H202">
        <v>7.5439999999999996</v>
      </c>
      <c r="I202">
        <v>5.5880000000000001</v>
      </c>
      <c r="J202">
        <v>2.6419999999999999</v>
      </c>
      <c r="K202">
        <v>0.69199999999999995</v>
      </c>
      <c r="L202">
        <v>99.959000000000003</v>
      </c>
    </row>
    <row r="203" spans="1:12" x14ac:dyDescent="0.15">
      <c r="A203" t="s">
        <v>22</v>
      </c>
      <c r="B203" t="s">
        <v>10</v>
      </c>
      <c r="C203">
        <v>202</v>
      </c>
      <c r="D203">
        <v>0.73299999999999998</v>
      </c>
      <c r="E203">
        <v>100.575</v>
      </c>
      <c r="F203">
        <v>14.84</v>
      </c>
      <c r="G203">
        <v>7.7439999999999998</v>
      </c>
      <c r="H203">
        <v>14.097</v>
      </c>
      <c r="I203">
        <v>7.2140000000000004</v>
      </c>
      <c r="J203">
        <v>1.1870000000000001</v>
      </c>
      <c r="K203">
        <v>1.054</v>
      </c>
      <c r="L203">
        <v>99.994</v>
      </c>
    </row>
    <row r="204" spans="1:12" x14ac:dyDescent="0.15">
      <c r="A204" t="s">
        <v>22</v>
      </c>
      <c r="B204" t="s">
        <v>10</v>
      </c>
      <c r="C204">
        <v>203</v>
      </c>
      <c r="D204">
        <v>0.86199999999999999</v>
      </c>
      <c r="E204">
        <v>98.006</v>
      </c>
      <c r="F204">
        <v>12.176</v>
      </c>
      <c r="G204">
        <v>7.9329999999999998</v>
      </c>
      <c r="H204">
        <v>11.664999999999999</v>
      </c>
      <c r="I204">
        <v>7.3410000000000002</v>
      </c>
      <c r="J204">
        <v>1.359</v>
      </c>
      <c r="K204">
        <v>1.1559999999999999</v>
      </c>
      <c r="L204">
        <v>99.864000000000004</v>
      </c>
    </row>
    <row r="205" spans="1:12" x14ac:dyDescent="0.15">
      <c r="A205" t="s">
        <v>22</v>
      </c>
      <c r="B205" t="s">
        <v>11</v>
      </c>
      <c r="C205">
        <v>204</v>
      </c>
      <c r="D205">
        <v>0.315</v>
      </c>
      <c r="E205">
        <v>150.33699999999999</v>
      </c>
      <c r="F205">
        <v>9.2560000000000002</v>
      </c>
      <c r="G205">
        <v>8.33</v>
      </c>
      <c r="H205">
        <v>8.2420000000000009</v>
      </c>
      <c r="I205">
        <v>8.0389999999999997</v>
      </c>
      <c r="J205">
        <v>2.0699999999999998</v>
      </c>
      <c r="K205">
        <v>0.52700000000000002</v>
      </c>
      <c r="L205">
        <v>99.986999999999995</v>
      </c>
    </row>
    <row r="206" spans="1:12" x14ac:dyDescent="0.15">
      <c r="A206" t="s">
        <v>22</v>
      </c>
      <c r="B206" t="s">
        <v>10</v>
      </c>
      <c r="C206">
        <v>205</v>
      </c>
      <c r="D206">
        <v>0.65100000000000002</v>
      </c>
      <c r="E206">
        <v>101.053</v>
      </c>
      <c r="F206">
        <v>14.992000000000001</v>
      </c>
      <c r="G206">
        <v>9.6370000000000005</v>
      </c>
      <c r="H206">
        <v>14.224</v>
      </c>
      <c r="I206">
        <v>9.157</v>
      </c>
      <c r="J206">
        <v>1.194</v>
      </c>
      <c r="K206">
        <v>0.97199999999999998</v>
      </c>
      <c r="L206">
        <v>100</v>
      </c>
    </row>
    <row r="207" spans="1:12" x14ac:dyDescent="0.15">
      <c r="A207" t="s">
        <v>22</v>
      </c>
      <c r="B207" t="s">
        <v>10</v>
      </c>
      <c r="C207">
        <v>206</v>
      </c>
      <c r="D207">
        <v>0.93300000000000005</v>
      </c>
      <c r="E207">
        <v>98.74</v>
      </c>
      <c r="F207">
        <v>12.324999999999999</v>
      </c>
      <c r="G207">
        <v>10.291</v>
      </c>
      <c r="H207">
        <v>11.773</v>
      </c>
      <c r="I207">
        <v>9.766</v>
      </c>
      <c r="J207">
        <v>1.448</v>
      </c>
      <c r="K207">
        <v>1.137</v>
      </c>
      <c r="L207">
        <v>99.974000000000004</v>
      </c>
    </row>
    <row r="208" spans="1:12" x14ac:dyDescent="0.15">
      <c r="A208" t="s">
        <v>22</v>
      </c>
      <c r="B208" t="s">
        <v>11</v>
      </c>
      <c r="C208">
        <v>207</v>
      </c>
      <c r="D208">
        <v>0.435</v>
      </c>
      <c r="E208">
        <v>150.55699999999999</v>
      </c>
      <c r="F208">
        <v>9.2690000000000001</v>
      </c>
      <c r="G208">
        <v>10.706</v>
      </c>
      <c r="H208">
        <v>7.95</v>
      </c>
      <c r="I208">
        <v>10.56</v>
      </c>
      <c r="J208">
        <v>2.8130000000000002</v>
      </c>
      <c r="K208">
        <v>0.26</v>
      </c>
      <c r="L208">
        <v>100</v>
      </c>
    </row>
    <row r="209" spans="1:12" x14ac:dyDescent="0.15">
      <c r="A209" t="s">
        <v>22</v>
      </c>
      <c r="B209" t="s">
        <v>10</v>
      </c>
      <c r="C209">
        <v>208</v>
      </c>
      <c r="D209">
        <v>1.0940000000000001</v>
      </c>
      <c r="E209">
        <v>98.956999999999994</v>
      </c>
      <c r="F209">
        <v>14.914999999999999</v>
      </c>
      <c r="G209">
        <v>11.906000000000001</v>
      </c>
      <c r="H209">
        <v>13.856</v>
      </c>
      <c r="I209">
        <v>11.303000000000001</v>
      </c>
      <c r="J209">
        <v>1.6639999999999999</v>
      </c>
      <c r="K209">
        <v>1.1870000000000001</v>
      </c>
      <c r="L209">
        <v>99.923000000000002</v>
      </c>
    </row>
    <row r="210" spans="1:12" x14ac:dyDescent="0.15">
      <c r="A210" t="s">
        <v>22</v>
      </c>
      <c r="B210" t="s">
        <v>10</v>
      </c>
      <c r="C210">
        <v>209</v>
      </c>
      <c r="D210">
        <v>1.03</v>
      </c>
      <c r="E210">
        <v>99.423000000000002</v>
      </c>
      <c r="F210">
        <v>12.311</v>
      </c>
      <c r="G210">
        <v>12.343999999999999</v>
      </c>
      <c r="H210">
        <v>11.709</v>
      </c>
      <c r="I210">
        <v>11.786</v>
      </c>
      <c r="J210">
        <v>1.5049999999999999</v>
      </c>
      <c r="K210">
        <v>1.2190000000000001</v>
      </c>
      <c r="L210">
        <v>99.988</v>
      </c>
    </row>
    <row r="211" spans="1:12" x14ac:dyDescent="0.15">
      <c r="A211" t="s">
        <v>22</v>
      </c>
      <c r="B211" t="s">
        <v>11</v>
      </c>
      <c r="C211">
        <v>210</v>
      </c>
      <c r="D211">
        <v>0.50700000000000001</v>
      </c>
      <c r="E211">
        <v>148.274</v>
      </c>
      <c r="F211">
        <v>9.1379999999999999</v>
      </c>
      <c r="G211">
        <v>12.215999999999999</v>
      </c>
      <c r="H211">
        <v>7.633</v>
      </c>
      <c r="I211">
        <v>12.045999999999999</v>
      </c>
      <c r="J211">
        <v>3.1429999999999998</v>
      </c>
      <c r="K211">
        <v>0.45700000000000002</v>
      </c>
      <c r="L211">
        <v>99.992000000000004</v>
      </c>
    </row>
    <row r="212" spans="1:12" x14ac:dyDescent="0.15">
      <c r="A212" t="s">
        <v>22</v>
      </c>
      <c r="B212" t="s">
        <v>10</v>
      </c>
      <c r="C212">
        <v>211</v>
      </c>
      <c r="D212">
        <v>0.67500000000000004</v>
      </c>
      <c r="E212">
        <v>94.459000000000003</v>
      </c>
      <c r="F212">
        <v>14.911</v>
      </c>
      <c r="G212">
        <v>13.746</v>
      </c>
      <c r="H212">
        <v>14.186</v>
      </c>
      <c r="I212">
        <v>13.221</v>
      </c>
      <c r="J212">
        <v>1.1559999999999999</v>
      </c>
      <c r="K212">
        <v>1.0409999999999999</v>
      </c>
      <c r="L212">
        <v>99.881</v>
      </c>
    </row>
    <row r="213" spans="1:12" x14ac:dyDescent="0.15">
      <c r="A213" t="s">
        <v>22</v>
      </c>
      <c r="B213" t="s">
        <v>10</v>
      </c>
      <c r="C213">
        <v>212</v>
      </c>
      <c r="D213">
        <v>0.79900000000000004</v>
      </c>
      <c r="E213">
        <v>99.91</v>
      </c>
      <c r="F213">
        <v>12.537000000000001</v>
      </c>
      <c r="G213">
        <v>14.172000000000001</v>
      </c>
      <c r="H213">
        <v>12.071</v>
      </c>
      <c r="I213">
        <v>13.621</v>
      </c>
      <c r="J213">
        <v>1.226</v>
      </c>
      <c r="K213">
        <v>1.099</v>
      </c>
      <c r="L213">
        <v>99.99</v>
      </c>
    </row>
    <row r="214" spans="1:12" x14ac:dyDescent="0.15">
      <c r="A214" t="s">
        <v>22</v>
      </c>
      <c r="B214" t="s">
        <v>11</v>
      </c>
      <c r="C214">
        <v>213</v>
      </c>
      <c r="D214">
        <v>0.35499999999999998</v>
      </c>
      <c r="E214">
        <v>152.49</v>
      </c>
      <c r="F214">
        <v>9.532</v>
      </c>
      <c r="G214">
        <v>14.21</v>
      </c>
      <c r="H214">
        <v>8.2929999999999993</v>
      </c>
      <c r="I214">
        <v>14.034000000000001</v>
      </c>
      <c r="J214">
        <v>2.464</v>
      </c>
      <c r="K214">
        <v>0.33</v>
      </c>
      <c r="L214">
        <v>100</v>
      </c>
    </row>
    <row r="215" spans="1:12" x14ac:dyDescent="0.15">
      <c r="A215" t="s">
        <v>22</v>
      </c>
      <c r="B215" t="s">
        <v>10</v>
      </c>
      <c r="C215">
        <v>214</v>
      </c>
      <c r="D215">
        <v>0.92100000000000004</v>
      </c>
      <c r="E215">
        <v>96.266000000000005</v>
      </c>
      <c r="F215">
        <v>15.048999999999999</v>
      </c>
      <c r="G215">
        <v>15.866</v>
      </c>
      <c r="H215">
        <v>14.129</v>
      </c>
      <c r="I215">
        <v>15.297000000000001</v>
      </c>
      <c r="J215">
        <v>1.4670000000000001</v>
      </c>
      <c r="K215">
        <v>1.1619999999999999</v>
      </c>
      <c r="L215">
        <v>99.933999999999997</v>
      </c>
    </row>
    <row r="216" spans="1:12" x14ac:dyDescent="0.15">
      <c r="A216" t="s">
        <v>22</v>
      </c>
      <c r="B216" t="s">
        <v>10</v>
      </c>
      <c r="C216">
        <v>215</v>
      </c>
      <c r="D216">
        <v>1.1779999999999999</v>
      </c>
      <c r="E216">
        <v>99.111000000000004</v>
      </c>
      <c r="F216">
        <v>12.478999999999999</v>
      </c>
      <c r="G216">
        <v>16.606000000000002</v>
      </c>
      <c r="H216">
        <v>11.9</v>
      </c>
      <c r="I216">
        <v>15.945</v>
      </c>
      <c r="J216">
        <v>1.581</v>
      </c>
      <c r="K216">
        <v>1.3779999999999999</v>
      </c>
      <c r="L216">
        <v>99.983000000000004</v>
      </c>
    </row>
    <row r="217" spans="1:12" x14ac:dyDescent="0.15">
      <c r="A217" t="s">
        <v>22</v>
      </c>
      <c r="B217" t="s">
        <v>11</v>
      </c>
      <c r="C217">
        <v>216</v>
      </c>
      <c r="D217">
        <v>0.46600000000000003</v>
      </c>
      <c r="E217">
        <v>149.81399999999999</v>
      </c>
      <c r="F217">
        <v>9.3219999999999992</v>
      </c>
      <c r="G217">
        <v>16.492000000000001</v>
      </c>
      <c r="H217">
        <v>7.88</v>
      </c>
      <c r="I217">
        <v>16.332000000000001</v>
      </c>
      <c r="J217">
        <v>2.8889999999999998</v>
      </c>
      <c r="K217">
        <v>0.36799999999999999</v>
      </c>
      <c r="L217">
        <v>100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1"/>
  <sheetViews>
    <sheetView workbookViewId="0">
      <selection activeCell="D361" sqref="A2:D361"/>
    </sheetView>
  </sheetViews>
  <sheetFormatPr defaultRowHeight="13.5" x14ac:dyDescent="0.15"/>
  <cols>
    <col min="1" max="1" width="14.125" customWidth="1"/>
  </cols>
  <sheetData>
    <row r="1" spans="1:12" x14ac:dyDescent="0.15">
      <c r="A1" t="s">
        <v>24</v>
      </c>
      <c r="B1" s="1" t="s">
        <v>25</v>
      </c>
      <c r="C1" t="s">
        <v>23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 x14ac:dyDescent="0.15">
      <c r="A2" t="s">
        <v>26</v>
      </c>
      <c r="B2" s="1" t="s">
        <v>10</v>
      </c>
      <c r="C2">
        <v>1</v>
      </c>
      <c r="D2">
        <v>1.1479999999999999</v>
      </c>
      <c r="E2">
        <v>98.382000000000005</v>
      </c>
      <c r="F2">
        <v>17.324999999999999</v>
      </c>
      <c r="G2">
        <v>3.3439999999999999</v>
      </c>
      <c r="H2">
        <v>16.097000000000001</v>
      </c>
      <c r="I2">
        <v>2.68</v>
      </c>
      <c r="J2">
        <v>1.9179999999999999</v>
      </c>
      <c r="K2">
        <v>1.238</v>
      </c>
      <c r="L2">
        <v>100</v>
      </c>
    </row>
    <row r="3" spans="1:12" x14ac:dyDescent="0.15">
      <c r="A3" t="s">
        <v>26</v>
      </c>
      <c r="B3" s="1">
        <v>1</v>
      </c>
      <c r="C3">
        <v>2</v>
      </c>
      <c r="D3">
        <v>1.2549999999999999</v>
      </c>
      <c r="E3">
        <v>107.889</v>
      </c>
      <c r="F3">
        <v>11.425000000000001</v>
      </c>
      <c r="G3">
        <v>3.2210000000000001</v>
      </c>
      <c r="H3">
        <v>9.9440000000000008</v>
      </c>
      <c r="I3">
        <v>2.6989999999999998</v>
      </c>
      <c r="J3">
        <v>2.3180000000000001</v>
      </c>
      <c r="K3">
        <v>1.0029999999999999</v>
      </c>
      <c r="L3">
        <v>99.968000000000004</v>
      </c>
    </row>
    <row r="4" spans="1:12" x14ac:dyDescent="0.15">
      <c r="A4" t="s">
        <v>26</v>
      </c>
      <c r="B4" s="1" t="s">
        <v>10</v>
      </c>
      <c r="C4">
        <v>3</v>
      </c>
      <c r="D4">
        <v>1.004</v>
      </c>
      <c r="E4">
        <v>101.291</v>
      </c>
      <c r="F4">
        <v>13.926</v>
      </c>
      <c r="G4">
        <v>3.3370000000000002</v>
      </c>
      <c r="H4">
        <v>13.335000000000001</v>
      </c>
      <c r="I4">
        <v>2.7810000000000001</v>
      </c>
      <c r="J4">
        <v>1.6639999999999999</v>
      </c>
      <c r="K4">
        <v>1.1619999999999999</v>
      </c>
      <c r="L4">
        <v>99.995999999999995</v>
      </c>
    </row>
    <row r="5" spans="1:12" x14ac:dyDescent="0.15">
      <c r="A5" t="s">
        <v>26</v>
      </c>
      <c r="B5" s="1">
        <v>2</v>
      </c>
      <c r="C5">
        <v>4</v>
      </c>
      <c r="D5">
        <v>1.155</v>
      </c>
      <c r="E5">
        <v>106.437</v>
      </c>
      <c r="F5">
        <v>7.5069999999999997</v>
      </c>
      <c r="G5">
        <v>3.3010000000000002</v>
      </c>
      <c r="H5">
        <v>6.718</v>
      </c>
      <c r="I5">
        <v>2.819</v>
      </c>
      <c r="J5">
        <v>2.0760000000000001</v>
      </c>
      <c r="K5">
        <v>0.95899999999999996</v>
      </c>
      <c r="L5">
        <v>100</v>
      </c>
    </row>
    <row r="6" spans="1:12" x14ac:dyDescent="0.15">
      <c r="A6" t="s">
        <v>26</v>
      </c>
      <c r="B6" s="1" t="s">
        <v>11</v>
      </c>
      <c r="C6">
        <v>5</v>
      </c>
      <c r="D6">
        <v>0.439</v>
      </c>
      <c r="E6">
        <v>133.14599999999999</v>
      </c>
      <c r="F6">
        <v>4.093</v>
      </c>
      <c r="G6">
        <v>3.298</v>
      </c>
      <c r="H6">
        <v>2.6539999999999999</v>
      </c>
      <c r="I6">
        <v>3.1880000000000002</v>
      </c>
      <c r="J6">
        <v>3.0670000000000002</v>
      </c>
      <c r="K6">
        <v>0.248</v>
      </c>
      <c r="L6">
        <v>99.751999999999995</v>
      </c>
    </row>
    <row r="7" spans="1:12" x14ac:dyDescent="0.15">
      <c r="A7" t="s">
        <v>26</v>
      </c>
      <c r="B7" s="1" t="s">
        <v>11</v>
      </c>
      <c r="C7">
        <v>6</v>
      </c>
      <c r="D7">
        <v>0.45</v>
      </c>
      <c r="E7">
        <v>134.126</v>
      </c>
      <c r="F7">
        <v>4.2279999999999998</v>
      </c>
      <c r="G7">
        <v>6.4770000000000003</v>
      </c>
      <c r="H7">
        <v>2.87</v>
      </c>
      <c r="I7">
        <v>6.2859999999999996</v>
      </c>
      <c r="J7">
        <v>2.6989999999999998</v>
      </c>
      <c r="K7">
        <v>0.34899999999999998</v>
      </c>
      <c r="L7">
        <v>99.954999999999998</v>
      </c>
    </row>
    <row r="8" spans="1:12" x14ac:dyDescent="0.15">
      <c r="A8" t="s">
        <v>26</v>
      </c>
      <c r="B8" s="1">
        <v>1</v>
      </c>
      <c r="C8">
        <v>7</v>
      </c>
      <c r="D8">
        <v>1.8340000000000001</v>
      </c>
      <c r="E8">
        <v>106.283</v>
      </c>
      <c r="F8">
        <v>11.196999999999999</v>
      </c>
      <c r="G8">
        <v>6.8639999999999999</v>
      </c>
      <c r="H8">
        <v>9.3149999999999995</v>
      </c>
      <c r="I8">
        <v>6.2859999999999996</v>
      </c>
      <c r="J8">
        <v>2.9079999999999999</v>
      </c>
      <c r="K8">
        <v>1.1870000000000001</v>
      </c>
      <c r="L8">
        <v>99.992999999999995</v>
      </c>
    </row>
    <row r="9" spans="1:12" x14ac:dyDescent="0.15">
      <c r="A9" t="s">
        <v>26</v>
      </c>
      <c r="B9" s="1">
        <v>2</v>
      </c>
      <c r="C9">
        <v>8</v>
      </c>
      <c r="D9">
        <v>1.07</v>
      </c>
      <c r="E9">
        <v>102.166</v>
      </c>
      <c r="F9">
        <v>7.2119999999999997</v>
      </c>
      <c r="G9">
        <v>6.7539999999999996</v>
      </c>
      <c r="H9">
        <v>6.49</v>
      </c>
      <c r="I9">
        <v>6.2990000000000004</v>
      </c>
      <c r="J9">
        <v>1.7649999999999999</v>
      </c>
      <c r="K9">
        <v>0.94</v>
      </c>
      <c r="L9">
        <v>100</v>
      </c>
    </row>
    <row r="10" spans="1:12" x14ac:dyDescent="0.15">
      <c r="A10" t="s">
        <v>26</v>
      </c>
      <c r="B10" s="1" t="s">
        <v>10</v>
      </c>
      <c r="C10">
        <v>9</v>
      </c>
      <c r="D10">
        <v>1.5620000000000001</v>
      </c>
      <c r="E10">
        <v>106.38</v>
      </c>
      <c r="F10">
        <v>13.878</v>
      </c>
      <c r="G10">
        <v>7.0830000000000002</v>
      </c>
      <c r="H10">
        <v>13.157</v>
      </c>
      <c r="I10">
        <v>6.3630000000000004</v>
      </c>
      <c r="J10">
        <v>2.0449999999999999</v>
      </c>
      <c r="K10">
        <v>1.5109999999999999</v>
      </c>
      <c r="L10">
        <v>99.974000000000004</v>
      </c>
    </row>
    <row r="11" spans="1:12" x14ac:dyDescent="0.15">
      <c r="A11" t="s">
        <v>26</v>
      </c>
      <c r="B11" s="1" t="s">
        <v>10</v>
      </c>
      <c r="C11">
        <v>10</v>
      </c>
      <c r="D11">
        <v>1.49</v>
      </c>
      <c r="E11">
        <v>105.34699999999999</v>
      </c>
      <c r="F11">
        <v>17.5</v>
      </c>
      <c r="G11">
        <v>7.1820000000000004</v>
      </c>
      <c r="H11">
        <v>16.085000000000001</v>
      </c>
      <c r="I11">
        <v>6.4450000000000003</v>
      </c>
      <c r="J11">
        <v>2.14</v>
      </c>
      <c r="K11">
        <v>1.454</v>
      </c>
      <c r="L11">
        <v>100</v>
      </c>
    </row>
    <row r="12" spans="1:12" x14ac:dyDescent="0.15">
      <c r="A12" t="s">
        <v>26</v>
      </c>
      <c r="B12" s="1">
        <v>2</v>
      </c>
      <c r="C12">
        <v>11</v>
      </c>
      <c r="D12">
        <v>1.21</v>
      </c>
      <c r="E12">
        <v>106.328</v>
      </c>
      <c r="F12">
        <v>7.0609999999999999</v>
      </c>
      <c r="G12">
        <v>9.2780000000000005</v>
      </c>
      <c r="H12">
        <v>6.2859999999999996</v>
      </c>
      <c r="I12">
        <v>8.782</v>
      </c>
      <c r="J12">
        <v>1.9430000000000001</v>
      </c>
      <c r="K12">
        <v>0.997</v>
      </c>
      <c r="L12">
        <v>100</v>
      </c>
    </row>
    <row r="13" spans="1:12" x14ac:dyDescent="0.15">
      <c r="A13" t="s">
        <v>26</v>
      </c>
      <c r="B13" s="1" t="s">
        <v>11</v>
      </c>
      <c r="C13">
        <v>12</v>
      </c>
      <c r="D13">
        <v>0.52300000000000002</v>
      </c>
      <c r="E13">
        <v>136.024</v>
      </c>
      <c r="F13">
        <v>3.6819999999999999</v>
      </c>
      <c r="G13">
        <v>9.0640000000000001</v>
      </c>
      <c r="H13">
        <v>2.1080000000000001</v>
      </c>
      <c r="I13">
        <v>8.9090000000000007</v>
      </c>
      <c r="J13">
        <v>3.2959999999999998</v>
      </c>
      <c r="K13">
        <v>0.29799999999999999</v>
      </c>
      <c r="L13">
        <v>99.891999999999996</v>
      </c>
    </row>
    <row r="14" spans="1:12" x14ac:dyDescent="0.15">
      <c r="A14" t="s">
        <v>26</v>
      </c>
      <c r="B14" s="1" t="s">
        <v>10</v>
      </c>
      <c r="C14">
        <v>13</v>
      </c>
      <c r="D14">
        <v>1.5109999999999999</v>
      </c>
      <c r="E14">
        <v>107.054</v>
      </c>
      <c r="F14">
        <v>13.78</v>
      </c>
      <c r="G14">
        <v>9.69</v>
      </c>
      <c r="H14">
        <v>13.093999999999999</v>
      </c>
      <c r="I14">
        <v>8.9469999999999992</v>
      </c>
      <c r="J14">
        <v>2.1720000000000002</v>
      </c>
      <c r="K14">
        <v>1.492</v>
      </c>
      <c r="L14">
        <v>99.972999999999999</v>
      </c>
    </row>
    <row r="15" spans="1:12" x14ac:dyDescent="0.15">
      <c r="A15" t="s">
        <v>26</v>
      </c>
      <c r="B15" s="1">
        <v>1</v>
      </c>
      <c r="C15">
        <v>14</v>
      </c>
      <c r="D15">
        <v>1.7989999999999999</v>
      </c>
      <c r="E15">
        <v>108.07299999999999</v>
      </c>
      <c r="F15">
        <v>11.228</v>
      </c>
      <c r="G15">
        <v>9.5419999999999998</v>
      </c>
      <c r="H15">
        <v>9.3469999999999995</v>
      </c>
      <c r="I15">
        <v>8.9540000000000006</v>
      </c>
      <c r="J15">
        <v>2.883</v>
      </c>
      <c r="K15">
        <v>1.1870000000000001</v>
      </c>
      <c r="L15">
        <v>99.992999999999995</v>
      </c>
    </row>
    <row r="16" spans="1:12" x14ac:dyDescent="0.15">
      <c r="A16" t="s">
        <v>26</v>
      </c>
      <c r="B16" s="1" t="s">
        <v>10</v>
      </c>
      <c r="C16">
        <v>15</v>
      </c>
      <c r="D16">
        <v>1.3939999999999999</v>
      </c>
      <c r="E16">
        <v>106.53700000000001</v>
      </c>
      <c r="F16">
        <v>17.425000000000001</v>
      </c>
      <c r="G16">
        <v>10.085000000000001</v>
      </c>
      <c r="H16">
        <v>16.045999999999999</v>
      </c>
      <c r="I16">
        <v>9.4109999999999996</v>
      </c>
      <c r="J16">
        <v>2.0760000000000001</v>
      </c>
      <c r="K16">
        <v>1.3839999999999999</v>
      </c>
      <c r="L16">
        <v>99.997</v>
      </c>
    </row>
    <row r="17" spans="1:12" x14ac:dyDescent="0.15">
      <c r="A17" t="s">
        <v>26</v>
      </c>
      <c r="B17" s="1">
        <v>2</v>
      </c>
      <c r="C17">
        <v>16</v>
      </c>
      <c r="D17">
        <v>1.7629999999999999</v>
      </c>
      <c r="E17">
        <v>100.51300000000001</v>
      </c>
      <c r="F17">
        <v>6.79</v>
      </c>
      <c r="G17">
        <v>12.009</v>
      </c>
      <c r="H17">
        <v>5.8550000000000004</v>
      </c>
      <c r="I17">
        <v>11.443</v>
      </c>
      <c r="J17">
        <v>2.5779999999999998</v>
      </c>
      <c r="K17">
        <v>1.1679999999999999</v>
      </c>
      <c r="L17">
        <v>100</v>
      </c>
    </row>
    <row r="18" spans="1:12" x14ac:dyDescent="0.15">
      <c r="A18" t="s">
        <v>26</v>
      </c>
      <c r="B18" s="1" t="s">
        <v>11</v>
      </c>
      <c r="C18">
        <v>17</v>
      </c>
      <c r="D18">
        <v>0.64700000000000002</v>
      </c>
      <c r="E18">
        <v>129.99299999999999</v>
      </c>
      <c r="F18">
        <v>3.5430000000000001</v>
      </c>
      <c r="G18">
        <v>11.887</v>
      </c>
      <c r="H18">
        <v>1.8029999999999999</v>
      </c>
      <c r="I18">
        <v>11.589</v>
      </c>
      <c r="J18">
        <v>3.8039999999999998</v>
      </c>
      <c r="K18">
        <v>0.52100000000000002</v>
      </c>
      <c r="L18">
        <v>99.875</v>
      </c>
    </row>
    <row r="19" spans="1:12" x14ac:dyDescent="0.15">
      <c r="A19" t="s">
        <v>26</v>
      </c>
      <c r="B19" s="1">
        <v>1</v>
      </c>
      <c r="C19">
        <v>18</v>
      </c>
      <c r="D19">
        <v>1.6439999999999999</v>
      </c>
      <c r="E19">
        <v>107.687</v>
      </c>
      <c r="F19">
        <v>10.894</v>
      </c>
      <c r="G19">
        <v>12.381</v>
      </c>
      <c r="H19">
        <v>9.157</v>
      </c>
      <c r="I19">
        <v>11.805</v>
      </c>
      <c r="J19">
        <v>2.6859999999999999</v>
      </c>
      <c r="K19">
        <v>1.175</v>
      </c>
      <c r="L19">
        <v>99.998000000000005</v>
      </c>
    </row>
    <row r="20" spans="1:12" x14ac:dyDescent="0.15">
      <c r="A20" t="s">
        <v>26</v>
      </c>
      <c r="B20" s="1" t="s">
        <v>10</v>
      </c>
      <c r="C20">
        <v>19</v>
      </c>
      <c r="D20">
        <v>1.4179999999999999</v>
      </c>
      <c r="E20">
        <v>104.39400000000001</v>
      </c>
      <c r="F20">
        <v>13.398</v>
      </c>
      <c r="G20">
        <v>12.827999999999999</v>
      </c>
      <c r="H20">
        <v>12.763</v>
      </c>
      <c r="I20">
        <v>12.097</v>
      </c>
      <c r="J20">
        <v>1.8540000000000001</v>
      </c>
      <c r="K20">
        <v>1.492</v>
      </c>
      <c r="L20">
        <v>99.994</v>
      </c>
    </row>
    <row r="21" spans="1:12" x14ac:dyDescent="0.15">
      <c r="A21" t="s">
        <v>26</v>
      </c>
      <c r="B21" s="1" t="s">
        <v>10</v>
      </c>
      <c r="C21">
        <v>20</v>
      </c>
      <c r="D21">
        <v>1.486</v>
      </c>
      <c r="E21">
        <v>101.432</v>
      </c>
      <c r="F21">
        <v>17.343</v>
      </c>
      <c r="G21">
        <v>13.010999999999999</v>
      </c>
      <c r="H21">
        <v>15.945</v>
      </c>
      <c r="I21">
        <v>12.3</v>
      </c>
      <c r="J21">
        <v>2.0640000000000001</v>
      </c>
      <c r="K21">
        <v>1.4670000000000001</v>
      </c>
      <c r="L21">
        <v>100</v>
      </c>
    </row>
    <row r="22" spans="1:12" x14ac:dyDescent="0.15">
      <c r="A22" t="s">
        <v>26</v>
      </c>
      <c r="B22" s="1" t="s">
        <v>11</v>
      </c>
      <c r="C22">
        <v>21</v>
      </c>
      <c r="D22">
        <v>0.35299999999999998</v>
      </c>
      <c r="E22">
        <v>137.03</v>
      </c>
      <c r="F22">
        <v>3.7469999999999999</v>
      </c>
      <c r="G22">
        <v>14.824</v>
      </c>
      <c r="H22">
        <v>2.5720000000000001</v>
      </c>
      <c r="I22">
        <v>14.7</v>
      </c>
      <c r="J22">
        <v>2.3620000000000001</v>
      </c>
      <c r="K22">
        <v>0.222</v>
      </c>
      <c r="L22">
        <v>99.977000000000004</v>
      </c>
    </row>
    <row r="23" spans="1:12" x14ac:dyDescent="0.15">
      <c r="A23" t="s">
        <v>26</v>
      </c>
      <c r="B23" s="1">
        <v>2</v>
      </c>
      <c r="C23">
        <v>22</v>
      </c>
      <c r="D23">
        <v>0.49199999999999999</v>
      </c>
      <c r="E23">
        <v>102.09399999999999</v>
      </c>
      <c r="F23">
        <v>6.883</v>
      </c>
      <c r="G23">
        <v>15.166</v>
      </c>
      <c r="H23">
        <v>6.4139999999999997</v>
      </c>
      <c r="I23">
        <v>14.84</v>
      </c>
      <c r="J23">
        <v>1.1559999999999999</v>
      </c>
      <c r="K23">
        <v>0.64800000000000002</v>
      </c>
      <c r="L23">
        <v>99.992000000000004</v>
      </c>
    </row>
    <row r="24" spans="1:12" x14ac:dyDescent="0.15">
      <c r="A24" t="s">
        <v>26</v>
      </c>
      <c r="B24" s="1">
        <v>1</v>
      </c>
      <c r="C24">
        <v>23</v>
      </c>
      <c r="D24">
        <v>1.452</v>
      </c>
      <c r="E24">
        <v>105.306</v>
      </c>
      <c r="F24">
        <v>10.673999999999999</v>
      </c>
      <c r="G24">
        <v>15.44</v>
      </c>
      <c r="H24">
        <v>9.1</v>
      </c>
      <c r="I24">
        <v>14.91</v>
      </c>
      <c r="J24">
        <v>2.4700000000000002</v>
      </c>
      <c r="K24">
        <v>1.0669999999999999</v>
      </c>
      <c r="L24">
        <v>100</v>
      </c>
    </row>
    <row r="25" spans="1:12" x14ac:dyDescent="0.15">
      <c r="A25" t="s">
        <v>26</v>
      </c>
      <c r="B25" s="1" t="s">
        <v>10</v>
      </c>
      <c r="C25">
        <v>24</v>
      </c>
      <c r="D25">
        <v>1.1930000000000001</v>
      </c>
      <c r="E25">
        <v>103.86199999999999</v>
      </c>
      <c r="F25">
        <v>16.864999999999998</v>
      </c>
      <c r="G25">
        <v>15.94</v>
      </c>
      <c r="H25">
        <v>15.64</v>
      </c>
      <c r="I25">
        <v>15.278</v>
      </c>
      <c r="J25">
        <v>1.8420000000000001</v>
      </c>
      <c r="K25">
        <v>1.353</v>
      </c>
      <c r="L25">
        <v>99.997</v>
      </c>
    </row>
    <row r="26" spans="1:12" x14ac:dyDescent="0.15">
      <c r="A26" t="s">
        <v>26</v>
      </c>
      <c r="B26" s="1" t="s">
        <v>10</v>
      </c>
      <c r="C26">
        <v>25</v>
      </c>
      <c r="D26">
        <v>1.2350000000000001</v>
      </c>
      <c r="E26">
        <v>107.78</v>
      </c>
      <c r="F26">
        <v>13.154</v>
      </c>
      <c r="G26">
        <v>15.951000000000001</v>
      </c>
      <c r="H26">
        <v>12.522</v>
      </c>
      <c r="I26">
        <v>15.31</v>
      </c>
      <c r="J26">
        <v>1.7969999999999999</v>
      </c>
      <c r="K26">
        <v>1.34</v>
      </c>
      <c r="L26">
        <v>99.963999999999999</v>
      </c>
    </row>
    <row r="27" spans="1:12" x14ac:dyDescent="0.15">
      <c r="A27" t="s">
        <v>26</v>
      </c>
      <c r="B27" s="1" t="s">
        <v>11</v>
      </c>
      <c r="C27">
        <v>26</v>
      </c>
      <c r="D27">
        <v>0.55200000000000005</v>
      </c>
      <c r="E27">
        <v>130.28</v>
      </c>
      <c r="F27">
        <v>2.7280000000000002</v>
      </c>
      <c r="G27">
        <v>17.739000000000001</v>
      </c>
      <c r="H27">
        <v>1.232</v>
      </c>
      <c r="I27">
        <v>17.532</v>
      </c>
      <c r="J27">
        <v>3.194</v>
      </c>
      <c r="K27">
        <v>0.502</v>
      </c>
      <c r="L27">
        <v>99.927000000000007</v>
      </c>
    </row>
    <row r="28" spans="1:12" x14ac:dyDescent="0.15">
      <c r="A28" t="s">
        <v>26</v>
      </c>
      <c r="B28" s="1" t="s">
        <v>10</v>
      </c>
      <c r="C28">
        <v>27</v>
      </c>
      <c r="D28">
        <v>1.462</v>
      </c>
      <c r="E28">
        <v>102.723</v>
      </c>
      <c r="F28">
        <v>16.483000000000001</v>
      </c>
      <c r="G28">
        <v>18.472000000000001</v>
      </c>
      <c r="H28">
        <v>15.093999999999999</v>
      </c>
      <c r="I28">
        <v>17.742000000000001</v>
      </c>
      <c r="J28">
        <v>2.0960000000000001</v>
      </c>
      <c r="K28">
        <v>1.4159999999999999</v>
      </c>
      <c r="L28">
        <v>99.986000000000004</v>
      </c>
    </row>
    <row r="29" spans="1:12" x14ac:dyDescent="0.15">
      <c r="A29" t="s">
        <v>26</v>
      </c>
      <c r="B29" s="1">
        <v>1</v>
      </c>
      <c r="C29">
        <v>28</v>
      </c>
      <c r="D29">
        <v>1.6060000000000001</v>
      </c>
      <c r="E29">
        <v>105.57299999999999</v>
      </c>
      <c r="F29">
        <v>10.667999999999999</v>
      </c>
      <c r="G29">
        <v>18.335999999999999</v>
      </c>
      <c r="H29">
        <v>8.9730000000000008</v>
      </c>
      <c r="I29">
        <v>17.766999999999999</v>
      </c>
      <c r="J29">
        <v>2.6349999999999998</v>
      </c>
      <c r="K29">
        <v>1.1240000000000001</v>
      </c>
      <c r="L29">
        <v>99.981999999999999</v>
      </c>
    </row>
    <row r="30" spans="1:12" x14ac:dyDescent="0.15">
      <c r="A30" t="s">
        <v>26</v>
      </c>
      <c r="B30" s="1">
        <v>2</v>
      </c>
      <c r="C30">
        <v>29</v>
      </c>
      <c r="D30">
        <v>1.5489999999999999</v>
      </c>
      <c r="E30">
        <v>101.973</v>
      </c>
      <c r="F30">
        <v>6.6230000000000002</v>
      </c>
      <c r="G30">
        <v>18.439</v>
      </c>
      <c r="H30">
        <v>5.766</v>
      </c>
      <c r="I30">
        <v>17.907</v>
      </c>
      <c r="J30">
        <v>2.3690000000000002</v>
      </c>
      <c r="K30">
        <v>1.1559999999999999</v>
      </c>
      <c r="L30">
        <v>100</v>
      </c>
    </row>
    <row r="31" spans="1:12" x14ac:dyDescent="0.15">
      <c r="A31" t="s">
        <v>26</v>
      </c>
      <c r="B31" s="1" t="s">
        <v>10</v>
      </c>
      <c r="C31">
        <v>30</v>
      </c>
      <c r="D31">
        <v>1.3160000000000001</v>
      </c>
      <c r="E31">
        <v>109.03</v>
      </c>
      <c r="F31">
        <v>13.000999999999999</v>
      </c>
      <c r="G31">
        <v>18.576000000000001</v>
      </c>
      <c r="H31">
        <v>12.343999999999999</v>
      </c>
      <c r="I31">
        <v>17.920000000000002</v>
      </c>
      <c r="J31">
        <v>1.93</v>
      </c>
      <c r="K31">
        <v>1.3839999999999999</v>
      </c>
      <c r="L31">
        <v>99.984999999999999</v>
      </c>
    </row>
    <row r="32" spans="1:12" x14ac:dyDescent="0.15">
      <c r="A32" t="s">
        <v>27</v>
      </c>
      <c r="B32" s="1">
        <v>1</v>
      </c>
      <c r="C32">
        <v>31</v>
      </c>
      <c r="D32">
        <v>1.5720000000000001</v>
      </c>
      <c r="E32">
        <v>104.88800000000001</v>
      </c>
      <c r="F32">
        <v>11.238</v>
      </c>
      <c r="G32">
        <v>3.661</v>
      </c>
      <c r="H32">
        <v>9.5950000000000006</v>
      </c>
      <c r="I32">
        <v>3.0920000000000001</v>
      </c>
      <c r="J32">
        <v>2.5529999999999999</v>
      </c>
      <c r="K32">
        <v>1.1240000000000001</v>
      </c>
      <c r="L32">
        <v>99.981999999999999</v>
      </c>
    </row>
    <row r="33" spans="1:12" x14ac:dyDescent="0.15">
      <c r="A33" t="s">
        <v>27</v>
      </c>
      <c r="B33" s="1">
        <v>2</v>
      </c>
      <c r="C33">
        <v>32</v>
      </c>
      <c r="D33">
        <v>0.59299999999999997</v>
      </c>
      <c r="E33">
        <v>102.881</v>
      </c>
      <c r="F33">
        <v>7.7530000000000001</v>
      </c>
      <c r="G33">
        <v>3.556</v>
      </c>
      <c r="H33">
        <v>7.22</v>
      </c>
      <c r="I33">
        <v>3.2130000000000001</v>
      </c>
      <c r="J33">
        <v>1.302</v>
      </c>
      <c r="K33">
        <v>0.69799999999999995</v>
      </c>
      <c r="L33">
        <v>100</v>
      </c>
    </row>
    <row r="34" spans="1:12" x14ac:dyDescent="0.15">
      <c r="A34" t="s">
        <v>27</v>
      </c>
      <c r="B34" s="1" t="s">
        <v>10</v>
      </c>
      <c r="C34">
        <v>33</v>
      </c>
      <c r="D34">
        <v>1.2430000000000001</v>
      </c>
      <c r="E34">
        <v>98.313999999999993</v>
      </c>
      <c r="F34">
        <v>14.11</v>
      </c>
      <c r="G34">
        <v>4.0190000000000001</v>
      </c>
      <c r="H34">
        <v>13.449</v>
      </c>
      <c r="I34">
        <v>3.3719999999999999</v>
      </c>
      <c r="J34">
        <v>1.968</v>
      </c>
      <c r="K34">
        <v>1.3340000000000001</v>
      </c>
      <c r="L34">
        <v>99.994</v>
      </c>
    </row>
    <row r="35" spans="1:12" x14ac:dyDescent="0.15">
      <c r="A35" t="s">
        <v>27</v>
      </c>
      <c r="B35" s="1" t="s">
        <v>10</v>
      </c>
      <c r="C35">
        <v>34</v>
      </c>
      <c r="D35">
        <v>1.1599999999999999</v>
      </c>
      <c r="E35">
        <v>96.405000000000001</v>
      </c>
      <c r="F35">
        <v>17.939</v>
      </c>
      <c r="G35">
        <v>4.0199999999999996</v>
      </c>
      <c r="H35">
        <v>16.777000000000001</v>
      </c>
      <c r="I35">
        <v>3.3780000000000001</v>
      </c>
      <c r="J35">
        <v>1.746</v>
      </c>
      <c r="K35">
        <v>1.2829999999999999</v>
      </c>
      <c r="L35">
        <v>100</v>
      </c>
    </row>
    <row r="36" spans="1:12" x14ac:dyDescent="0.15">
      <c r="A36" t="s">
        <v>27</v>
      </c>
      <c r="B36" s="1" t="s">
        <v>11</v>
      </c>
      <c r="C36">
        <v>35</v>
      </c>
      <c r="D36">
        <v>0.47099999999999997</v>
      </c>
      <c r="E36">
        <v>134.43100000000001</v>
      </c>
      <c r="F36">
        <v>4.5039999999999996</v>
      </c>
      <c r="G36">
        <v>3.512</v>
      </c>
      <c r="H36">
        <v>2.9910000000000001</v>
      </c>
      <c r="I36">
        <v>3.41</v>
      </c>
      <c r="J36">
        <v>3.194</v>
      </c>
      <c r="K36">
        <v>0.24099999999999999</v>
      </c>
      <c r="L36">
        <v>99.930999999999997</v>
      </c>
    </row>
    <row r="37" spans="1:12" x14ac:dyDescent="0.15">
      <c r="A37" t="s">
        <v>27</v>
      </c>
      <c r="B37" s="1" t="s">
        <v>10</v>
      </c>
      <c r="C37">
        <v>36</v>
      </c>
      <c r="D37">
        <v>1.603</v>
      </c>
      <c r="E37">
        <v>107.499</v>
      </c>
      <c r="F37">
        <v>13.667</v>
      </c>
      <c r="G37">
        <v>8.157</v>
      </c>
      <c r="H37">
        <v>12.96</v>
      </c>
      <c r="I37">
        <v>7.3789999999999996</v>
      </c>
      <c r="J37">
        <v>2.153</v>
      </c>
      <c r="K37">
        <v>1.524</v>
      </c>
      <c r="L37">
        <v>100</v>
      </c>
    </row>
    <row r="38" spans="1:12" x14ac:dyDescent="0.15">
      <c r="A38" t="s">
        <v>27</v>
      </c>
      <c r="B38" s="1">
        <v>1</v>
      </c>
      <c r="C38">
        <v>37</v>
      </c>
      <c r="D38">
        <v>2.0619999999999998</v>
      </c>
      <c r="E38">
        <v>108.535</v>
      </c>
      <c r="F38">
        <v>11.112</v>
      </c>
      <c r="G38">
        <v>8.0690000000000008</v>
      </c>
      <c r="H38">
        <v>9.08</v>
      </c>
      <c r="I38">
        <v>7.4359999999999999</v>
      </c>
      <c r="J38">
        <v>3.137</v>
      </c>
      <c r="K38">
        <v>1.226</v>
      </c>
      <c r="L38">
        <v>100</v>
      </c>
    </row>
    <row r="39" spans="1:12" x14ac:dyDescent="0.15">
      <c r="A39" t="s">
        <v>27</v>
      </c>
      <c r="B39" s="1" t="s">
        <v>10</v>
      </c>
      <c r="C39">
        <v>38</v>
      </c>
      <c r="D39">
        <v>1.8340000000000001</v>
      </c>
      <c r="E39">
        <v>106.613</v>
      </c>
      <c r="F39">
        <v>17.885999999999999</v>
      </c>
      <c r="G39">
        <v>8.32</v>
      </c>
      <c r="H39">
        <v>16.18</v>
      </c>
      <c r="I39">
        <v>7.5179999999999998</v>
      </c>
      <c r="J39">
        <v>2.508</v>
      </c>
      <c r="K39">
        <v>1.5620000000000001</v>
      </c>
      <c r="L39">
        <v>99.992999999999995</v>
      </c>
    </row>
    <row r="40" spans="1:12" x14ac:dyDescent="0.15">
      <c r="A40" t="s">
        <v>27</v>
      </c>
      <c r="B40" s="1">
        <v>2</v>
      </c>
      <c r="C40">
        <v>39</v>
      </c>
      <c r="D40">
        <v>1.615</v>
      </c>
      <c r="E40">
        <v>108.399</v>
      </c>
      <c r="F40">
        <v>6.3220000000000001</v>
      </c>
      <c r="G40">
        <v>8.3529999999999998</v>
      </c>
      <c r="H40">
        <v>5.3339999999999996</v>
      </c>
      <c r="I40">
        <v>7.8360000000000003</v>
      </c>
      <c r="J40">
        <v>2.9460000000000002</v>
      </c>
      <c r="K40">
        <v>1.175</v>
      </c>
      <c r="L40">
        <v>99.992999999999995</v>
      </c>
    </row>
    <row r="41" spans="1:12" x14ac:dyDescent="0.15">
      <c r="A41" t="s">
        <v>27</v>
      </c>
      <c r="B41" s="1" t="s">
        <v>11</v>
      </c>
      <c r="C41">
        <v>40</v>
      </c>
      <c r="D41">
        <v>0.75600000000000001</v>
      </c>
      <c r="E41">
        <v>124.968</v>
      </c>
      <c r="F41">
        <v>2.1549999999999998</v>
      </c>
      <c r="G41">
        <v>8.1760000000000002</v>
      </c>
      <c r="H41">
        <v>0.58399999999999996</v>
      </c>
      <c r="I41">
        <v>7.95</v>
      </c>
      <c r="J41">
        <v>3.6829999999999998</v>
      </c>
      <c r="K41">
        <v>0.57199999999999995</v>
      </c>
      <c r="L41">
        <v>99.92</v>
      </c>
    </row>
    <row r="42" spans="1:12" x14ac:dyDescent="0.15">
      <c r="A42" t="s">
        <v>27</v>
      </c>
      <c r="B42" s="1">
        <v>1</v>
      </c>
      <c r="C42">
        <v>41</v>
      </c>
      <c r="D42">
        <v>1.5409999999999999</v>
      </c>
      <c r="E42">
        <v>105.782</v>
      </c>
      <c r="F42">
        <v>10.199</v>
      </c>
      <c r="G42">
        <v>12.326000000000001</v>
      </c>
      <c r="H42">
        <v>8.4329999999999998</v>
      </c>
      <c r="I42">
        <v>11.792</v>
      </c>
      <c r="J42">
        <v>2.7240000000000002</v>
      </c>
      <c r="K42">
        <v>1.0409999999999999</v>
      </c>
      <c r="L42">
        <v>100</v>
      </c>
    </row>
    <row r="43" spans="1:12" x14ac:dyDescent="0.15">
      <c r="A43" t="s">
        <v>27</v>
      </c>
      <c r="B43" s="1">
        <v>2</v>
      </c>
      <c r="C43">
        <v>42</v>
      </c>
      <c r="D43">
        <v>0.96899999999999997</v>
      </c>
      <c r="E43">
        <v>104.342</v>
      </c>
      <c r="F43">
        <v>6.1539999999999999</v>
      </c>
      <c r="G43">
        <v>12.271000000000001</v>
      </c>
      <c r="H43">
        <v>5.4169999999999998</v>
      </c>
      <c r="I43">
        <v>11.855</v>
      </c>
      <c r="J43">
        <v>1.8029999999999999</v>
      </c>
      <c r="K43">
        <v>0.84499999999999997</v>
      </c>
      <c r="L43">
        <v>100</v>
      </c>
    </row>
    <row r="44" spans="1:12" x14ac:dyDescent="0.15">
      <c r="A44" t="s">
        <v>27</v>
      </c>
      <c r="B44" s="1" t="s">
        <v>10</v>
      </c>
      <c r="C44">
        <v>43</v>
      </c>
      <c r="D44">
        <v>1.77</v>
      </c>
      <c r="E44">
        <v>109.666</v>
      </c>
      <c r="F44">
        <v>13.349</v>
      </c>
      <c r="G44">
        <v>12.757</v>
      </c>
      <c r="H44">
        <v>12.56</v>
      </c>
      <c r="I44">
        <v>11.962999999999999</v>
      </c>
      <c r="J44">
        <v>2.496</v>
      </c>
      <c r="K44">
        <v>1.556</v>
      </c>
      <c r="L44">
        <v>99.995000000000005</v>
      </c>
    </row>
    <row r="45" spans="1:12" x14ac:dyDescent="0.15">
      <c r="A45" t="s">
        <v>27</v>
      </c>
      <c r="B45" s="1" t="s">
        <v>10</v>
      </c>
      <c r="C45">
        <v>44</v>
      </c>
      <c r="D45">
        <v>1.5940000000000001</v>
      </c>
      <c r="E45">
        <v>108.404</v>
      </c>
      <c r="F45">
        <v>18.007999999999999</v>
      </c>
      <c r="G45">
        <v>12.750999999999999</v>
      </c>
      <c r="H45">
        <v>16.459</v>
      </c>
      <c r="I45">
        <v>12.007999999999999</v>
      </c>
      <c r="J45">
        <v>2.2669999999999999</v>
      </c>
      <c r="K45">
        <v>1.492</v>
      </c>
      <c r="L45">
        <v>99.997</v>
      </c>
    </row>
    <row r="46" spans="1:12" x14ac:dyDescent="0.15">
      <c r="A46" t="s">
        <v>27</v>
      </c>
      <c r="B46" s="1" t="s">
        <v>11</v>
      </c>
      <c r="C46">
        <v>45</v>
      </c>
      <c r="D46">
        <v>0.38600000000000001</v>
      </c>
      <c r="E46">
        <v>139.374</v>
      </c>
      <c r="F46">
        <v>2.7330000000000001</v>
      </c>
      <c r="G46">
        <v>12.148999999999999</v>
      </c>
      <c r="H46">
        <v>1.556</v>
      </c>
      <c r="I46">
        <v>12.013999999999999</v>
      </c>
      <c r="J46">
        <v>2.4700000000000002</v>
      </c>
      <c r="K46">
        <v>0.36799999999999999</v>
      </c>
      <c r="L46">
        <v>99.968999999999994</v>
      </c>
    </row>
    <row r="47" spans="1:12" x14ac:dyDescent="0.15">
      <c r="A47" t="s">
        <v>27</v>
      </c>
      <c r="B47" s="1" t="s">
        <v>11</v>
      </c>
      <c r="C47">
        <v>46</v>
      </c>
      <c r="D47">
        <v>0.435</v>
      </c>
      <c r="E47">
        <v>136.83500000000001</v>
      </c>
      <c r="F47">
        <v>2.5249999999999999</v>
      </c>
      <c r="G47">
        <v>15.347</v>
      </c>
      <c r="H47">
        <v>1.08</v>
      </c>
      <c r="I47">
        <v>15.132</v>
      </c>
      <c r="J47">
        <v>2.915</v>
      </c>
      <c r="K47">
        <v>0.38100000000000001</v>
      </c>
      <c r="L47">
        <v>99.87</v>
      </c>
    </row>
    <row r="48" spans="1:12" x14ac:dyDescent="0.15">
      <c r="A48" t="s">
        <v>27</v>
      </c>
      <c r="B48" s="1">
        <v>2</v>
      </c>
      <c r="C48">
        <v>47</v>
      </c>
      <c r="D48">
        <v>0.94199999999999995</v>
      </c>
      <c r="E48">
        <v>103.541</v>
      </c>
      <c r="F48">
        <v>6.31</v>
      </c>
      <c r="G48">
        <v>15.74</v>
      </c>
      <c r="H48">
        <v>5.5940000000000003</v>
      </c>
      <c r="I48">
        <v>15.329000000000001</v>
      </c>
      <c r="J48">
        <v>1.772</v>
      </c>
      <c r="K48">
        <v>0.83799999999999997</v>
      </c>
      <c r="L48">
        <v>100</v>
      </c>
    </row>
    <row r="49" spans="1:12" x14ac:dyDescent="0.15">
      <c r="A49" t="s">
        <v>27</v>
      </c>
      <c r="B49" s="1" t="s">
        <v>10</v>
      </c>
      <c r="C49">
        <v>48</v>
      </c>
      <c r="D49">
        <v>1.5269999999999999</v>
      </c>
      <c r="E49">
        <v>105.864</v>
      </c>
      <c r="F49">
        <v>13.097</v>
      </c>
      <c r="G49">
        <v>16.088999999999999</v>
      </c>
      <c r="H49">
        <v>12.395</v>
      </c>
      <c r="I49">
        <v>15.353999999999999</v>
      </c>
      <c r="J49">
        <v>2.14</v>
      </c>
      <c r="K49">
        <v>1.4990000000000001</v>
      </c>
      <c r="L49">
        <v>100</v>
      </c>
    </row>
    <row r="50" spans="1:12" x14ac:dyDescent="0.15">
      <c r="A50" t="s">
        <v>27</v>
      </c>
      <c r="B50" s="1">
        <v>1</v>
      </c>
      <c r="C50">
        <v>49</v>
      </c>
      <c r="D50">
        <v>1.806</v>
      </c>
      <c r="E50">
        <v>106.28400000000001</v>
      </c>
      <c r="F50">
        <v>10.038</v>
      </c>
      <c r="G50">
        <v>15.975</v>
      </c>
      <c r="H50">
        <v>8.2230000000000008</v>
      </c>
      <c r="I50">
        <v>15.398999999999999</v>
      </c>
      <c r="J50">
        <v>2.8380000000000001</v>
      </c>
      <c r="K50">
        <v>1.1679999999999999</v>
      </c>
      <c r="L50">
        <v>100</v>
      </c>
    </row>
    <row r="51" spans="1:12" x14ac:dyDescent="0.15">
      <c r="A51" t="s">
        <v>27</v>
      </c>
      <c r="B51" s="1" t="s">
        <v>10</v>
      </c>
      <c r="C51">
        <v>50</v>
      </c>
      <c r="D51">
        <v>1.4319999999999999</v>
      </c>
      <c r="E51">
        <v>105.681</v>
      </c>
      <c r="F51">
        <v>17.751999999999999</v>
      </c>
      <c r="G51">
        <v>16.561</v>
      </c>
      <c r="H51">
        <v>16.376999999999999</v>
      </c>
      <c r="I51">
        <v>15.862</v>
      </c>
      <c r="J51">
        <v>2.0449999999999999</v>
      </c>
      <c r="K51">
        <v>1.391</v>
      </c>
      <c r="L51">
        <v>99.994</v>
      </c>
    </row>
    <row r="52" spans="1:12" x14ac:dyDescent="0.15">
      <c r="A52" t="s">
        <v>27</v>
      </c>
      <c r="B52" s="1" t="s">
        <v>11</v>
      </c>
      <c r="C52">
        <v>51</v>
      </c>
      <c r="D52">
        <v>0.38200000000000001</v>
      </c>
      <c r="E52">
        <v>136.761</v>
      </c>
      <c r="F52">
        <v>2.1880000000000002</v>
      </c>
      <c r="G52">
        <v>19.311</v>
      </c>
      <c r="H52">
        <v>0.876</v>
      </c>
      <c r="I52">
        <v>19.196000000000002</v>
      </c>
      <c r="J52">
        <v>2.5649999999999999</v>
      </c>
      <c r="K52">
        <v>0.26700000000000002</v>
      </c>
      <c r="L52">
        <v>99.884</v>
      </c>
    </row>
    <row r="53" spans="1:12" x14ac:dyDescent="0.15">
      <c r="A53" t="s">
        <v>27</v>
      </c>
      <c r="B53" s="1">
        <v>1</v>
      </c>
      <c r="C53">
        <v>52</v>
      </c>
      <c r="D53">
        <v>1.87</v>
      </c>
      <c r="E53">
        <v>104.798</v>
      </c>
      <c r="F53">
        <v>9.6829999999999998</v>
      </c>
      <c r="G53">
        <v>19.853000000000002</v>
      </c>
      <c r="H53">
        <v>7.81</v>
      </c>
      <c r="I53">
        <v>19.221</v>
      </c>
      <c r="J53">
        <v>2.8959999999999999</v>
      </c>
      <c r="K53">
        <v>1.206</v>
      </c>
      <c r="L53">
        <v>100</v>
      </c>
    </row>
    <row r="54" spans="1:12" x14ac:dyDescent="0.15">
      <c r="A54" t="s">
        <v>27</v>
      </c>
      <c r="B54" s="1" t="s">
        <v>10</v>
      </c>
      <c r="C54">
        <v>53</v>
      </c>
      <c r="D54">
        <v>1.55</v>
      </c>
      <c r="E54">
        <v>106.30500000000001</v>
      </c>
      <c r="F54">
        <v>12.714</v>
      </c>
      <c r="G54">
        <v>20.140999999999998</v>
      </c>
      <c r="H54">
        <v>11.981999999999999</v>
      </c>
      <c r="I54">
        <v>19.431000000000001</v>
      </c>
      <c r="J54">
        <v>2.1459999999999999</v>
      </c>
      <c r="K54">
        <v>1.4670000000000001</v>
      </c>
      <c r="L54">
        <v>100</v>
      </c>
    </row>
    <row r="55" spans="1:12" x14ac:dyDescent="0.15">
      <c r="A55" t="s">
        <v>27</v>
      </c>
      <c r="B55" s="1">
        <v>2</v>
      </c>
      <c r="C55">
        <v>54</v>
      </c>
      <c r="D55">
        <v>1.0469999999999999</v>
      </c>
      <c r="E55">
        <v>105.431</v>
      </c>
      <c r="F55">
        <v>5.9089999999999998</v>
      </c>
      <c r="G55">
        <v>19.949000000000002</v>
      </c>
      <c r="H55">
        <v>5.1820000000000004</v>
      </c>
      <c r="I55">
        <v>19.488</v>
      </c>
      <c r="J55">
        <v>1.7909999999999999</v>
      </c>
      <c r="K55">
        <v>0.94</v>
      </c>
      <c r="L55">
        <v>100</v>
      </c>
    </row>
    <row r="56" spans="1:12" x14ac:dyDescent="0.15">
      <c r="A56" t="s">
        <v>27</v>
      </c>
      <c r="B56" s="1" t="s">
        <v>10</v>
      </c>
      <c r="C56">
        <v>55</v>
      </c>
      <c r="D56">
        <v>1.3680000000000001</v>
      </c>
      <c r="E56">
        <v>105.435</v>
      </c>
      <c r="F56">
        <v>17.975999999999999</v>
      </c>
      <c r="G56">
        <v>20.234999999999999</v>
      </c>
      <c r="H56">
        <v>16.669</v>
      </c>
      <c r="I56">
        <v>19.539000000000001</v>
      </c>
      <c r="J56">
        <v>1.9490000000000001</v>
      </c>
      <c r="K56">
        <v>1.3839999999999999</v>
      </c>
      <c r="L56">
        <v>100</v>
      </c>
    </row>
    <row r="57" spans="1:12" x14ac:dyDescent="0.15">
      <c r="A57" t="s">
        <v>27</v>
      </c>
      <c r="B57" s="1" t="s">
        <v>11</v>
      </c>
      <c r="C57">
        <v>56</v>
      </c>
      <c r="D57">
        <v>0.436</v>
      </c>
      <c r="E57">
        <v>137.16499999999999</v>
      </c>
      <c r="F57">
        <v>2.2629999999999999</v>
      </c>
      <c r="G57">
        <v>22.574000000000002</v>
      </c>
      <c r="H57">
        <v>1.01</v>
      </c>
      <c r="I57">
        <v>22.434999999999999</v>
      </c>
      <c r="J57">
        <v>2.6859999999999999</v>
      </c>
      <c r="K57">
        <v>0.32400000000000001</v>
      </c>
      <c r="L57">
        <v>100</v>
      </c>
    </row>
    <row r="58" spans="1:12" x14ac:dyDescent="0.15">
      <c r="A58" t="s">
        <v>27</v>
      </c>
      <c r="B58" s="1">
        <v>2</v>
      </c>
      <c r="C58">
        <v>57</v>
      </c>
      <c r="D58">
        <v>0.77300000000000002</v>
      </c>
      <c r="E58">
        <v>103.021</v>
      </c>
      <c r="F58">
        <v>5.8849999999999998</v>
      </c>
      <c r="G58">
        <v>22.881</v>
      </c>
      <c r="H58">
        <v>5.34</v>
      </c>
      <c r="I58">
        <v>22.46</v>
      </c>
      <c r="J58">
        <v>1.4219999999999999</v>
      </c>
      <c r="K58">
        <v>0.87</v>
      </c>
      <c r="L58">
        <v>100</v>
      </c>
    </row>
    <row r="59" spans="1:12" x14ac:dyDescent="0.15">
      <c r="A59" t="s">
        <v>27</v>
      </c>
      <c r="B59" s="1">
        <v>1</v>
      </c>
      <c r="C59">
        <v>58</v>
      </c>
      <c r="D59">
        <v>1.591</v>
      </c>
      <c r="E59">
        <v>103.685</v>
      </c>
      <c r="F59">
        <v>9.5839999999999996</v>
      </c>
      <c r="G59">
        <v>23.23</v>
      </c>
      <c r="H59">
        <v>7.83</v>
      </c>
      <c r="I59">
        <v>22.695</v>
      </c>
      <c r="J59">
        <v>2.7429999999999999</v>
      </c>
      <c r="K59">
        <v>1.099</v>
      </c>
      <c r="L59">
        <v>99.98</v>
      </c>
    </row>
    <row r="60" spans="1:12" x14ac:dyDescent="0.15">
      <c r="A60" t="s">
        <v>27</v>
      </c>
      <c r="B60" s="1" t="s">
        <v>10</v>
      </c>
      <c r="C60">
        <v>59</v>
      </c>
      <c r="D60">
        <v>1.3879999999999999</v>
      </c>
      <c r="E60">
        <v>100.806</v>
      </c>
      <c r="F60">
        <v>17.382000000000001</v>
      </c>
      <c r="G60">
        <v>23.434999999999999</v>
      </c>
      <c r="H60">
        <v>15.977</v>
      </c>
      <c r="I60">
        <v>22.79</v>
      </c>
      <c r="J60">
        <v>2.165</v>
      </c>
      <c r="K60">
        <v>1.238</v>
      </c>
      <c r="L60">
        <v>100</v>
      </c>
    </row>
    <row r="61" spans="1:12" x14ac:dyDescent="0.15">
      <c r="A61" t="s">
        <v>27</v>
      </c>
      <c r="B61" s="1" t="s">
        <v>10</v>
      </c>
      <c r="C61">
        <v>60</v>
      </c>
      <c r="D61">
        <v>1.304</v>
      </c>
      <c r="E61">
        <v>104.89100000000001</v>
      </c>
      <c r="F61">
        <v>12.795</v>
      </c>
      <c r="G61">
        <v>23.486000000000001</v>
      </c>
      <c r="H61">
        <v>12.148</v>
      </c>
      <c r="I61">
        <v>22.821999999999999</v>
      </c>
      <c r="J61">
        <v>1.8220000000000001</v>
      </c>
      <c r="K61">
        <v>1.391</v>
      </c>
      <c r="L61">
        <v>99.994</v>
      </c>
    </row>
    <row r="62" spans="1:12" x14ac:dyDescent="0.15">
      <c r="A62" t="s">
        <v>28</v>
      </c>
      <c r="B62" s="1" t="s">
        <v>10</v>
      </c>
      <c r="C62">
        <v>61</v>
      </c>
      <c r="D62">
        <v>1.35</v>
      </c>
      <c r="E62">
        <v>105.72199999999999</v>
      </c>
      <c r="F62">
        <v>14.138</v>
      </c>
      <c r="G62">
        <v>3.8650000000000002</v>
      </c>
      <c r="H62">
        <v>13.487</v>
      </c>
      <c r="I62">
        <v>3.181</v>
      </c>
      <c r="J62">
        <v>1.956</v>
      </c>
      <c r="K62">
        <v>1.359</v>
      </c>
      <c r="L62">
        <v>100</v>
      </c>
    </row>
    <row r="63" spans="1:12" x14ac:dyDescent="0.15">
      <c r="A63" t="s">
        <v>28</v>
      </c>
      <c r="B63" s="1">
        <v>1</v>
      </c>
      <c r="C63">
        <v>62</v>
      </c>
      <c r="D63">
        <v>1.794</v>
      </c>
      <c r="E63">
        <v>105.373</v>
      </c>
      <c r="F63">
        <v>10.994999999999999</v>
      </c>
      <c r="G63">
        <v>3.78</v>
      </c>
      <c r="H63">
        <v>9.0679999999999996</v>
      </c>
      <c r="I63">
        <v>3.226</v>
      </c>
      <c r="J63">
        <v>2.972</v>
      </c>
      <c r="K63">
        <v>1.137</v>
      </c>
      <c r="L63">
        <v>99.968999999999994</v>
      </c>
    </row>
    <row r="64" spans="1:12" x14ac:dyDescent="0.15">
      <c r="A64" t="s">
        <v>28</v>
      </c>
      <c r="B64" s="1">
        <v>2</v>
      </c>
      <c r="C64">
        <v>63</v>
      </c>
      <c r="D64">
        <v>1.1020000000000001</v>
      </c>
      <c r="E64">
        <v>102.84099999999999</v>
      </c>
      <c r="F64">
        <v>6.35</v>
      </c>
      <c r="G64">
        <v>3.7229999999999999</v>
      </c>
      <c r="H64">
        <v>5.5880000000000001</v>
      </c>
      <c r="I64">
        <v>3.2639999999999998</v>
      </c>
      <c r="J64">
        <v>1.9370000000000001</v>
      </c>
      <c r="K64">
        <v>0.92700000000000005</v>
      </c>
      <c r="L64">
        <v>100</v>
      </c>
    </row>
    <row r="65" spans="1:12" x14ac:dyDescent="0.15">
      <c r="A65" t="s">
        <v>28</v>
      </c>
      <c r="B65" s="1" t="s">
        <v>10</v>
      </c>
      <c r="C65">
        <v>64</v>
      </c>
      <c r="D65">
        <v>1.3440000000000001</v>
      </c>
      <c r="E65">
        <v>104.06699999999999</v>
      </c>
      <c r="F65">
        <v>17.901</v>
      </c>
      <c r="G65">
        <v>4.109</v>
      </c>
      <c r="H65">
        <v>16.553999999999998</v>
      </c>
      <c r="I65">
        <v>3.4609999999999999</v>
      </c>
      <c r="J65">
        <v>2.0449999999999999</v>
      </c>
      <c r="K65">
        <v>1.365</v>
      </c>
      <c r="L65">
        <v>100</v>
      </c>
    </row>
    <row r="66" spans="1:12" x14ac:dyDescent="0.15">
      <c r="A66" t="s">
        <v>28</v>
      </c>
      <c r="B66" s="1" t="s">
        <v>11</v>
      </c>
      <c r="C66">
        <v>65</v>
      </c>
      <c r="D66">
        <v>0.33600000000000002</v>
      </c>
      <c r="E66">
        <v>138.94900000000001</v>
      </c>
      <c r="F66">
        <v>2.95</v>
      </c>
      <c r="G66">
        <v>3.8319999999999999</v>
      </c>
      <c r="H66">
        <v>1.8420000000000001</v>
      </c>
      <c r="I66">
        <v>3.7080000000000002</v>
      </c>
      <c r="J66">
        <v>2.121</v>
      </c>
      <c r="K66">
        <v>0.29199999999999998</v>
      </c>
      <c r="L66">
        <v>99.855999999999995</v>
      </c>
    </row>
    <row r="67" spans="1:12" x14ac:dyDescent="0.15">
      <c r="A67" t="s">
        <v>28</v>
      </c>
      <c r="B67" s="1" t="s">
        <v>10</v>
      </c>
      <c r="C67">
        <v>66</v>
      </c>
      <c r="D67">
        <v>1.8859999999999999</v>
      </c>
      <c r="E67">
        <v>106.565</v>
      </c>
      <c r="F67">
        <v>13.935</v>
      </c>
      <c r="G67">
        <v>7.5410000000000004</v>
      </c>
      <c r="H67">
        <v>13.144</v>
      </c>
      <c r="I67">
        <v>6.7439999999999998</v>
      </c>
      <c r="J67">
        <v>2.4830000000000001</v>
      </c>
      <c r="K67">
        <v>1.6319999999999999</v>
      </c>
      <c r="L67">
        <v>99.989000000000004</v>
      </c>
    </row>
    <row r="68" spans="1:12" x14ac:dyDescent="0.15">
      <c r="A68" t="s">
        <v>28</v>
      </c>
      <c r="B68" s="1" t="s">
        <v>10</v>
      </c>
      <c r="C68">
        <v>67</v>
      </c>
      <c r="D68">
        <v>1.81</v>
      </c>
      <c r="E68">
        <v>104.304</v>
      </c>
      <c r="F68">
        <v>18.012</v>
      </c>
      <c r="G68">
        <v>7.774</v>
      </c>
      <c r="H68">
        <v>16.542000000000002</v>
      </c>
      <c r="I68">
        <v>6.9980000000000002</v>
      </c>
      <c r="J68">
        <v>2.2349999999999999</v>
      </c>
      <c r="K68">
        <v>1.5940000000000001</v>
      </c>
      <c r="L68">
        <v>100</v>
      </c>
    </row>
    <row r="69" spans="1:12" x14ac:dyDescent="0.15">
      <c r="A69" t="s">
        <v>28</v>
      </c>
      <c r="B69" s="1">
        <v>1</v>
      </c>
      <c r="C69">
        <v>68</v>
      </c>
      <c r="D69">
        <v>2.2909999999999999</v>
      </c>
      <c r="E69">
        <v>107.036</v>
      </c>
      <c r="F69">
        <v>11.057</v>
      </c>
      <c r="G69">
        <v>7.8719999999999999</v>
      </c>
      <c r="H69">
        <v>8.9410000000000007</v>
      </c>
      <c r="I69">
        <v>7.1630000000000003</v>
      </c>
      <c r="J69">
        <v>3.2639999999999998</v>
      </c>
      <c r="K69">
        <v>1.3340000000000001</v>
      </c>
      <c r="L69">
        <v>99.995999999999995</v>
      </c>
    </row>
    <row r="70" spans="1:12" x14ac:dyDescent="0.15">
      <c r="A70" t="s">
        <v>28</v>
      </c>
      <c r="B70" s="1" t="s">
        <v>11</v>
      </c>
      <c r="C70">
        <v>69</v>
      </c>
      <c r="D70">
        <v>0.61099999999999999</v>
      </c>
      <c r="E70">
        <v>131.821</v>
      </c>
      <c r="F70">
        <v>2.5910000000000002</v>
      </c>
      <c r="G70">
        <v>7.4720000000000004</v>
      </c>
      <c r="H70">
        <v>1.0349999999999999</v>
      </c>
      <c r="I70">
        <v>7.2960000000000003</v>
      </c>
      <c r="J70">
        <v>3.2069999999999999</v>
      </c>
      <c r="K70">
        <v>0.47</v>
      </c>
      <c r="L70">
        <v>99.947000000000003</v>
      </c>
    </row>
    <row r="71" spans="1:12" x14ac:dyDescent="0.15">
      <c r="A71" t="s">
        <v>28</v>
      </c>
      <c r="B71" s="1">
        <v>2</v>
      </c>
      <c r="C71">
        <v>70</v>
      </c>
      <c r="D71">
        <v>1.595</v>
      </c>
      <c r="E71">
        <v>104.812</v>
      </c>
      <c r="F71">
        <v>6.2750000000000004</v>
      </c>
      <c r="G71">
        <v>7.8620000000000001</v>
      </c>
      <c r="H71">
        <v>5.3339999999999996</v>
      </c>
      <c r="I71">
        <v>7.3280000000000003</v>
      </c>
      <c r="J71">
        <v>2.3559999999999999</v>
      </c>
      <c r="K71">
        <v>1.105</v>
      </c>
      <c r="L71">
        <v>100</v>
      </c>
    </row>
    <row r="72" spans="1:12" x14ac:dyDescent="0.15">
      <c r="A72" t="s">
        <v>28</v>
      </c>
      <c r="B72" s="1">
        <v>2</v>
      </c>
      <c r="C72">
        <v>71</v>
      </c>
      <c r="D72">
        <v>1.0129999999999999</v>
      </c>
      <c r="E72">
        <v>102.664</v>
      </c>
      <c r="F72">
        <v>6.5010000000000003</v>
      </c>
      <c r="G72">
        <v>10.86</v>
      </c>
      <c r="H72">
        <v>5.7910000000000004</v>
      </c>
      <c r="I72">
        <v>10.401</v>
      </c>
      <c r="J72">
        <v>1.7969999999999999</v>
      </c>
      <c r="K72">
        <v>0.88900000000000001</v>
      </c>
      <c r="L72">
        <v>99.983999999999995</v>
      </c>
    </row>
    <row r="73" spans="1:12" x14ac:dyDescent="0.15">
      <c r="A73" t="s">
        <v>28</v>
      </c>
      <c r="B73" s="1" t="s">
        <v>11</v>
      </c>
      <c r="C73">
        <v>72</v>
      </c>
      <c r="D73">
        <v>0.54200000000000004</v>
      </c>
      <c r="E73">
        <v>136.017</v>
      </c>
      <c r="F73">
        <v>2.6480000000000001</v>
      </c>
      <c r="G73">
        <v>10.76</v>
      </c>
      <c r="H73">
        <v>1.0860000000000001</v>
      </c>
      <c r="I73">
        <v>10.624000000000001</v>
      </c>
      <c r="J73">
        <v>3.226</v>
      </c>
      <c r="K73">
        <v>0.26700000000000002</v>
      </c>
      <c r="L73">
        <v>99.94</v>
      </c>
    </row>
    <row r="74" spans="1:12" x14ac:dyDescent="0.15">
      <c r="A74" t="s">
        <v>28</v>
      </c>
      <c r="B74" s="1" t="s">
        <v>10</v>
      </c>
      <c r="C74">
        <v>73</v>
      </c>
      <c r="D74">
        <v>1.4430000000000001</v>
      </c>
      <c r="E74">
        <v>105.401</v>
      </c>
      <c r="F74">
        <v>14.147</v>
      </c>
      <c r="G74">
        <v>11.398999999999999</v>
      </c>
      <c r="H74">
        <v>13.487</v>
      </c>
      <c r="I74">
        <v>10.667999999999999</v>
      </c>
      <c r="J74">
        <v>2.089</v>
      </c>
      <c r="K74">
        <v>1.4350000000000001</v>
      </c>
      <c r="L74">
        <v>99.983000000000004</v>
      </c>
    </row>
    <row r="75" spans="1:12" x14ac:dyDescent="0.15">
      <c r="A75" t="s">
        <v>28</v>
      </c>
      <c r="B75" s="1">
        <v>1</v>
      </c>
      <c r="C75">
        <v>74</v>
      </c>
      <c r="D75">
        <v>1.7949999999999999</v>
      </c>
      <c r="E75">
        <v>107.175</v>
      </c>
      <c r="F75">
        <v>11.042999999999999</v>
      </c>
      <c r="G75">
        <v>11.27</v>
      </c>
      <c r="H75">
        <v>9.1310000000000002</v>
      </c>
      <c r="I75">
        <v>10.7</v>
      </c>
      <c r="J75">
        <v>2.9590000000000001</v>
      </c>
      <c r="K75">
        <v>1.1619999999999999</v>
      </c>
      <c r="L75">
        <v>99.974999999999994</v>
      </c>
    </row>
    <row r="76" spans="1:12" x14ac:dyDescent="0.15">
      <c r="A76" t="s">
        <v>28</v>
      </c>
      <c r="B76" s="1" t="s">
        <v>10</v>
      </c>
      <c r="C76">
        <v>75</v>
      </c>
      <c r="D76">
        <v>1.5409999999999999</v>
      </c>
      <c r="E76">
        <v>106.06699999999999</v>
      </c>
      <c r="F76">
        <v>18.271999999999998</v>
      </c>
      <c r="G76">
        <v>11.624000000000001</v>
      </c>
      <c r="H76">
        <v>16.974</v>
      </c>
      <c r="I76">
        <v>10.884</v>
      </c>
      <c r="J76">
        <v>2.0070000000000001</v>
      </c>
      <c r="K76">
        <v>1.518</v>
      </c>
      <c r="L76">
        <v>100</v>
      </c>
    </row>
    <row r="77" spans="1:12" x14ac:dyDescent="0.15">
      <c r="A77" t="s">
        <v>28</v>
      </c>
      <c r="B77" s="1" t="s">
        <v>10</v>
      </c>
      <c r="C77">
        <v>76</v>
      </c>
      <c r="D77">
        <v>1.7030000000000001</v>
      </c>
      <c r="E77">
        <v>105.58499999999999</v>
      </c>
      <c r="F77">
        <v>14.382999999999999</v>
      </c>
      <c r="G77">
        <v>14.287000000000001</v>
      </c>
      <c r="H77">
        <v>13.691000000000001</v>
      </c>
      <c r="I77">
        <v>13.462</v>
      </c>
      <c r="J77">
        <v>2.0190000000000001</v>
      </c>
      <c r="K77">
        <v>1.645</v>
      </c>
      <c r="L77">
        <v>99.992999999999995</v>
      </c>
    </row>
    <row r="78" spans="1:12" x14ac:dyDescent="0.15">
      <c r="A78" t="s">
        <v>28</v>
      </c>
      <c r="B78" s="1" t="s">
        <v>10</v>
      </c>
      <c r="C78">
        <v>77</v>
      </c>
      <c r="D78">
        <v>1.7250000000000001</v>
      </c>
      <c r="E78">
        <v>105.83199999999999</v>
      </c>
      <c r="F78">
        <v>18.367999999999999</v>
      </c>
      <c r="G78">
        <v>14.345000000000001</v>
      </c>
      <c r="H78">
        <v>16.904</v>
      </c>
      <c r="I78">
        <v>13.532</v>
      </c>
      <c r="J78">
        <v>2.1779999999999999</v>
      </c>
      <c r="K78">
        <v>1.619</v>
      </c>
      <c r="L78">
        <v>100</v>
      </c>
    </row>
    <row r="79" spans="1:12" x14ac:dyDescent="0.15">
      <c r="A79" t="s">
        <v>28</v>
      </c>
      <c r="B79" s="1">
        <v>1</v>
      </c>
      <c r="C79">
        <v>78</v>
      </c>
      <c r="D79">
        <v>1.95</v>
      </c>
      <c r="E79">
        <v>104.539</v>
      </c>
      <c r="F79">
        <v>11.023999999999999</v>
      </c>
      <c r="G79">
        <v>14.228</v>
      </c>
      <c r="H79">
        <v>9.0359999999999996</v>
      </c>
      <c r="I79">
        <v>13.614000000000001</v>
      </c>
      <c r="J79">
        <v>3.0539999999999998</v>
      </c>
      <c r="K79">
        <v>1.206</v>
      </c>
      <c r="L79">
        <v>99.998000000000005</v>
      </c>
    </row>
    <row r="80" spans="1:12" x14ac:dyDescent="0.15">
      <c r="A80" t="s">
        <v>28</v>
      </c>
      <c r="B80" s="1">
        <v>2</v>
      </c>
      <c r="C80">
        <v>79</v>
      </c>
      <c r="D80">
        <v>1.2609999999999999</v>
      </c>
      <c r="E80">
        <v>101.58</v>
      </c>
      <c r="F80">
        <v>6.4109999999999996</v>
      </c>
      <c r="G80">
        <v>14.294</v>
      </c>
      <c r="H80">
        <v>5.5880000000000001</v>
      </c>
      <c r="I80">
        <v>13.805</v>
      </c>
      <c r="J80">
        <v>2.0760000000000001</v>
      </c>
      <c r="K80">
        <v>0.997</v>
      </c>
      <c r="L80">
        <v>99.997</v>
      </c>
    </row>
    <row r="81" spans="1:12" x14ac:dyDescent="0.15">
      <c r="A81" t="s">
        <v>28</v>
      </c>
      <c r="B81" s="1" t="s">
        <v>11</v>
      </c>
      <c r="C81">
        <v>80</v>
      </c>
      <c r="D81">
        <v>0.52600000000000002</v>
      </c>
      <c r="E81">
        <v>135.50700000000001</v>
      </c>
      <c r="F81">
        <v>2.609</v>
      </c>
      <c r="G81">
        <v>14.374000000000001</v>
      </c>
      <c r="H81">
        <v>1.0289999999999999</v>
      </c>
      <c r="I81">
        <v>14.224</v>
      </c>
      <c r="J81">
        <v>3.105</v>
      </c>
      <c r="K81">
        <v>0.36799999999999999</v>
      </c>
      <c r="L81">
        <v>99.846999999999994</v>
      </c>
    </row>
    <row r="82" spans="1:12" x14ac:dyDescent="0.15">
      <c r="A82" t="s">
        <v>28</v>
      </c>
      <c r="B82" s="1" t="s">
        <v>10</v>
      </c>
      <c r="C82">
        <v>81</v>
      </c>
      <c r="D82">
        <v>1.651</v>
      </c>
      <c r="E82">
        <v>105.361</v>
      </c>
      <c r="F82">
        <v>18.231000000000002</v>
      </c>
      <c r="G82">
        <v>17.632999999999999</v>
      </c>
      <c r="H82">
        <v>16.739000000000001</v>
      </c>
      <c r="I82">
        <v>16.853000000000002</v>
      </c>
      <c r="J82">
        <v>2.1970000000000001</v>
      </c>
      <c r="K82">
        <v>1.518</v>
      </c>
      <c r="L82">
        <v>100</v>
      </c>
    </row>
    <row r="83" spans="1:12" x14ac:dyDescent="0.15">
      <c r="A83" t="s">
        <v>28</v>
      </c>
      <c r="B83" s="1" t="s">
        <v>10</v>
      </c>
      <c r="C83">
        <v>82</v>
      </c>
      <c r="D83">
        <v>1.8540000000000001</v>
      </c>
      <c r="E83">
        <v>105.21599999999999</v>
      </c>
      <c r="F83">
        <v>13.951000000000001</v>
      </c>
      <c r="G83">
        <v>17.765000000000001</v>
      </c>
      <c r="H83">
        <v>13.144</v>
      </c>
      <c r="I83">
        <v>16.974</v>
      </c>
      <c r="J83">
        <v>2.5779999999999998</v>
      </c>
      <c r="K83">
        <v>1.645</v>
      </c>
      <c r="L83">
        <v>99.998000000000005</v>
      </c>
    </row>
    <row r="84" spans="1:12" x14ac:dyDescent="0.15">
      <c r="A84" t="s">
        <v>28</v>
      </c>
      <c r="B84" s="1">
        <v>1</v>
      </c>
      <c r="C84">
        <v>83</v>
      </c>
      <c r="D84">
        <v>1.925</v>
      </c>
      <c r="E84">
        <v>105.485</v>
      </c>
      <c r="F84">
        <v>10.706</v>
      </c>
      <c r="G84">
        <v>17.728000000000002</v>
      </c>
      <c r="H84">
        <v>8.6549999999999994</v>
      </c>
      <c r="I84">
        <v>17.132000000000001</v>
      </c>
      <c r="J84">
        <v>3.1429999999999998</v>
      </c>
      <c r="K84">
        <v>1.181</v>
      </c>
      <c r="L84">
        <v>99.957999999999998</v>
      </c>
    </row>
    <row r="85" spans="1:12" x14ac:dyDescent="0.15">
      <c r="A85" t="s">
        <v>28</v>
      </c>
      <c r="B85" s="1">
        <v>2</v>
      </c>
      <c r="C85">
        <v>84</v>
      </c>
      <c r="D85">
        <v>0.96599999999999997</v>
      </c>
      <c r="E85">
        <v>103.262</v>
      </c>
      <c r="F85">
        <v>6.25</v>
      </c>
      <c r="G85">
        <v>17.635000000000002</v>
      </c>
      <c r="H85">
        <v>5.5309999999999997</v>
      </c>
      <c r="I85">
        <v>17.183</v>
      </c>
      <c r="J85">
        <v>1.714</v>
      </c>
      <c r="K85">
        <v>0.88900000000000001</v>
      </c>
      <c r="L85">
        <v>100</v>
      </c>
    </row>
    <row r="86" spans="1:12" x14ac:dyDescent="0.15">
      <c r="A86" t="s">
        <v>28</v>
      </c>
      <c r="B86" s="1" t="s">
        <v>11</v>
      </c>
      <c r="C86">
        <v>85</v>
      </c>
      <c r="D86">
        <v>0.47899999999999998</v>
      </c>
      <c r="E86">
        <v>138.10499999999999</v>
      </c>
      <c r="F86">
        <v>2.6480000000000001</v>
      </c>
      <c r="G86">
        <v>18.055</v>
      </c>
      <c r="H86">
        <v>1.3340000000000001</v>
      </c>
      <c r="I86">
        <v>17.931999999999999</v>
      </c>
      <c r="J86">
        <v>2.7559999999999998</v>
      </c>
      <c r="K86">
        <v>0.29199999999999998</v>
      </c>
      <c r="L86">
        <v>99.814999999999998</v>
      </c>
    </row>
    <row r="87" spans="1:12" x14ac:dyDescent="0.15">
      <c r="A87" t="s">
        <v>28</v>
      </c>
      <c r="B87" s="1">
        <v>2</v>
      </c>
      <c r="C87">
        <v>86</v>
      </c>
      <c r="D87">
        <v>0.88500000000000001</v>
      </c>
      <c r="E87">
        <v>103.37</v>
      </c>
      <c r="F87">
        <v>6.2990000000000004</v>
      </c>
      <c r="G87">
        <v>21.498999999999999</v>
      </c>
      <c r="H87">
        <v>5.6639999999999997</v>
      </c>
      <c r="I87">
        <v>21.076000000000001</v>
      </c>
      <c r="J87">
        <v>1.6</v>
      </c>
      <c r="K87">
        <v>0.85699999999999998</v>
      </c>
      <c r="L87">
        <v>100</v>
      </c>
    </row>
    <row r="88" spans="1:12" x14ac:dyDescent="0.15">
      <c r="A88" t="s">
        <v>28</v>
      </c>
      <c r="B88" s="1" t="s">
        <v>10</v>
      </c>
      <c r="C88">
        <v>87</v>
      </c>
      <c r="D88">
        <v>1.252</v>
      </c>
      <c r="E88">
        <v>102.437</v>
      </c>
      <c r="F88">
        <v>17.95</v>
      </c>
      <c r="G88">
        <v>21.734000000000002</v>
      </c>
      <c r="H88">
        <v>16.751000000000001</v>
      </c>
      <c r="I88">
        <v>21.100999999999999</v>
      </c>
      <c r="J88">
        <v>1.829</v>
      </c>
      <c r="K88">
        <v>1.321</v>
      </c>
      <c r="L88">
        <v>99.994</v>
      </c>
    </row>
    <row r="89" spans="1:12" x14ac:dyDescent="0.15">
      <c r="A89" t="s">
        <v>28</v>
      </c>
      <c r="B89" s="1" t="s">
        <v>10</v>
      </c>
      <c r="C89">
        <v>88</v>
      </c>
      <c r="D89">
        <v>1.3180000000000001</v>
      </c>
      <c r="E89">
        <v>101.608</v>
      </c>
      <c r="F89">
        <v>13.909000000000001</v>
      </c>
      <c r="G89">
        <v>21.73</v>
      </c>
      <c r="H89">
        <v>13.189</v>
      </c>
      <c r="I89">
        <v>21.106999999999999</v>
      </c>
      <c r="J89">
        <v>2.032</v>
      </c>
      <c r="K89">
        <v>1.3340000000000001</v>
      </c>
      <c r="L89">
        <v>100</v>
      </c>
    </row>
    <row r="90" spans="1:12" x14ac:dyDescent="0.15">
      <c r="A90" t="s">
        <v>28</v>
      </c>
      <c r="B90" s="1">
        <v>1</v>
      </c>
      <c r="C90">
        <v>89</v>
      </c>
      <c r="D90">
        <v>1.32</v>
      </c>
      <c r="E90">
        <v>106.717</v>
      </c>
      <c r="F90">
        <v>10.535</v>
      </c>
      <c r="G90">
        <v>21.632999999999999</v>
      </c>
      <c r="H90">
        <v>9.0419999999999998</v>
      </c>
      <c r="I90">
        <v>21.132999999999999</v>
      </c>
      <c r="J90">
        <v>2.375</v>
      </c>
      <c r="K90">
        <v>1.0029999999999999</v>
      </c>
      <c r="L90">
        <v>99.972999999999999</v>
      </c>
    </row>
    <row r="91" spans="1:12" x14ac:dyDescent="0.15">
      <c r="A91" t="s">
        <v>28</v>
      </c>
      <c r="B91" s="1" t="s">
        <v>11</v>
      </c>
      <c r="C91">
        <v>90</v>
      </c>
      <c r="D91">
        <v>0.439</v>
      </c>
      <c r="E91">
        <v>135.83799999999999</v>
      </c>
      <c r="F91">
        <v>2.83</v>
      </c>
      <c r="G91">
        <v>21.477</v>
      </c>
      <c r="H91">
        <v>1.4159999999999999</v>
      </c>
      <c r="I91">
        <v>21.355</v>
      </c>
      <c r="J91">
        <v>2.819</v>
      </c>
      <c r="K91">
        <v>0.27300000000000002</v>
      </c>
      <c r="L91">
        <v>99.944999999999993</v>
      </c>
    </row>
    <row r="92" spans="1:12" x14ac:dyDescent="0.15">
      <c r="A92" t="s">
        <v>29</v>
      </c>
      <c r="B92" s="1">
        <v>1</v>
      </c>
      <c r="C92">
        <v>91</v>
      </c>
      <c r="D92">
        <v>1.77</v>
      </c>
      <c r="E92">
        <v>106.129</v>
      </c>
      <c r="F92">
        <v>11.003</v>
      </c>
      <c r="G92">
        <v>3.8839999999999999</v>
      </c>
      <c r="H92">
        <v>9.15</v>
      </c>
      <c r="I92">
        <v>3.2770000000000001</v>
      </c>
      <c r="J92">
        <v>2.8769999999999998</v>
      </c>
      <c r="K92">
        <v>1.1559999999999999</v>
      </c>
      <c r="L92">
        <v>99.983999999999995</v>
      </c>
    </row>
    <row r="93" spans="1:12" x14ac:dyDescent="0.15">
      <c r="A93" t="s">
        <v>29</v>
      </c>
      <c r="B93" s="1">
        <v>2</v>
      </c>
      <c r="C93">
        <v>92</v>
      </c>
      <c r="D93">
        <v>1.1539999999999999</v>
      </c>
      <c r="E93">
        <v>105.214</v>
      </c>
      <c r="F93">
        <v>6.5540000000000003</v>
      </c>
      <c r="G93">
        <v>3.8559999999999999</v>
      </c>
      <c r="H93">
        <v>5.7720000000000002</v>
      </c>
      <c r="I93">
        <v>3.391</v>
      </c>
      <c r="J93">
        <v>1.9750000000000001</v>
      </c>
      <c r="K93">
        <v>0.93300000000000005</v>
      </c>
      <c r="L93">
        <v>100</v>
      </c>
    </row>
    <row r="94" spans="1:12" x14ac:dyDescent="0.15">
      <c r="A94" t="s">
        <v>29</v>
      </c>
      <c r="B94" s="1" t="s">
        <v>11</v>
      </c>
      <c r="C94">
        <v>93</v>
      </c>
      <c r="D94">
        <v>0.46300000000000002</v>
      </c>
      <c r="E94">
        <v>135.40899999999999</v>
      </c>
      <c r="F94">
        <v>3.2749999999999999</v>
      </c>
      <c r="G94">
        <v>3.617</v>
      </c>
      <c r="H94">
        <v>1.905</v>
      </c>
      <c r="I94">
        <v>3.4860000000000002</v>
      </c>
      <c r="J94">
        <v>2.8959999999999999</v>
      </c>
      <c r="K94">
        <v>0.502</v>
      </c>
      <c r="L94">
        <v>99.947999999999993</v>
      </c>
    </row>
    <row r="95" spans="1:12" x14ac:dyDescent="0.15">
      <c r="A95" t="s">
        <v>29</v>
      </c>
      <c r="B95" s="1" t="s">
        <v>10</v>
      </c>
      <c r="C95">
        <v>94</v>
      </c>
      <c r="D95">
        <v>1.4339999999999999</v>
      </c>
      <c r="E95">
        <v>104.337</v>
      </c>
      <c r="F95">
        <v>13.433999999999999</v>
      </c>
      <c r="G95">
        <v>4.16</v>
      </c>
      <c r="H95">
        <v>12.667999999999999</v>
      </c>
      <c r="I95">
        <v>3.4990000000000001</v>
      </c>
      <c r="J95">
        <v>2.3050000000000002</v>
      </c>
      <c r="K95">
        <v>1.365</v>
      </c>
      <c r="L95">
        <v>99.989000000000004</v>
      </c>
    </row>
    <row r="96" spans="1:12" x14ac:dyDescent="0.15">
      <c r="A96" t="s">
        <v>29</v>
      </c>
      <c r="B96" s="1" t="s">
        <v>10</v>
      </c>
      <c r="C96">
        <v>95</v>
      </c>
      <c r="D96">
        <v>1.2549999999999999</v>
      </c>
      <c r="E96">
        <v>102.05500000000001</v>
      </c>
      <c r="F96">
        <v>17.088000000000001</v>
      </c>
      <c r="G96">
        <v>4.2729999999999997</v>
      </c>
      <c r="H96">
        <v>15.792</v>
      </c>
      <c r="I96">
        <v>3.67</v>
      </c>
      <c r="J96">
        <v>1.988</v>
      </c>
      <c r="K96">
        <v>1.2569999999999999</v>
      </c>
      <c r="L96">
        <v>99.977999999999994</v>
      </c>
    </row>
    <row r="97" spans="1:12" x14ac:dyDescent="0.15">
      <c r="A97" t="s">
        <v>29</v>
      </c>
      <c r="B97" s="1">
        <v>1</v>
      </c>
      <c r="C97">
        <v>96</v>
      </c>
      <c r="D97">
        <v>1.4650000000000001</v>
      </c>
      <c r="E97">
        <v>105.979</v>
      </c>
      <c r="F97">
        <v>10.625999999999999</v>
      </c>
      <c r="G97">
        <v>7.2210000000000001</v>
      </c>
      <c r="H97">
        <v>9.0169999999999995</v>
      </c>
      <c r="I97">
        <v>6.6989999999999998</v>
      </c>
      <c r="J97">
        <v>2.4830000000000001</v>
      </c>
      <c r="K97">
        <v>1.0920000000000001</v>
      </c>
      <c r="L97">
        <v>99.994</v>
      </c>
    </row>
    <row r="98" spans="1:12" x14ac:dyDescent="0.15">
      <c r="A98" t="s">
        <v>29</v>
      </c>
      <c r="B98" s="1" t="s">
        <v>11</v>
      </c>
      <c r="C98">
        <v>97</v>
      </c>
      <c r="D98">
        <v>0.41199999999999998</v>
      </c>
      <c r="E98">
        <v>142.244</v>
      </c>
      <c r="F98">
        <v>3.3250000000000002</v>
      </c>
      <c r="G98">
        <v>7.0839999999999996</v>
      </c>
      <c r="H98">
        <v>1.93</v>
      </c>
      <c r="I98">
        <v>6.7880000000000003</v>
      </c>
      <c r="J98">
        <v>2.94</v>
      </c>
      <c r="K98">
        <v>0.48899999999999999</v>
      </c>
      <c r="L98">
        <v>99.873000000000005</v>
      </c>
    </row>
    <row r="99" spans="1:12" x14ac:dyDescent="0.15">
      <c r="A99" t="s">
        <v>29</v>
      </c>
      <c r="B99" s="1" t="s">
        <v>10</v>
      </c>
      <c r="C99">
        <v>98</v>
      </c>
      <c r="D99">
        <v>1.1619999999999999</v>
      </c>
      <c r="E99">
        <v>105.74</v>
      </c>
      <c r="F99">
        <v>13.898</v>
      </c>
      <c r="G99">
        <v>7.4820000000000002</v>
      </c>
      <c r="H99">
        <v>13.316000000000001</v>
      </c>
      <c r="I99">
        <v>6.8140000000000001</v>
      </c>
      <c r="J99">
        <v>1.67</v>
      </c>
      <c r="K99">
        <v>1.365</v>
      </c>
      <c r="L99">
        <v>100</v>
      </c>
    </row>
    <row r="100" spans="1:12" x14ac:dyDescent="0.15">
      <c r="A100" t="s">
        <v>29</v>
      </c>
      <c r="B100" s="1">
        <v>2</v>
      </c>
      <c r="C100">
        <v>99</v>
      </c>
      <c r="D100">
        <v>0.32100000000000001</v>
      </c>
      <c r="E100">
        <v>108.842</v>
      </c>
      <c r="F100">
        <v>6.641</v>
      </c>
      <c r="G100">
        <v>7.1619999999999999</v>
      </c>
      <c r="H100">
        <v>6.2290000000000001</v>
      </c>
      <c r="I100">
        <v>6.9089999999999998</v>
      </c>
      <c r="J100">
        <v>1.073</v>
      </c>
      <c r="K100">
        <v>0.52100000000000002</v>
      </c>
      <c r="L100">
        <v>100</v>
      </c>
    </row>
    <row r="101" spans="1:12" x14ac:dyDescent="0.15">
      <c r="A101" t="s">
        <v>29</v>
      </c>
      <c r="B101" s="1" t="s">
        <v>10</v>
      </c>
      <c r="C101">
        <v>100</v>
      </c>
      <c r="D101">
        <v>1.335</v>
      </c>
      <c r="E101">
        <v>104.167</v>
      </c>
      <c r="F101">
        <v>17.504000000000001</v>
      </c>
      <c r="G101">
        <v>7.7279999999999998</v>
      </c>
      <c r="H101">
        <v>16.268999999999998</v>
      </c>
      <c r="I101">
        <v>7.0419999999999998</v>
      </c>
      <c r="J101">
        <v>1.899</v>
      </c>
      <c r="K101">
        <v>1.4219999999999999</v>
      </c>
      <c r="L101">
        <v>99.994</v>
      </c>
    </row>
    <row r="102" spans="1:12" x14ac:dyDescent="0.15">
      <c r="A102" t="s">
        <v>29</v>
      </c>
      <c r="B102" s="1">
        <v>2</v>
      </c>
      <c r="C102">
        <v>101</v>
      </c>
      <c r="D102">
        <v>0.57999999999999996</v>
      </c>
      <c r="E102">
        <v>101.121</v>
      </c>
      <c r="F102">
        <v>6.3869999999999996</v>
      </c>
      <c r="G102">
        <v>10.534000000000001</v>
      </c>
      <c r="H102">
        <v>5.8550000000000004</v>
      </c>
      <c r="I102">
        <v>10.166</v>
      </c>
      <c r="J102">
        <v>1.276</v>
      </c>
      <c r="K102">
        <v>0.72399999999999998</v>
      </c>
      <c r="L102">
        <v>100</v>
      </c>
    </row>
    <row r="103" spans="1:12" x14ac:dyDescent="0.15">
      <c r="A103" t="s">
        <v>29</v>
      </c>
      <c r="B103" s="1" t="s">
        <v>11</v>
      </c>
      <c r="C103">
        <v>102</v>
      </c>
      <c r="D103">
        <v>0.504</v>
      </c>
      <c r="E103">
        <v>136.51</v>
      </c>
      <c r="F103">
        <v>3.1139999999999999</v>
      </c>
      <c r="G103">
        <v>10.398999999999999</v>
      </c>
      <c r="H103">
        <v>1.6639999999999999</v>
      </c>
      <c r="I103">
        <v>10.273999999999999</v>
      </c>
      <c r="J103">
        <v>2.9209999999999998</v>
      </c>
      <c r="K103">
        <v>0.311</v>
      </c>
      <c r="L103">
        <v>99.8</v>
      </c>
    </row>
    <row r="104" spans="1:12" x14ac:dyDescent="0.15">
      <c r="A104" t="s">
        <v>29</v>
      </c>
      <c r="B104" s="1" t="s">
        <v>10</v>
      </c>
      <c r="C104">
        <v>103</v>
      </c>
      <c r="D104">
        <v>1.454</v>
      </c>
      <c r="E104">
        <v>108.059</v>
      </c>
      <c r="F104">
        <v>13.541</v>
      </c>
      <c r="G104">
        <v>11.237</v>
      </c>
      <c r="H104">
        <v>12.884</v>
      </c>
      <c r="I104">
        <v>10.503</v>
      </c>
      <c r="J104">
        <v>1.9179999999999999</v>
      </c>
      <c r="K104">
        <v>1.4350000000000001</v>
      </c>
      <c r="L104">
        <v>99.994</v>
      </c>
    </row>
    <row r="105" spans="1:12" x14ac:dyDescent="0.15">
      <c r="A105" t="s">
        <v>29</v>
      </c>
      <c r="B105" s="1">
        <v>1</v>
      </c>
      <c r="C105">
        <v>104</v>
      </c>
      <c r="D105">
        <v>1.837</v>
      </c>
      <c r="E105">
        <v>107.44799999999999</v>
      </c>
      <c r="F105">
        <v>10.957000000000001</v>
      </c>
      <c r="G105">
        <v>11.086</v>
      </c>
      <c r="H105">
        <v>9.1120000000000001</v>
      </c>
      <c r="I105">
        <v>10.516</v>
      </c>
      <c r="J105">
        <v>2.9079999999999999</v>
      </c>
      <c r="K105">
        <v>1.1559999999999999</v>
      </c>
      <c r="L105">
        <v>99.984999999999999</v>
      </c>
    </row>
    <row r="106" spans="1:12" x14ac:dyDescent="0.15">
      <c r="A106" t="s">
        <v>29</v>
      </c>
      <c r="B106" s="1" t="s">
        <v>10</v>
      </c>
      <c r="C106">
        <v>105</v>
      </c>
      <c r="D106">
        <v>1.5580000000000001</v>
      </c>
      <c r="E106">
        <v>107.831</v>
      </c>
      <c r="F106">
        <v>17.004999999999999</v>
      </c>
      <c r="G106">
        <v>11.355</v>
      </c>
      <c r="H106">
        <v>15.691000000000001</v>
      </c>
      <c r="I106">
        <v>10.592000000000001</v>
      </c>
      <c r="J106">
        <v>1.988</v>
      </c>
      <c r="K106">
        <v>1.524</v>
      </c>
      <c r="L106">
        <v>100</v>
      </c>
    </row>
    <row r="107" spans="1:12" x14ac:dyDescent="0.15">
      <c r="A107" t="s">
        <v>29</v>
      </c>
      <c r="B107" s="1">
        <v>2</v>
      </c>
      <c r="C107">
        <v>106</v>
      </c>
      <c r="D107">
        <v>1.1739999999999999</v>
      </c>
      <c r="E107">
        <v>103.506</v>
      </c>
      <c r="F107">
        <v>6.25</v>
      </c>
      <c r="G107">
        <v>13.618</v>
      </c>
      <c r="H107">
        <v>5.4610000000000003</v>
      </c>
      <c r="I107">
        <v>13.138</v>
      </c>
      <c r="J107">
        <v>2.121</v>
      </c>
      <c r="K107">
        <v>0.97199999999999998</v>
      </c>
      <c r="L107">
        <v>100</v>
      </c>
    </row>
    <row r="108" spans="1:12" x14ac:dyDescent="0.15">
      <c r="A108" t="s">
        <v>29</v>
      </c>
      <c r="B108" s="1" t="s">
        <v>11</v>
      </c>
      <c r="C108">
        <v>107</v>
      </c>
      <c r="D108">
        <v>0.53</v>
      </c>
      <c r="E108">
        <v>134.67599999999999</v>
      </c>
      <c r="F108">
        <v>2.589</v>
      </c>
      <c r="G108">
        <v>13.33</v>
      </c>
      <c r="H108">
        <v>1.1299999999999999</v>
      </c>
      <c r="I108">
        <v>13.157</v>
      </c>
      <c r="J108">
        <v>3.0419999999999998</v>
      </c>
      <c r="K108">
        <v>0.55900000000000005</v>
      </c>
      <c r="L108">
        <v>99.84</v>
      </c>
    </row>
    <row r="109" spans="1:12" x14ac:dyDescent="0.15">
      <c r="A109" t="s">
        <v>29</v>
      </c>
      <c r="B109" s="1">
        <v>1</v>
      </c>
      <c r="C109">
        <v>108</v>
      </c>
      <c r="D109">
        <v>1.4630000000000001</v>
      </c>
      <c r="E109">
        <v>106.878</v>
      </c>
      <c r="F109">
        <v>10.768000000000001</v>
      </c>
      <c r="G109">
        <v>14.115</v>
      </c>
      <c r="H109">
        <v>9.1379999999999999</v>
      </c>
      <c r="I109">
        <v>13.621</v>
      </c>
      <c r="J109">
        <v>2.5720000000000001</v>
      </c>
      <c r="K109">
        <v>1.0289999999999999</v>
      </c>
      <c r="L109">
        <v>100</v>
      </c>
    </row>
    <row r="110" spans="1:12" x14ac:dyDescent="0.15">
      <c r="A110" t="s">
        <v>29</v>
      </c>
      <c r="B110" s="1" t="s">
        <v>10</v>
      </c>
      <c r="C110">
        <v>109</v>
      </c>
      <c r="D110">
        <v>1.302</v>
      </c>
      <c r="E110">
        <v>109.46599999999999</v>
      </c>
      <c r="F110">
        <v>17.015000000000001</v>
      </c>
      <c r="G110">
        <v>14.436</v>
      </c>
      <c r="H110">
        <v>15.818</v>
      </c>
      <c r="I110">
        <v>13.76</v>
      </c>
      <c r="J110">
        <v>1.8220000000000001</v>
      </c>
      <c r="K110">
        <v>1.3460000000000001</v>
      </c>
      <c r="L110">
        <v>100</v>
      </c>
    </row>
    <row r="111" spans="1:12" x14ac:dyDescent="0.15">
      <c r="A111" t="s">
        <v>29</v>
      </c>
      <c r="B111" s="1" t="s">
        <v>10</v>
      </c>
      <c r="C111">
        <v>110</v>
      </c>
      <c r="D111">
        <v>1.512</v>
      </c>
      <c r="E111">
        <v>108.354</v>
      </c>
      <c r="F111">
        <v>13.385</v>
      </c>
      <c r="G111">
        <v>14.512</v>
      </c>
      <c r="H111">
        <v>12.7</v>
      </c>
      <c r="I111">
        <v>13.773</v>
      </c>
      <c r="J111">
        <v>2.0379999999999998</v>
      </c>
      <c r="K111">
        <v>1.492</v>
      </c>
      <c r="L111">
        <v>99.992000000000004</v>
      </c>
    </row>
    <row r="112" spans="1:12" x14ac:dyDescent="0.15">
      <c r="A112" t="s">
        <v>29</v>
      </c>
      <c r="B112" s="1">
        <v>2</v>
      </c>
      <c r="C112">
        <v>111</v>
      </c>
      <c r="D112">
        <v>0.78100000000000003</v>
      </c>
      <c r="E112">
        <v>104.73099999999999</v>
      </c>
      <c r="F112">
        <v>5.7679999999999998</v>
      </c>
      <c r="G112">
        <v>16.837</v>
      </c>
      <c r="H112">
        <v>5.1559999999999997</v>
      </c>
      <c r="I112">
        <v>16.420999999999999</v>
      </c>
      <c r="J112">
        <v>1.4990000000000001</v>
      </c>
      <c r="K112">
        <v>0.84499999999999997</v>
      </c>
      <c r="L112">
        <v>99.99</v>
      </c>
    </row>
    <row r="113" spans="1:12" x14ac:dyDescent="0.15">
      <c r="A113" t="s">
        <v>29</v>
      </c>
      <c r="B113" s="1" t="s">
        <v>11</v>
      </c>
      <c r="C113">
        <v>112</v>
      </c>
      <c r="D113">
        <v>0.45</v>
      </c>
      <c r="E113">
        <v>133.78100000000001</v>
      </c>
      <c r="F113">
        <v>2.7</v>
      </c>
      <c r="G113">
        <v>16.696000000000002</v>
      </c>
      <c r="H113">
        <v>1.397</v>
      </c>
      <c r="I113">
        <v>16.504000000000001</v>
      </c>
      <c r="J113">
        <v>2.629</v>
      </c>
      <c r="K113">
        <v>0.318</v>
      </c>
      <c r="L113">
        <v>99.945999999999998</v>
      </c>
    </row>
    <row r="114" spans="1:12" x14ac:dyDescent="0.15">
      <c r="A114" t="s">
        <v>29</v>
      </c>
      <c r="B114" s="1">
        <v>1</v>
      </c>
      <c r="C114">
        <v>113</v>
      </c>
      <c r="D114">
        <v>1.786</v>
      </c>
      <c r="E114">
        <v>106.66800000000001</v>
      </c>
      <c r="F114">
        <v>10.444000000000001</v>
      </c>
      <c r="G114">
        <v>17.5</v>
      </c>
      <c r="H114">
        <v>8.6359999999999992</v>
      </c>
      <c r="I114">
        <v>16.942</v>
      </c>
      <c r="J114">
        <v>2.8069999999999999</v>
      </c>
      <c r="K114">
        <v>1.1870000000000001</v>
      </c>
      <c r="L114">
        <v>100</v>
      </c>
    </row>
    <row r="115" spans="1:12" x14ac:dyDescent="0.15">
      <c r="A115" t="s">
        <v>29</v>
      </c>
      <c r="B115" s="1" t="s">
        <v>10</v>
      </c>
      <c r="C115">
        <v>114</v>
      </c>
      <c r="D115">
        <v>1.641</v>
      </c>
      <c r="E115">
        <v>109.959</v>
      </c>
      <c r="F115">
        <v>17.170999999999999</v>
      </c>
      <c r="G115">
        <v>17.814</v>
      </c>
      <c r="H115">
        <v>15.742000000000001</v>
      </c>
      <c r="I115">
        <v>17.024000000000001</v>
      </c>
      <c r="J115">
        <v>2.2160000000000002</v>
      </c>
      <c r="K115">
        <v>1.5049999999999999</v>
      </c>
      <c r="L115">
        <v>99.968000000000004</v>
      </c>
    </row>
    <row r="116" spans="1:12" x14ac:dyDescent="0.15">
      <c r="A116" t="s">
        <v>29</v>
      </c>
      <c r="B116" s="1" t="s">
        <v>10</v>
      </c>
      <c r="C116">
        <v>115</v>
      </c>
      <c r="D116">
        <v>1.4039999999999999</v>
      </c>
      <c r="E116">
        <v>112.137</v>
      </c>
      <c r="F116">
        <v>13.305</v>
      </c>
      <c r="G116">
        <v>17.937999999999999</v>
      </c>
      <c r="H116">
        <v>12.643000000000001</v>
      </c>
      <c r="I116">
        <v>17.253</v>
      </c>
      <c r="J116">
        <v>1.968</v>
      </c>
      <c r="K116">
        <v>1.4219999999999999</v>
      </c>
      <c r="L116">
        <v>99.997</v>
      </c>
    </row>
    <row r="117" spans="1:12" x14ac:dyDescent="0.15">
      <c r="A117" t="s">
        <v>29</v>
      </c>
      <c r="B117" s="1" t="s">
        <v>11</v>
      </c>
      <c r="C117">
        <v>116</v>
      </c>
      <c r="D117">
        <v>0.42899999999999999</v>
      </c>
      <c r="E117">
        <v>138.303</v>
      </c>
      <c r="F117">
        <v>2.4649999999999999</v>
      </c>
      <c r="G117">
        <v>19.797999999999998</v>
      </c>
      <c r="H117">
        <v>1.143</v>
      </c>
      <c r="I117">
        <v>19.634</v>
      </c>
      <c r="J117">
        <v>2.7240000000000002</v>
      </c>
      <c r="K117">
        <v>0.30499999999999999</v>
      </c>
      <c r="L117">
        <v>99.822000000000003</v>
      </c>
    </row>
    <row r="118" spans="1:12" x14ac:dyDescent="0.15">
      <c r="A118" t="s">
        <v>29</v>
      </c>
      <c r="B118" s="1">
        <v>2</v>
      </c>
      <c r="C118">
        <v>117</v>
      </c>
      <c r="D118">
        <v>0.46100000000000002</v>
      </c>
      <c r="E118">
        <v>103.598</v>
      </c>
      <c r="F118">
        <v>5.569</v>
      </c>
      <c r="G118">
        <v>20.23</v>
      </c>
      <c r="H118">
        <v>5.1239999999999997</v>
      </c>
      <c r="I118">
        <v>19.920000000000002</v>
      </c>
      <c r="J118">
        <v>1.175</v>
      </c>
      <c r="K118">
        <v>0.67900000000000005</v>
      </c>
      <c r="L118">
        <v>100</v>
      </c>
    </row>
    <row r="119" spans="1:12" x14ac:dyDescent="0.15">
      <c r="A119" t="s">
        <v>29</v>
      </c>
      <c r="B119" s="1">
        <v>1</v>
      </c>
      <c r="C119">
        <v>118</v>
      </c>
      <c r="D119">
        <v>1.2649999999999999</v>
      </c>
      <c r="E119">
        <v>106.211</v>
      </c>
      <c r="F119">
        <v>10.278</v>
      </c>
      <c r="G119">
        <v>20.599</v>
      </c>
      <c r="H119">
        <v>8.8140000000000001</v>
      </c>
      <c r="I119">
        <v>20.141999999999999</v>
      </c>
      <c r="J119">
        <v>2.3370000000000002</v>
      </c>
      <c r="K119">
        <v>0.93300000000000005</v>
      </c>
      <c r="L119">
        <v>99.994</v>
      </c>
    </row>
    <row r="120" spans="1:12" x14ac:dyDescent="0.15">
      <c r="A120" t="s">
        <v>29</v>
      </c>
      <c r="B120" s="1" t="s">
        <v>10</v>
      </c>
      <c r="C120">
        <v>119</v>
      </c>
      <c r="D120">
        <v>0.96699999999999997</v>
      </c>
      <c r="E120">
        <v>106.426</v>
      </c>
      <c r="F120">
        <v>17.207999999999998</v>
      </c>
      <c r="G120">
        <v>20.92</v>
      </c>
      <c r="H120">
        <v>16.148</v>
      </c>
      <c r="I120">
        <v>20.358000000000001</v>
      </c>
      <c r="J120">
        <v>1.6259999999999999</v>
      </c>
      <c r="K120">
        <v>1.137</v>
      </c>
      <c r="L120">
        <v>100</v>
      </c>
    </row>
    <row r="121" spans="1:12" x14ac:dyDescent="0.15">
      <c r="A121" t="s">
        <v>29</v>
      </c>
      <c r="B121" s="1" t="s">
        <v>10</v>
      </c>
      <c r="C121">
        <v>120</v>
      </c>
      <c r="D121">
        <v>1.1060000000000001</v>
      </c>
      <c r="E121">
        <v>104.259</v>
      </c>
      <c r="F121">
        <v>13.252000000000001</v>
      </c>
      <c r="G121">
        <v>21.172000000000001</v>
      </c>
      <c r="H121">
        <v>12.662000000000001</v>
      </c>
      <c r="I121">
        <v>20.555</v>
      </c>
      <c r="J121">
        <v>1.74</v>
      </c>
      <c r="K121">
        <v>1.2829999999999999</v>
      </c>
      <c r="L121">
        <v>99.995999999999995</v>
      </c>
    </row>
    <row r="122" spans="1:12" x14ac:dyDescent="0.15">
      <c r="A122" t="s">
        <v>30</v>
      </c>
      <c r="B122" s="1">
        <v>2</v>
      </c>
      <c r="C122">
        <v>121</v>
      </c>
      <c r="D122">
        <v>0.91400000000000003</v>
      </c>
      <c r="E122">
        <v>106.074</v>
      </c>
      <c r="F122">
        <v>7.0720000000000001</v>
      </c>
      <c r="G122">
        <v>4.2359999999999998</v>
      </c>
      <c r="H122">
        <v>6.4139999999999997</v>
      </c>
      <c r="I122">
        <v>3.7970000000000002</v>
      </c>
      <c r="J122">
        <v>1.6259999999999999</v>
      </c>
      <c r="K122">
        <v>0.88900000000000001</v>
      </c>
      <c r="L122">
        <v>100</v>
      </c>
    </row>
    <row r="123" spans="1:12" x14ac:dyDescent="0.15">
      <c r="A123" t="s">
        <v>30</v>
      </c>
      <c r="B123" s="1" t="s">
        <v>11</v>
      </c>
      <c r="C123">
        <v>122</v>
      </c>
      <c r="D123">
        <v>0.47299999999999998</v>
      </c>
      <c r="E123">
        <v>138.10599999999999</v>
      </c>
      <c r="F123">
        <v>3.0720000000000001</v>
      </c>
      <c r="G123">
        <v>3.931</v>
      </c>
      <c r="H123">
        <v>1.5940000000000001</v>
      </c>
      <c r="I123">
        <v>3.81</v>
      </c>
      <c r="J123">
        <v>2.9590000000000001</v>
      </c>
      <c r="K123">
        <v>0.27300000000000002</v>
      </c>
      <c r="L123">
        <v>99.888999999999996</v>
      </c>
    </row>
    <row r="124" spans="1:12" x14ac:dyDescent="0.15">
      <c r="A124" t="s">
        <v>30</v>
      </c>
      <c r="B124" s="1">
        <v>1</v>
      </c>
      <c r="C124">
        <v>123</v>
      </c>
      <c r="D124">
        <v>1.6679999999999999</v>
      </c>
      <c r="E124">
        <v>108.04600000000001</v>
      </c>
      <c r="F124">
        <v>12.096</v>
      </c>
      <c r="G124">
        <v>4.3639999999999999</v>
      </c>
      <c r="H124">
        <v>10.287000000000001</v>
      </c>
      <c r="I124">
        <v>3.8290000000000002</v>
      </c>
      <c r="J124">
        <v>2.8130000000000002</v>
      </c>
      <c r="K124">
        <v>1.099</v>
      </c>
      <c r="L124">
        <v>99.983000000000004</v>
      </c>
    </row>
    <row r="125" spans="1:12" x14ac:dyDescent="0.15">
      <c r="A125" t="s">
        <v>30</v>
      </c>
      <c r="B125" s="1" t="s">
        <v>10</v>
      </c>
      <c r="C125">
        <v>124</v>
      </c>
      <c r="D125">
        <v>1.256</v>
      </c>
      <c r="E125">
        <v>104.43300000000001</v>
      </c>
      <c r="F125">
        <v>15.214</v>
      </c>
      <c r="G125">
        <v>4.5970000000000004</v>
      </c>
      <c r="H125">
        <v>14.611000000000001</v>
      </c>
      <c r="I125">
        <v>3.9369999999999998</v>
      </c>
      <c r="J125">
        <v>1.829</v>
      </c>
      <c r="K125">
        <v>1.3460000000000001</v>
      </c>
      <c r="L125">
        <v>100</v>
      </c>
    </row>
    <row r="126" spans="1:12" x14ac:dyDescent="0.15">
      <c r="A126" t="s">
        <v>30</v>
      </c>
      <c r="B126" s="1" t="s">
        <v>10</v>
      </c>
      <c r="C126">
        <v>125</v>
      </c>
      <c r="D126">
        <v>1.351</v>
      </c>
      <c r="E126">
        <v>100.4</v>
      </c>
      <c r="F126">
        <v>18.843</v>
      </c>
      <c r="G126">
        <v>4.6360000000000001</v>
      </c>
      <c r="H126">
        <v>17.52</v>
      </c>
      <c r="I126">
        <v>3.9369999999999998</v>
      </c>
      <c r="J126">
        <v>1.956</v>
      </c>
      <c r="K126">
        <v>1.391</v>
      </c>
      <c r="L126">
        <v>100</v>
      </c>
    </row>
    <row r="127" spans="1:12" x14ac:dyDescent="0.15">
      <c r="A127" t="s">
        <v>30</v>
      </c>
      <c r="B127" s="1" t="s">
        <v>11</v>
      </c>
      <c r="C127">
        <v>126</v>
      </c>
      <c r="D127">
        <v>0.51400000000000001</v>
      </c>
      <c r="E127">
        <v>134.29499999999999</v>
      </c>
      <c r="F127">
        <v>2.7349999999999999</v>
      </c>
      <c r="G127">
        <v>7.149</v>
      </c>
      <c r="H127">
        <v>1.27</v>
      </c>
      <c r="I127">
        <v>6.7560000000000002</v>
      </c>
      <c r="J127">
        <v>2.9910000000000001</v>
      </c>
      <c r="K127">
        <v>0.65400000000000003</v>
      </c>
      <c r="L127">
        <v>99.960999999999999</v>
      </c>
    </row>
    <row r="128" spans="1:12" x14ac:dyDescent="0.15">
      <c r="A128" t="s">
        <v>30</v>
      </c>
      <c r="B128" s="1">
        <v>2</v>
      </c>
      <c r="C128">
        <v>127</v>
      </c>
      <c r="D128">
        <v>1.48</v>
      </c>
      <c r="E128">
        <v>104.983</v>
      </c>
      <c r="F128">
        <v>7.3620000000000001</v>
      </c>
      <c r="G128">
        <v>7.4260000000000002</v>
      </c>
      <c r="H128">
        <v>6.452</v>
      </c>
      <c r="I128">
        <v>6.9089999999999998</v>
      </c>
      <c r="J128">
        <v>2.464</v>
      </c>
      <c r="K128">
        <v>1.0669999999999999</v>
      </c>
      <c r="L128">
        <v>99.997</v>
      </c>
    </row>
    <row r="129" spans="1:12" x14ac:dyDescent="0.15">
      <c r="A129" t="s">
        <v>30</v>
      </c>
      <c r="B129" s="1">
        <v>1</v>
      </c>
      <c r="C129">
        <v>128</v>
      </c>
      <c r="D129">
        <v>1.5009999999999999</v>
      </c>
      <c r="E129">
        <v>109.099</v>
      </c>
      <c r="F129">
        <v>11.936999999999999</v>
      </c>
      <c r="G129">
        <v>7.7389999999999999</v>
      </c>
      <c r="H129">
        <v>10.255000000000001</v>
      </c>
      <c r="I129">
        <v>7.2450000000000001</v>
      </c>
      <c r="J129">
        <v>2.6230000000000002</v>
      </c>
      <c r="K129">
        <v>1.06</v>
      </c>
      <c r="L129">
        <v>100</v>
      </c>
    </row>
    <row r="130" spans="1:12" x14ac:dyDescent="0.15">
      <c r="A130" t="s">
        <v>30</v>
      </c>
      <c r="B130" s="1" t="s">
        <v>10</v>
      </c>
      <c r="C130">
        <v>129</v>
      </c>
      <c r="D130">
        <v>1.4990000000000001</v>
      </c>
      <c r="E130">
        <v>105.486</v>
      </c>
      <c r="F130">
        <v>14.942</v>
      </c>
      <c r="G130">
        <v>8.0790000000000006</v>
      </c>
      <c r="H130">
        <v>14.288</v>
      </c>
      <c r="I130">
        <v>7.3410000000000002</v>
      </c>
      <c r="J130">
        <v>2.0190000000000001</v>
      </c>
      <c r="K130">
        <v>1.4990000000000001</v>
      </c>
      <c r="L130">
        <v>99.997</v>
      </c>
    </row>
    <row r="131" spans="1:12" x14ac:dyDescent="0.15">
      <c r="A131" t="s">
        <v>30</v>
      </c>
      <c r="B131" s="1" t="s">
        <v>10</v>
      </c>
      <c r="C131">
        <v>130</v>
      </c>
      <c r="D131">
        <v>1.3580000000000001</v>
      </c>
      <c r="E131">
        <v>102.51300000000001</v>
      </c>
      <c r="F131">
        <v>18.448</v>
      </c>
      <c r="G131">
        <v>8.1039999999999992</v>
      </c>
      <c r="H131">
        <v>17.202000000000002</v>
      </c>
      <c r="I131">
        <v>7.4169999999999998</v>
      </c>
      <c r="J131">
        <v>1.8859999999999999</v>
      </c>
      <c r="K131">
        <v>1.397</v>
      </c>
      <c r="L131">
        <v>99.984999999999999</v>
      </c>
    </row>
    <row r="132" spans="1:12" x14ac:dyDescent="0.15">
      <c r="A132" t="s">
        <v>30</v>
      </c>
      <c r="B132" s="1" t="s">
        <v>11</v>
      </c>
      <c r="C132">
        <v>131</v>
      </c>
      <c r="D132">
        <v>0.51100000000000001</v>
      </c>
      <c r="E132">
        <v>135.79900000000001</v>
      </c>
      <c r="F132">
        <v>2.3730000000000002</v>
      </c>
      <c r="G132">
        <v>10.321</v>
      </c>
      <c r="H132">
        <v>0.876</v>
      </c>
      <c r="I132">
        <v>10.154</v>
      </c>
      <c r="J132">
        <v>3.016</v>
      </c>
      <c r="K132">
        <v>0.48899999999999999</v>
      </c>
      <c r="L132">
        <v>99.912999999999997</v>
      </c>
    </row>
    <row r="133" spans="1:12" x14ac:dyDescent="0.15">
      <c r="A133" t="s">
        <v>30</v>
      </c>
      <c r="B133" s="1">
        <v>2</v>
      </c>
      <c r="C133">
        <v>132</v>
      </c>
      <c r="D133">
        <v>1.399</v>
      </c>
      <c r="E133">
        <v>106.008</v>
      </c>
      <c r="F133">
        <v>6.7539999999999996</v>
      </c>
      <c r="G133">
        <v>10.657</v>
      </c>
      <c r="H133">
        <v>5.81</v>
      </c>
      <c r="I133">
        <v>10.185</v>
      </c>
      <c r="J133">
        <v>2.6669999999999998</v>
      </c>
      <c r="K133">
        <v>0.99099999999999999</v>
      </c>
      <c r="L133">
        <v>99.991</v>
      </c>
    </row>
    <row r="134" spans="1:12" x14ac:dyDescent="0.15">
      <c r="A134" t="s">
        <v>30</v>
      </c>
      <c r="B134" s="1">
        <v>1</v>
      </c>
      <c r="C134">
        <v>133</v>
      </c>
      <c r="D134">
        <v>1.679</v>
      </c>
      <c r="E134">
        <v>106.44</v>
      </c>
      <c r="F134">
        <v>11.8</v>
      </c>
      <c r="G134">
        <v>10.997999999999999</v>
      </c>
      <c r="H134">
        <v>10.154</v>
      </c>
      <c r="I134">
        <v>10.439</v>
      </c>
      <c r="J134">
        <v>2.673</v>
      </c>
      <c r="K134">
        <v>1.105</v>
      </c>
      <c r="L134">
        <v>100</v>
      </c>
    </row>
    <row r="135" spans="1:12" x14ac:dyDescent="0.15">
      <c r="A135" t="s">
        <v>30</v>
      </c>
      <c r="B135" s="1" t="s">
        <v>10</v>
      </c>
      <c r="C135">
        <v>134</v>
      </c>
      <c r="D135">
        <v>1.4910000000000001</v>
      </c>
      <c r="E135">
        <v>105.04600000000001</v>
      </c>
      <c r="F135">
        <v>18.245000000000001</v>
      </c>
      <c r="G135">
        <v>11.263999999999999</v>
      </c>
      <c r="H135">
        <v>16.928999999999998</v>
      </c>
      <c r="I135">
        <v>10.465</v>
      </c>
      <c r="J135">
        <v>1.9750000000000001</v>
      </c>
      <c r="K135">
        <v>1.5489999999999999</v>
      </c>
      <c r="L135">
        <v>99.997</v>
      </c>
    </row>
    <row r="136" spans="1:12" x14ac:dyDescent="0.15">
      <c r="A136" t="s">
        <v>30</v>
      </c>
      <c r="B136" s="1" t="s">
        <v>10</v>
      </c>
      <c r="C136">
        <v>135</v>
      </c>
      <c r="D136">
        <v>1.5289999999999999</v>
      </c>
      <c r="E136">
        <v>107.464</v>
      </c>
      <c r="F136">
        <v>14.738</v>
      </c>
      <c r="G136">
        <v>11.366</v>
      </c>
      <c r="H136">
        <v>14.11</v>
      </c>
      <c r="I136">
        <v>10.566000000000001</v>
      </c>
      <c r="J136">
        <v>1.88</v>
      </c>
      <c r="K136">
        <v>1.575</v>
      </c>
      <c r="L136">
        <v>100</v>
      </c>
    </row>
    <row r="137" spans="1:12" x14ac:dyDescent="0.15">
      <c r="A137" t="s">
        <v>30</v>
      </c>
      <c r="B137" s="1" t="s">
        <v>11</v>
      </c>
      <c r="C137">
        <v>136</v>
      </c>
      <c r="D137">
        <v>0.48399999999999999</v>
      </c>
      <c r="E137">
        <v>137.36000000000001</v>
      </c>
      <c r="F137">
        <v>2.472</v>
      </c>
      <c r="G137">
        <v>13.071</v>
      </c>
      <c r="H137">
        <v>0.95899999999999996</v>
      </c>
      <c r="I137">
        <v>12.922000000000001</v>
      </c>
      <c r="J137">
        <v>3.0419999999999998</v>
      </c>
      <c r="K137">
        <v>0.29199999999999998</v>
      </c>
      <c r="L137">
        <v>99.85</v>
      </c>
    </row>
    <row r="138" spans="1:12" x14ac:dyDescent="0.15">
      <c r="A138" t="s">
        <v>30</v>
      </c>
      <c r="B138" s="1">
        <v>2</v>
      </c>
      <c r="C138">
        <v>137</v>
      </c>
      <c r="D138">
        <v>0.99099999999999999</v>
      </c>
      <c r="E138">
        <v>102.47199999999999</v>
      </c>
      <c r="F138">
        <v>7.0250000000000004</v>
      </c>
      <c r="G138">
        <v>13.67</v>
      </c>
      <c r="H138">
        <v>6.3250000000000002</v>
      </c>
      <c r="I138">
        <v>13.221</v>
      </c>
      <c r="J138">
        <v>1.734</v>
      </c>
      <c r="K138">
        <v>0.92100000000000004</v>
      </c>
      <c r="L138">
        <v>99.995999999999995</v>
      </c>
    </row>
    <row r="139" spans="1:12" x14ac:dyDescent="0.15">
      <c r="A139" t="s">
        <v>30</v>
      </c>
      <c r="B139" s="1" t="s">
        <v>10</v>
      </c>
      <c r="C139">
        <v>138</v>
      </c>
      <c r="D139">
        <v>1.6719999999999999</v>
      </c>
      <c r="E139">
        <v>105.566</v>
      </c>
      <c r="F139">
        <v>18.113</v>
      </c>
      <c r="G139">
        <v>14.492000000000001</v>
      </c>
      <c r="H139">
        <v>16.643000000000001</v>
      </c>
      <c r="I139">
        <v>13.702999999999999</v>
      </c>
      <c r="J139">
        <v>2.21</v>
      </c>
      <c r="K139">
        <v>1.5429999999999999</v>
      </c>
      <c r="L139">
        <v>100</v>
      </c>
    </row>
    <row r="140" spans="1:12" x14ac:dyDescent="0.15">
      <c r="A140" t="s">
        <v>30</v>
      </c>
      <c r="B140" s="1" t="s">
        <v>10</v>
      </c>
      <c r="C140">
        <v>139</v>
      </c>
      <c r="D140">
        <v>1.4850000000000001</v>
      </c>
      <c r="E140">
        <v>107.931</v>
      </c>
      <c r="F140">
        <v>14.645</v>
      </c>
      <c r="G140">
        <v>14.509</v>
      </c>
      <c r="H140">
        <v>13.97</v>
      </c>
      <c r="I140">
        <v>13.798999999999999</v>
      </c>
      <c r="J140">
        <v>2.0070000000000001</v>
      </c>
      <c r="K140">
        <v>1.448</v>
      </c>
      <c r="L140">
        <v>100</v>
      </c>
    </row>
    <row r="141" spans="1:12" x14ac:dyDescent="0.15">
      <c r="A141" t="s">
        <v>30</v>
      </c>
      <c r="B141" s="1">
        <v>1</v>
      </c>
      <c r="C141">
        <v>140</v>
      </c>
      <c r="D141">
        <v>1.869</v>
      </c>
      <c r="E141">
        <v>105.94199999999999</v>
      </c>
      <c r="F141">
        <v>12.129</v>
      </c>
      <c r="G141">
        <v>14.545</v>
      </c>
      <c r="H141">
        <v>10.211</v>
      </c>
      <c r="I141">
        <v>13.989000000000001</v>
      </c>
      <c r="J141">
        <v>2.9969999999999999</v>
      </c>
      <c r="K141">
        <v>1.1619999999999999</v>
      </c>
      <c r="L141">
        <v>99.989000000000004</v>
      </c>
    </row>
    <row r="142" spans="1:12" x14ac:dyDescent="0.15">
      <c r="A142" t="s">
        <v>30</v>
      </c>
      <c r="B142" s="1" t="s">
        <v>11</v>
      </c>
      <c r="C142">
        <v>141</v>
      </c>
      <c r="D142">
        <v>0.47899999999999998</v>
      </c>
      <c r="E142">
        <v>136.155</v>
      </c>
      <c r="F142">
        <v>2.4790000000000001</v>
      </c>
      <c r="G142">
        <v>16.53</v>
      </c>
      <c r="H142">
        <v>1.08</v>
      </c>
      <c r="I142">
        <v>16.402000000000001</v>
      </c>
      <c r="J142">
        <v>2.7690000000000001</v>
      </c>
      <c r="K142">
        <v>0.4</v>
      </c>
      <c r="L142">
        <v>99.882000000000005</v>
      </c>
    </row>
    <row r="143" spans="1:12" x14ac:dyDescent="0.15">
      <c r="A143" t="s">
        <v>30</v>
      </c>
      <c r="B143" s="1">
        <v>2</v>
      </c>
      <c r="C143">
        <v>142</v>
      </c>
      <c r="D143">
        <v>1.0840000000000001</v>
      </c>
      <c r="E143">
        <v>108.035</v>
      </c>
      <c r="F143">
        <v>7.0129999999999999</v>
      </c>
      <c r="G143">
        <v>17.079999999999998</v>
      </c>
      <c r="H143">
        <v>6.28</v>
      </c>
      <c r="I143">
        <v>16.579999999999998</v>
      </c>
      <c r="J143">
        <v>1.784</v>
      </c>
      <c r="K143">
        <v>0.97199999999999998</v>
      </c>
      <c r="L143">
        <v>100</v>
      </c>
    </row>
    <row r="144" spans="1:12" x14ac:dyDescent="0.15">
      <c r="A144" t="s">
        <v>30</v>
      </c>
      <c r="B144" s="1">
        <v>1</v>
      </c>
      <c r="C144">
        <v>143</v>
      </c>
      <c r="D144">
        <v>1.698</v>
      </c>
      <c r="E144">
        <v>109.61499999999999</v>
      </c>
      <c r="F144">
        <v>11.898999999999999</v>
      </c>
      <c r="G144">
        <v>17.587</v>
      </c>
      <c r="H144">
        <v>10.103</v>
      </c>
      <c r="I144">
        <v>17.024000000000001</v>
      </c>
      <c r="J144">
        <v>2.8</v>
      </c>
      <c r="K144">
        <v>1.111</v>
      </c>
      <c r="L144">
        <v>99.991</v>
      </c>
    </row>
    <row r="145" spans="1:12" x14ac:dyDescent="0.15">
      <c r="A145" t="s">
        <v>30</v>
      </c>
      <c r="B145" s="1" t="s">
        <v>10</v>
      </c>
      <c r="C145">
        <v>144</v>
      </c>
      <c r="D145">
        <v>1.8660000000000001</v>
      </c>
      <c r="E145">
        <v>105.169</v>
      </c>
      <c r="F145">
        <v>17.891999999999999</v>
      </c>
      <c r="G145">
        <v>17.882000000000001</v>
      </c>
      <c r="H145">
        <v>16.326000000000001</v>
      </c>
      <c r="I145">
        <v>17.042999999999999</v>
      </c>
      <c r="J145">
        <v>2.3180000000000001</v>
      </c>
      <c r="K145">
        <v>1.6830000000000001</v>
      </c>
      <c r="L145">
        <v>99.994</v>
      </c>
    </row>
    <row r="146" spans="1:12" x14ac:dyDescent="0.15">
      <c r="A146" t="s">
        <v>30</v>
      </c>
      <c r="B146" s="1" t="s">
        <v>10</v>
      </c>
      <c r="C146">
        <v>145</v>
      </c>
      <c r="D146">
        <v>1.454</v>
      </c>
      <c r="E146">
        <v>106.578</v>
      </c>
      <c r="F146">
        <v>14.208</v>
      </c>
      <c r="G146">
        <v>17.835000000000001</v>
      </c>
      <c r="H146">
        <v>13.564</v>
      </c>
      <c r="I146">
        <v>17.088000000000001</v>
      </c>
      <c r="J146">
        <v>1.9179999999999999</v>
      </c>
      <c r="K146">
        <v>1.48</v>
      </c>
      <c r="L146">
        <v>99.974999999999994</v>
      </c>
    </row>
    <row r="147" spans="1:12" x14ac:dyDescent="0.15">
      <c r="A147" t="s">
        <v>30</v>
      </c>
      <c r="B147" s="1" t="s">
        <v>11</v>
      </c>
      <c r="C147">
        <v>146</v>
      </c>
      <c r="D147">
        <v>0.65</v>
      </c>
      <c r="E147">
        <v>133.34</v>
      </c>
      <c r="F147">
        <v>2.29</v>
      </c>
      <c r="G147">
        <v>20.184999999999999</v>
      </c>
      <c r="H147">
        <v>0.749</v>
      </c>
      <c r="I147">
        <v>19.856000000000002</v>
      </c>
      <c r="J147">
        <v>3.4159999999999999</v>
      </c>
      <c r="K147">
        <v>0.52700000000000002</v>
      </c>
      <c r="L147">
        <v>99.894999999999996</v>
      </c>
    </row>
    <row r="148" spans="1:12" x14ac:dyDescent="0.15">
      <c r="A148" t="s">
        <v>30</v>
      </c>
      <c r="B148" s="1">
        <v>2</v>
      </c>
      <c r="C148">
        <v>147</v>
      </c>
      <c r="D148">
        <v>1.591</v>
      </c>
      <c r="E148">
        <v>101.649</v>
      </c>
      <c r="F148">
        <v>6.5</v>
      </c>
      <c r="G148">
        <v>20.637</v>
      </c>
      <c r="H148">
        <v>5.5750000000000002</v>
      </c>
      <c r="I148">
        <v>20.11</v>
      </c>
      <c r="J148">
        <v>2.5339999999999998</v>
      </c>
      <c r="K148">
        <v>1.0920000000000001</v>
      </c>
      <c r="L148">
        <v>99.986999999999995</v>
      </c>
    </row>
    <row r="149" spans="1:12" x14ac:dyDescent="0.15">
      <c r="A149" t="s">
        <v>30</v>
      </c>
      <c r="B149" s="1" t="s">
        <v>10</v>
      </c>
      <c r="C149">
        <v>148</v>
      </c>
      <c r="D149">
        <v>1.234</v>
      </c>
      <c r="E149">
        <v>100.64700000000001</v>
      </c>
      <c r="F149">
        <v>18.143000000000001</v>
      </c>
      <c r="G149">
        <v>20.966999999999999</v>
      </c>
      <c r="H149">
        <v>16.890999999999998</v>
      </c>
      <c r="I149">
        <v>20.314</v>
      </c>
      <c r="J149">
        <v>1.905</v>
      </c>
      <c r="K149">
        <v>1.264</v>
      </c>
      <c r="L149">
        <v>99.992999999999995</v>
      </c>
    </row>
    <row r="150" spans="1:12" x14ac:dyDescent="0.15">
      <c r="A150" t="s">
        <v>30</v>
      </c>
      <c r="B150" s="1" t="s">
        <v>10</v>
      </c>
      <c r="C150">
        <v>149</v>
      </c>
      <c r="D150">
        <v>1.4319999999999999</v>
      </c>
      <c r="E150">
        <v>105.904</v>
      </c>
      <c r="F150">
        <v>14.256</v>
      </c>
      <c r="G150">
        <v>21.02</v>
      </c>
      <c r="H150">
        <v>13.557</v>
      </c>
      <c r="I150">
        <v>20.326000000000001</v>
      </c>
      <c r="J150">
        <v>2.121</v>
      </c>
      <c r="K150">
        <v>1.4159999999999999</v>
      </c>
      <c r="L150">
        <v>99.971999999999994</v>
      </c>
    </row>
    <row r="151" spans="1:12" x14ac:dyDescent="0.15">
      <c r="A151" t="s">
        <v>30</v>
      </c>
      <c r="B151" s="1">
        <v>1</v>
      </c>
      <c r="C151">
        <v>150</v>
      </c>
      <c r="D151">
        <v>1.5580000000000001</v>
      </c>
      <c r="E151">
        <v>105.33199999999999</v>
      </c>
      <c r="F151">
        <v>11.461</v>
      </c>
      <c r="G151">
        <v>20.875</v>
      </c>
      <c r="H151">
        <v>9.766</v>
      </c>
      <c r="I151">
        <v>20.344999999999999</v>
      </c>
      <c r="J151">
        <v>2.6539999999999999</v>
      </c>
      <c r="K151">
        <v>1.0669999999999999</v>
      </c>
      <c r="L151">
        <v>100</v>
      </c>
    </row>
    <row r="152" spans="1:12" x14ac:dyDescent="0.15">
      <c r="A152" t="s">
        <v>31</v>
      </c>
      <c r="B152" s="1" t="s">
        <v>10</v>
      </c>
      <c r="C152">
        <v>151</v>
      </c>
      <c r="D152">
        <v>1.456</v>
      </c>
      <c r="E152">
        <v>107.14</v>
      </c>
      <c r="F152">
        <v>14.137</v>
      </c>
      <c r="G152">
        <v>2.835</v>
      </c>
      <c r="H152">
        <v>13.468</v>
      </c>
      <c r="I152">
        <v>2.0569999999999999</v>
      </c>
      <c r="J152">
        <v>2.0760000000000001</v>
      </c>
      <c r="K152">
        <v>1.5049999999999999</v>
      </c>
      <c r="L152">
        <v>99.992000000000004</v>
      </c>
    </row>
    <row r="153" spans="1:12" x14ac:dyDescent="0.15">
      <c r="A153" t="s">
        <v>31</v>
      </c>
      <c r="B153" s="1">
        <v>1</v>
      </c>
      <c r="C153">
        <v>152</v>
      </c>
      <c r="D153">
        <v>1.7010000000000001</v>
      </c>
      <c r="E153">
        <v>108.04300000000001</v>
      </c>
      <c r="F153">
        <v>10.468</v>
      </c>
      <c r="G153">
        <v>2.7970000000000002</v>
      </c>
      <c r="H153">
        <v>8.5920000000000005</v>
      </c>
      <c r="I153">
        <v>2.2480000000000002</v>
      </c>
      <c r="J153">
        <v>2.8889999999999998</v>
      </c>
      <c r="K153">
        <v>1.105</v>
      </c>
      <c r="L153">
        <v>99.998000000000005</v>
      </c>
    </row>
    <row r="154" spans="1:12" x14ac:dyDescent="0.15">
      <c r="A154" t="s">
        <v>31</v>
      </c>
      <c r="B154" s="1" t="s">
        <v>10</v>
      </c>
      <c r="C154">
        <v>153</v>
      </c>
      <c r="D154">
        <v>1.35</v>
      </c>
      <c r="E154">
        <v>104.206</v>
      </c>
      <c r="F154">
        <v>17.556000000000001</v>
      </c>
      <c r="G154">
        <v>2.9889999999999999</v>
      </c>
      <c r="H154">
        <v>16.212</v>
      </c>
      <c r="I154">
        <v>2.3109999999999999</v>
      </c>
      <c r="J154">
        <v>2</v>
      </c>
      <c r="K154">
        <v>1.3779999999999999</v>
      </c>
      <c r="L154">
        <v>100</v>
      </c>
    </row>
    <row r="155" spans="1:12" x14ac:dyDescent="0.15">
      <c r="A155" t="s">
        <v>31</v>
      </c>
      <c r="B155" s="1">
        <v>2</v>
      </c>
      <c r="C155">
        <v>154</v>
      </c>
      <c r="D155">
        <v>0.69799999999999995</v>
      </c>
      <c r="E155">
        <v>100.706</v>
      </c>
      <c r="F155">
        <v>6.641</v>
      </c>
      <c r="G155">
        <v>2.83</v>
      </c>
      <c r="H155">
        <v>6.0579999999999998</v>
      </c>
      <c r="I155">
        <v>2.4380000000000002</v>
      </c>
      <c r="J155">
        <v>1.492</v>
      </c>
      <c r="K155">
        <v>0.81299999999999994</v>
      </c>
      <c r="L155">
        <v>100</v>
      </c>
    </row>
    <row r="156" spans="1:12" x14ac:dyDescent="0.15">
      <c r="A156" t="s">
        <v>31</v>
      </c>
      <c r="B156" s="1" t="s">
        <v>11</v>
      </c>
      <c r="C156">
        <v>155</v>
      </c>
      <c r="D156">
        <v>0.41599999999999998</v>
      </c>
      <c r="E156">
        <v>140.69999999999999</v>
      </c>
      <c r="F156">
        <v>3.51</v>
      </c>
      <c r="G156">
        <v>2.8980000000000001</v>
      </c>
      <c r="H156">
        <v>2.2989999999999999</v>
      </c>
      <c r="I156">
        <v>2.7240000000000002</v>
      </c>
      <c r="J156">
        <v>2.54</v>
      </c>
      <c r="K156">
        <v>0.45100000000000001</v>
      </c>
      <c r="L156">
        <v>99.932000000000002</v>
      </c>
    </row>
    <row r="157" spans="1:12" x14ac:dyDescent="0.15">
      <c r="A157" t="s">
        <v>31</v>
      </c>
      <c r="B157" s="1" t="s">
        <v>10</v>
      </c>
      <c r="C157">
        <v>156</v>
      </c>
      <c r="D157">
        <v>1.363</v>
      </c>
      <c r="E157">
        <v>106.03400000000001</v>
      </c>
      <c r="F157">
        <v>13.968</v>
      </c>
      <c r="G157">
        <v>6.681</v>
      </c>
      <c r="H157">
        <v>13.321999999999999</v>
      </c>
      <c r="I157">
        <v>5.9370000000000003</v>
      </c>
      <c r="J157">
        <v>1.9239999999999999</v>
      </c>
      <c r="K157">
        <v>1.429</v>
      </c>
      <c r="L157">
        <v>99.997</v>
      </c>
    </row>
    <row r="158" spans="1:12" x14ac:dyDescent="0.15">
      <c r="A158" t="s">
        <v>31</v>
      </c>
      <c r="B158" s="1">
        <v>1</v>
      </c>
      <c r="C158">
        <v>157</v>
      </c>
      <c r="D158">
        <v>1.5960000000000001</v>
      </c>
      <c r="E158">
        <v>108.292</v>
      </c>
      <c r="F158">
        <v>10.645</v>
      </c>
      <c r="G158">
        <v>6.6680000000000001</v>
      </c>
      <c r="H158">
        <v>8.8390000000000004</v>
      </c>
      <c r="I158">
        <v>6.1340000000000003</v>
      </c>
      <c r="J158">
        <v>2.8</v>
      </c>
      <c r="K158">
        <v>1.073</v>
      </c>
      <c r="L158">
        <v>100</v>
      </c>
    </row>
    <row r="159" spans="1:12" x14ac:dyDescent="0.15">
      <c r="A159" t="s">
        <v>31</v>
      </c>
      <c r="B159" s="1" t="s">
        <v>10</v>
      </c>
      <c r="C159">
        <v>158</v>
      </c>
      <c r="D159">
        <v>1.548</v>
      </c>
      <c r="E159">
        <v>106.54</v>
      </c>
      <c r="F159">
        <v>17.495000000000001</v>
      </c>
      <c r="G159">
        <v>6.9770000000000003</v>
      </c>
      <c r="H159">
        <v>16.015000000000001</v>
      </c>
      <c r="I159">
        <v>6.21</v>
      </c>
      <c r="J159">
        <v>2.21</v>
      </c>
      <c r="K159">
        <v>1.492</v>
      </c>
      <c r="L159">
        <v>100</v>
      </c>
    </row>
    <row r="160" spans="1:12" x14ac:dyDescent="0.15">
      <c r="A160" t="s">
        <v>31</v>
      </c>
      <c r="B160" s="1">
        <v>2</v>
      </c>
      <c r="C160">
        <v>159</v>
      </c>
      <c r="D160">
        <v>1.302</v>
      </c>
      <c r="E160">
        <v>103.429</v>
      </c>
      <c r="F160">
        <v>6.5869999999999997</v>
      </c>
      <c r="G160">
        <v>6.7690000000000001</v>
      </c>
      <c r="H160">
        <v>5.7530000000000001</v>
      </c>
      <c r="I160">
        <v>6.274</v>
      </c>
      <c r="J160">
        <v>2.33</v>
      </c>
      <c r="K160">
        <v>1.01</v>
      </c>
      <c r="L160">
        <v>99.994</v>
      </c>
    </row>
    <row r="161" spans="1:12" x14ac:dyDescent="0.15">
      <c r="A161" t="s">
        <v>31</v>
      </c>
      <c r="B161" s="1" t="s">
        <v>11</v>
      </c>
      <c r="C161">
        <v>160</v>
      </c>
      <c r="D161">
        <v>0.54</v>
      </c>
      <c r="E161">
        <v>130.774</v>
      </c>
      <c r="F161">
        <v>3.0840000000000001</v>
      </c>
      <c r="G161">
        <v>6.8780000000000001</v>
      </c>
      <c r="H161">
        <v>1.6379999999999999</v>
      </c>
      <c r="I161">
        <v>6.7309999999999999</v>
      </c>
      <c r="J161">
        <v>2.9590000000000001</v>
      </c>
      <c r="K161">
        <v>0.33</v>
      </c>
      <c r="L161">
        <v>99.947999999999993</v>
      </c>
    </row>
    <row r="162" spans="1:12" x14ac:dyDescent="0.15">
      <c r="A162" t="s">
        <v>31</v>
      </c>
      <c r="B162" s="1">
        <v>1</v>
      </c>
      <c r="C162">
        <v>161</v>
      </c>
      <c r="D162">
        <v>1.4370000000000001</v>
      </c>
      <c r="E162">
        <v>106.953</v>
      </c>
      <c r="F162">
        <v>10.637</v>
      </c>
      <c r="G162">
        <v>9.6349999999999998</v>
      </c>
      <c r="H162">
        <v>8.9849999999999994</v>
      </c>
      <c r="I162">
        <v>9.1</v>
      </c>
      <c r="J162">
        <v>2.597</v>
      </c>
      <c r="K162">
        <v>1.022</v>
      </c>
      <c r="L162">
        <v>99.98</v>
      </c>
    </row>
    <row r="163" spans="1:12" x14ac:dyDescent="0.15">
      <c r="A163" t="s">
        <v>31</v>
      </c>
      <c r="B163" s="1">
        <v>2</v>
      </c>
      <c r="C163">
        <v>162</v>
      </c>
      <c r="D163">
        <v>1.52</v>
      </c>
      <c r="E163">
        <v>103.465</v>
      </c>
      <c r="F163">
        <v>6.32</v>
      </c>
      <c r="G163">
        <v>9.8780000000000001</v>
      </c>
      <c r="H163">
        <v>5.41</v>
      </c>
      <c r="I163">
        <v>9.3469999999999995</v>
      </c>
      <c r="J163">
        <v>2.54</v>
      </c>
      <c r="K163">
        <v>1.099</v>
      </c>
      <c r="L163">
        <v>99.933999999999997</v>
      </c>
    </row>
    <row r="164" spans="1:12" x14ac:dyDescent="0.15">
      <c r="A164" t="s">
        <v>31</v>
      </c>
      <c r="B164" s="1" t="s">
        <v>10</v>
      </c>
      <c r="C164">
        <v>163</v>
      </c>
      <c r="D164">
        <v>1.544</v>
      </c>
      <c r="E164">
        <v>105.25</v>
      </c>
      <c r="F164">
        <v>17.399999999999999</v>
      </c>
      <c r="G164">
        <v>10.097</v>
      </c>
      <c r="H164">
        <v>15.97</v>
      </c>
      <c r="I164">
        <v>9.3729999999999993</v>
      </c>
      <c r="J164">
        <v>2.1720000000000002</v>
      </c>
      <c r="K164">
        <v>1.4990000000000001</v>
      </c>
      <c r="L164">
        <v>99.99</v>
      </c>
    </row>
    <row r="165" spans="1:12" x14ac:dyDescent="0.15">
      <c r="A165" t="s">
        <v>31</v>
      </c>
      <c r="B165" s="1" t="s">
        <v>10</v>
      </c>
      <c r="C165">
        <v>164</v>
      </c>
      <c r="D165">
        <v>1.3220000000000001</v>
      </c>
      <c r="E165">
        <v>108.77500000000001</v>
      </c>
      <c r="F165">
        <v>13.807</v>
      </c>
      <c r="G165">
        <v>10.048999999999999</v>
      </c>
      <c r="H165">
        <v>13.183</v>
      </c>
      <c r="I165">
        <v>9.3849999999999998</v>
      </c>
      <c r="J165">
        <v>1.8160000000000001</v>
      </c>
      <c r="K165">
        <v>1.365</v>
      </c>
      <c r="L165">
        <v>99.997</v>
      </c>
    </row>
    <row r="166" spans="1:12" x14ac:dyDescent="0.15">
      <c r="A166" t="s">
        <v>31</v>
      </c>
      <c r="B166" s="1" t="s">
        <v>11</v>
      </c>
      <c r="C166">
        <v>165</v>
      </c>
      <c r="D166">
        <v>0.59399999999999997</v>
      </c>
      <c r="E166">
        <v>127.423</v>
      </c>
      <c r="F166">
        <v>2.7250000000000001</v>
      </c>
      <c r="G166">
        <v>9.9019999999999992</v>
      </c>
      <c r="H166">
        <v>1.27</v>
      </c>
      <c r="I166">
        <v>9.7029999999999994</v>
      </c>
      <c r="J166">
        <v>3.1619999999999999</v>
      </c>
      <c r="K166">
        <v>0.34899999999999998</v>
      </c>
      <c r="L166">
        <v>99.98</v>
      </c>
    </row>
    <row r="167" spans="1:12" x14ac:dyDescent="0.15">
      <c r="A167" t="s">
        <v>31</v>
      </c>
      <c r="B167" s="1">
        <v>1</v>
      </c>
      <c r="C167">
        <v>166</v>
      </c>
      <c r="D167">
        <v>1.64</v>
      </c>
      <c r="E167">
        <v>103.73099999999999</v>
      </c>
      <c r="F167">
        <v>11.038</v>
      </c>
      <c r="G167">
        <v>12.702</v>
      </c>
      <c r="H167">
        <v>9.3659999999999997</v>
      </c>
      <c r="I167">
        <v>12.109</v>
      </c>
      <c r="J167">
        <v>2.6160000000000001</v>
      </c>
      <c r="K167">
        <v>1.175</v>
      </c>
      <c r="L167">
        <v>99.99</v>
      </c>
    </row>
    <row r="168" spans="1:12" x14ac:dyDescent="0.15">
      <c r="A168" t="s">
        <v>31</v>
      </c>
      <c r="B168" s="1" t="s">
        <v>10</v>
      </c>
      <c r="C168">
        <v>167</v>
      </c>
      <c r="D168">
        <v>1.589</v>
      </c>
      <c r="E168">
        <v>109.48099999999999</v>
      </c>
      <c r="F168">
        <v>13.686999999999999</v>
      </c>
      <c r="G168">
        <v>13.17</v>
      </c>
      <c r="H168">
        <v>12.997999999999999</v>
      </c>
      <c r="I168">
        <v>12.401999999999999</v>
      </c>
      <c r="J168">
        <v>2.0760000000000001</v>
      </c>
      <c r="K168">
        <v>1.524</v>
      </c>
      <c r="L168">
        <v>99.992000000000004</v>
      </c>
    </row>
    <row r="169" spans="1:12" x14ac:dyDescent="0.15">
      <c r="A169" t="s">
        <v>31</v>
      </c>
      <c r="B169" s="1" t="s">
        <v>11</v>
      </c>
      <c r="C169">
        <v>168</v>
      </c>
      <c r="D169">
        <v>0.50700000000000001</v>
      </c>
      <c r="E169">
        <v>138.23699999999999</v>
      </c>
      <c r="F169">
        <v>2.746</v>
      </c>
      <c r="G169">
        <v>12.628</v>
      </c>
      <c r="H169">
        <v>1.149</v>
      </c>
      <c r="I169">
        <v>12.420999999999999</v>
      </c>
      <c r="J169">
        <v>3.2189999999999999</v>
      </c>
      <c r="K169">
        <v>0.41899999999999998</v>
      </c>
      <c r="L169">
        <v>99.888999999999996</v>
      </c>
    </row>
    <row r="170" spans="1:12" x14ac:dyDescent="0.15">
      <c r="A170" t="s">
        <v>31</v>
      </c>
      <c r="B170" s="1">
        <v>2</v>
      </c>
      <c r="C170">
        <v>169</v>
      </c>
      <c r="D170">
        <v>0.68899999999999995</v>
      </c>
      <c r="E170">
        <v>102.792</v>
      </c>
      <c r="F170">
        <v>6.3819999999999997</v>
      </c>
      <c r="G170">
        <v>12.847</v>
      </c>
      <c r="H170">
        <v>5.8360000000000003</v>
      </c>
      <c r="I170">
        <v>12.446</v>
      </c>
      <c r="J170">
        <v>1.4990000000000001</v>
      </c>
      <c r="K170">
        <v>0.8</v>
      </c>
      <c r="L170">
        <v>99.953000000000003</v>
      </c>
    </row>
    <row r="171" spans="1:12" x14ac:dyDescent="0.15">
      <c r="A171" t="s">
        <v>31</v>
      </c>
      <c r="B171" s="1" t="s">
        <v>10</v>
      </c>
      <c r="C171">
        <v>170</v>
      </c>
      <c r="D171">
        <v>1.5569999999999999</v>
      </c>
      <c r="E171">
        <v>107.923</v>
      </c>
      <c r="F171">
        <v>17.276</v>
      </c>
      <c r="G171">
        <v>13.375999999999999</v>
      </c>
      <c r="H171">
        <v>15.983000000000001</v>
      </c>
      <c r="I171">
        <v>12.624000000000001</v>
      </c>
      <c r="J171">
        <v>1.994</v>
      </c>
      <c r="K171">
        <v>1.4670000000000001</v>
      </c>
      <c r="L171">
        <v>99.992000000000004</v>
      </c>
    </row>
    <row r="172" spans="1:12" x14ac:dyDescent="0.15">
      <c r="A172" t="s">
        <v>31</v>
      </c>
      <c r="B172" s="1">
        <v>1</v>
      </c>
      <c r="C172">
        <v>171</v>
      </c>
      <c r="D172">
        <v>1.54</v>
      </c>
      <c r="E172">
        <v>105.19499999999999</v>
      </c>
      <c r="F172">
        <v>10.814</v>
      </c>
      <c r="G172">
        <v>15.91</v>
      </c>
      <c r="H172">
        <v>9.0039999999999996</v>
      </c>
      <c r="I172">
        <v>15.259</v>
      </c>
      <c r="J172">
        <v>2.718</v>
      </c>
      <c r="K172">
        <v>1.2190000000000001</v>
      </c>
      <c r="L172">
        <v>99.995000000000005</v>
      </c>
    </row>
    <row r="173" spans="1:12" x14ac:dyDescent="0.15">
      <c r="A173" t="s">
        <v>31</v>
      </c>
      <c r="B173" s="1">
        <v>2</v>
      </c>
      <c r="C173">
        <v>172</v>
      </c>
      <c r="D173">
        <v>1.6519999999999999</v>
      </c>
      <c r="E173">
        <v>98.224999999999994</v>
      </c>
      <c r="F173">
        <v>6.1529999999999996</v>
      </c>
      <c r="G173">
        <v>15.92</v>
      </c>
      <c r="H173">
        <v>5.22</v>
      </c>
      <c r="I173">
        <v>15.38</v>
      </c>
      <c r="J173">
        <v>2.4129999999999998</v>
      </c>
      <c r="K173">
        <v>1.149</v>
      </c>
      <c r="L173">
        <v>100</v>
      </c>
    </row>
    <row r="174" spans="1:12" x14ac:dyDescent="0.15">
      <c r="A174" t="s">
        <v>31</v>
      </c>
      <c r="B174" s="1" t="s">
        <v>11</v>
      </c>
      <c r="C174">
        <v>173</v>
      </c>
      <c r="D174">
        <v>0.78700000000000003</v>
      </c>
      <c r="E174">
        <v>124.506</v>
      </c>
      <c r="F174">
        <v>2.548</v>
      </c>
      <c r="G174">
        <v>15.641</v>
      </c>
      <c r="H174">
        <v>0.91400000000000003</v>
      </c>
      <c r="I174">
        <v>15.45</v>
      </c>
      <c r="J174">
        <v>3.7719999999999998</v>
      </c>
      <c r="K174">
        <v>0.52100000000000002</v>
      </c>
      <c r="L174">
        <v>99.944000000000003</v>
      </c>
    </row>
    <row r="175" spans="1:12" x14ac:dyDescent="0.15">
      <c r="A175" t="s">
        <v>31</v>
      </c>
      <c r="B175" s="1" t="s">
        <v>10</v>
      </c>
      <c r="C175">
        <v>174</v>
      </c>
      <c r="D175">
        <v>1.597</v>
      </c>
      <c r="E175">
        <v>104.628</v>
      </c>
      <c r="F175">
        <v>13.521000000000001</v>
      </c>
      <c r="G175">
        <v>16.574999999999999</v>
      </c>
      <c r="H175">
        <v>12.789</v>
      </c>
      <c r="I175">
        <v>15.818</v>
      </c>
      <c r="J175">
        <v>2.222</v>
      </c>
      <c r="K175">
        <v>1.492</v>
      </c>
      <c r="L175">
        <v>100</v>
      </c>
    </row>
    <row r="176" spans="1:12" x14ac:dyDescent="0.15">
      <c r="A176" t="s">
        <v>31</v>
      </c>
      <c r="B176" s="1" t="s">
        <v>10</v>
      </c>
      <c r="C176">
        <v>175</v>
      </c>
      <c r="D176">
        <v>1.5109999999999999</v>
      </c>
      <c r="E176">
        <v>99.551000000000002</v>
      </c>
      <c r="F176">
        <v>16.95</v>
      </c>
      <c r="G176">
        <v>16.774999999999999</v>
      </c>
      <c r="H176">
        <v>15.608000000000001</v>
      </c>
      <c r="I176">
        <v>16.059000000000001</v>
      </c>
      <c r="J176">
        <v>2.0259999999999998</v>
      </c>
      <c r="K176">
        <v>1.48</v>
      </c>
      <c r="L176">
        <v>99.992000000000004</v>
      </c>
    </row>
    <row r="177" spans="1:12" x14ac:dyDescent="0.15">
      <c r="A177" t="s">
        <v>31</v>
      </c>
      <c r="B177" s="1">
        <v>2</v>
      </c>
      <c r="C177">
        <v>176</v>
      </c>
      <c r="D177">
        <v>1.286</v>
      </c>
      <c r="E177">
        <v>102.97199999999999</v>
      </c>
      <c r="F177">
        <v>6.13</v>
      </c>
      <c r="G177">
        <v>19.367000000000001</v>
      </c>
      <c r="H177">
        <v>5.34</v>
      </c>
      <c r="I177">
        <v>18.872</v>
      </c>
      <c r="J177">
        <v>1.9430000000000001</v>
      </c>
      <c r="K177">
        <v>1.06</v>
      </c>
      <c r="L177">
        <v>100</v>
      </c>
    </row>
    <row r="178" spans="1:12" x14ac:dyDescent="0.15">
      <c r="A178" t="s">
        <v>31</v>
      </c>
      <c r="B178" s="1">
        <v>1</v>
      </c>
      <c r="C178">
        <v>177</v>
      </c>
      <c r="D178">
        <v>1.9570000000000001</v>
      </c>
      <c r="E178">
        <v>103.675</v>
      </c>
      <c r="F178">
        <v>10.795999999999999</v>
      </c>
      <c r="G178">
        <v>19.475999999999999</v>
      </c>
      <c r="H178">
        <v>8.7119999999999997</v>
      </c>
      <c r="I178">
        <v>18.879000000000001</v>
      </c>
      <c r="J178">
        <v>3.1560000000000001</v>
      </c>
      <c r="K178">
        <v>1.238</v>
      </c>
      <c r="L178">
        <v>99.995999999999995</v>
      </c>
    </row>
    <row r="179" spans="1:12" x14ac:dyDescent="0.15">
      <c r="A179" t="s">
        <v>31</v>
      </c>
      <c r="B179" s="1" t="s">
        <v>11</v>
      </c>
      <c r="C179">
        <v>178</v>
      </c>
      <c r="D179">
        <v>0.53600000000000003</v>
      </c>
      <c r="E179">
        <v>139.28299999999999</v>
      </c>
      <c r="F179">
        <v>2.2440000000000002</v>
      </c>
      <c r="G179">
        <v>19.231000000000002</v>
      </c>
      <c r="H179">
        <v>0.68600000000000005</v>
      </c>
      <c r="I179">
        <v>19.094000000000001</v>
      </c>
      <c r="J179">
        <v>3.0920000000000001</v>
      </c>
      <c r="K179">
        <v>0.32400000000000001</v>
      </c>
      <c r="L179">
        <v>99.661000000000001</v>
      </c>
    </row>
    <row r="180" spans="1:12" x14ac:dyDescent="0.15">
      <c r="A180" t="s">
        <v>31</v>
      </c>
      <c r="B180" s="1" t="s">
        <v>10</v>
      </c>
      <c r="C180">
        <v>179</v>
      </c>
      <c r="D180">
        <v>1.4550000000000001</v>
      </c>
      <c r="E180">
        <v>103.056</v>
      </c>
      <c r="F180">
        <v>13.225</v>
      </c>
      <c r="G180">
        <v>19.940999999999999</v>
      </c>
      <c r="H180">
        <v>12.459</v>
      </c>
      <c r="I180">
        <v>19.183</v>
      </c>
      <c r="J180">
        <v>2.1019999999999999</v>
      </c>
      <c r="K180">
        <v>1.391</v>
      </c>
      <c r="L180">
        <v>100</v>
      </c>
    </row>
    <row r="181" spans="1:12" x14ac:dyDescent="0.15">
      <c r="A181" t="s">
        <v>31</v>
      </c>
      <c r="B181" s="1" t="s">
        <v>10</v>
      </c>
      <c r="C181">
        <v>180</v>
      </c>
      <c r="D181">
        <v>1.6539999999999999</v>
      </c>
      <c r="E181">
        <v>100.79600000000001</v>
      </c>
      <c r="F181">
        <v>17.088000000000001</v>
      </c>
      <c r="G181">
        <v>20.445</v>
      </c>
      <c r="H181">
        <v>15.423999999999999</v>
      </c>
      <c r="I181">
        <v>19.716999999999999</v>
      </c>
      <c r="J181">
        <v>2.4569999999999999</v>
      </c>
      <c r="K181">
        <v>1.4219999999999999</v>
      </c>
      <c r="L181">
        <v>99.995000000000005</v>
      </c>
    </row>
    <row r="182" spans="1:12" x14ac:dyDescent="0.15">
      <c r="A182" t="s">
        <v>32</v>
      </c>
      <c r="B182" s="1" t="s">
        <v>10</v>
      </c>
      <c r="C182">
        <v>181</v>
      </c>
      <c r="D182">
        <v>1.421</v>
      </c>
      <c r="E182">
        <v>104.474</v>
      </c>
      <c r="F182">
        <v>13.148</v>
      </c>
      <c r="G182">
        <v>5.2770000000000001</v>
      </c>
      <c r="H182">
        <v>12.420999999999999</v>
      </c>
      <c r="I182">
        <v>4.6040000000000001</v>
      </c>
      <c r="J182">
        <v>2.2669999999999999</v>
      </c>
      <c r="K182">
        <v>1.327</v>
      </c>
      <c r="L182">
        <v>99.994</v>
      </c>
    </row>
    <row r="183" spans="1:12" x14ac:dyDescent="0.15">
      <c r="A183" t="s">
        <v>32</v>
      </c>
      <c r="B183" s="1">
        <v>1</v>
      </c>
      <c r="C183">
        <v>182</v>
      </c>
      <c r="D183">
        <v>1.333</v>
      </c>
      <c r="E183">
        <v>106.98699999999999</v>
      </c>
      <c r="F183">
        <v>10.148999999999999</v>
      </c>
      <c r="G183">
        <v>5.2329999999999997</v>
      </c>
      <c r="H183">
        <v>8.5340000000000007</v>
      </c>
      <c r="I183">
        <v>4.718</v>
      </c>
      <c r="J183">
        <v>2.4889999999999999</v>
      </c>
      <c r="K183">
        <v>1.0409999999999999</v>
      </c>
      <c r="L183">
        <v>100</v>
      </c>
    </row>
    <row r="184" spans="1:12" x14ac:dyDescent="0.15">
      <c r="A184" t="s">
        <v>32</v>
      </c>
      <c r="B184" s="1" t="s">
        <v>10</v>
      </c>
      <c r="C184">
        <v>183</v>
      </c>
      <c r="D184">
        <v>1.351</v>
      </c>
      <c r="E184">
        <v>102.095</v>
      </c>
      <c r="F184">
        <v>17.196999999999999</v>
      </c>
      <c r="G184">
        <v>5.3710000000000004</v>
      </c>
      <c r="H184">
        <v>15.742000000000001</v>
      </c>
      <c r="I184">
        <v>4.7370000000000001</v>
      </c>
      <c r="J184">
        <v>2.1459999999999999</v>
      </c>
      <c r="K184">
        <v>1.2829999999999999</v>
      </c>
      <c r="L184">
        <v>99.981999999999999</v>
      </c>
    </row>
    <row r="185" spans="1:12" x14ac:dyDescent="0.15">
      <c r="A185" t="s">
        <v>32</v>
      </c>
      <c r="B185" s="1">
        <v>2</v>
      </c>
      <c r="C185">
        <v>184</v>
      </c>
      <c r="D185">
        <v>1.2609999999999999</v>
      </c>
      <c r="E185">
        <v>104.937</v>
      </c>
      <c r="F185">
        <v>6.1230000000000002</v>
      </c>
      <c r="G185">
        <v>5.3310000000000004</v>
      </c>
      <c r="H185">
        <v>5.3470000000000004</v>
      </c>
      <c r="I185">
        <v>4.8390000000000004</v>
      </c>
      <c r="J185">
        <v>2.121</v>
      </c>
      <c r="K185">
        <v>1.0409999999999999</v>
      </c>
      <c r="L185">
        <v>100</v>
      </c>
    </row>
    <row r="186" spans="1:12" x14ac:dyDescent="0.15">
      <c r="A186" t="s">
        <v>32</v>
      </c>
      <c r="B186" s="1" t="s">
        <v>11</v>
      </c>
      <c r="C186">
        <v>185</v>
      </c>
      <c r="D186">
        <v>0.621</v>
      </c>
      <c r="E186">
        <v>136.86500000000001</v>
      </c>
      <c r="F186">
        <v>2.6960000000000002</v>
      </c>
      <c r="G186">
        <v>5.343</v>
      </c>
      <c r="H186">
        <v>0.87</v>
      </c>
      <c r="I186">
        <v>4.8899999999999997</v>
      </c>
      <c r="J186">
        <v>3.778</v>
      </c>
      <c r="K186">
        <v>0.64100000000000001</v>
      </c>
      <c r="L186">
        <v>99.960999999999999</v>
      </c>
    </row>
    <row r="187" spans="1:12" x14ac:dyDescent="0.15">
      <c r="A187" t="s">
        <v>32</v>
      </c>
      <c r="B187" s="1">
        <v>1</v>
      </c>
      <c r="C187">
        <v>186</v>
      </c>
      <c r="D187">
        <v>1.4870000000000001</v>
      </c>
      <c r="E187">
        <v>105.307</v>
      </c>
      <c r="F187">
        <v>9.6170000000000009</v>
      </c>
      <c r="G187">
        <v>8.173</v>
      </c>
      <c r="H187">
        <v>8.09</v>
      </c>
      <c r="I187">
        <v>7.6260000000000003</v>
      </c>
      <c r="J187">
        <v>2.4319999999999999</v>
      </c>
      <c r="K187">
        <v>1.073</v>
      </c>
      <c r="L187">
        <v>100</v>
      </c>
    </row>
    <row r="188" spans="1:12" x14ac:dyDescent="0.15">
      <c r="A188" t="s">
        <v>32</v>
      </c>
      <c r="B188" s="1">
        <v>2</v>
      </c>
      <c r="C188">
        <v>187</v>
      </c>
      <c r="D188">
        <v>0.82099999999999995</v>
      </c>
      <c r="E188">
        <v>103.73399999999999</v>
      </c>
      <c r="F188">
        <v>6.0289999999999999</v>
      </c>
      <c r="G188">
        <v>8.2550000000000008</v>
      </c>
      <c r="H188">
        <v>5.423</v>
      </c>
      <c r="I188">
        <v>7.8170000000000002</v>
      </c>
      <c r="J188">
        <v>1.5880000000000001</v>
      </c>
      <c r="K188">
        <v>0.89500000000000002</v>
      </c>
      <c r="L188">
        <v>100</v>
      </c>
    </row>
    <row r="189" spans="1:12" x14ac:dyDescent="0.15">
      <c r="A189" t="s">
        <v>32</v>
      </c>
      <c r="B189" s="1" t="s">
        <v>11</v>
      </c>
      <c r="C189">
        <v>188</v>
      </c>
      <c r="D189">
        <v>0.52200000000000002</v>
      </c>
      <c r="E189">
        <v>140.124</v>
      </c>
      <c r="F189">
        <v>2.36</v>
      </c>
      <c r="G189">
        <v>8.2840000000000007</v>
      </c>
      <c r="H189">
        <v>0.79400000000000004</v>
      </c>
      <c r="I189">
        <v>8.1219999999999999</v>
      </c>
      <c r="J189">
        <v>3.1309999999999998</v>
      </c>
      <c r="K189">
        <v>0.36199999999999999</v>
      </c>
      <c r="L189">
        <v>99.807000000000002</v>
      </c>
    </row>
    <row r="190" spans="1:12" x14ac:dyDescent="0.15">
      <c r="A190" t="s">
        <v>32</v>
      </c>
      <c r="B190" s="1" t="s">
        <v>10</v>
      </c>
      <c r="C190">
        <v>189</v>
      </c>
      <c r="D190">
        <v>1.6910000000000001</v>
      </c>
      <c r="E190">
        <v>106.889</v>
      </c>
      <c r="F190">
        <v>12.845000000000001</v>
      </c>
      <c r="G190">
        <v>8.923</v>
      </c>
      <c r="H190">
        <v>12.052</v>
      </c>
      <c r="I190">
        <v>8.16</v>
      </c>
      <c r="J190">
        <v>2.4319999999999999</v>
      </c>
      <c r="K190">
        <v>1.492</v>
      </c>
      <c r="L190">
        <v>100</v>
      </c>
    </row>
    <row r="191" spans="1:12" x14ac:dyDescent="0.15">
      <c r="A191" t="s">
        <v>32</v>
      </c>
      <c r="B191" s="1" t="s">
        <v>10</v>
      </c>
      <c r="C191">
        <v>190</v>
      </c>
      <c r="D191">
        <v>1.462</v>
      </c>
      <c r="E191">
        <v>104.063</v>
      </c>
      <c r="F191">
        <v>17.068000000000001</v>
      </c>
      <c r="G191">
        <v>9.0370000000000008</v>
      </c>
      <c r="H191">
        <v>15.558</v>
      </c>
      <c r="I191">
        <v>8.3569999999999993</v>
      </c>
      <c r="J191">
        <v>2.21</v>
      </c>
      <c r="K191">
        <v>1.41</v>
      </c>
      <c r="L191">
        <v>99.994</v>
      </c>
    </row>
    <row r="192" spans="1:12" x14ac:dyDescent="0.15">
      <c r="A192" t="s">
        <v>32</v>
      </c>
      <c r="B192" s="1" t="s">
        <v>11</v>
      </c>
      <c r="C192">
        <v>191</v>
      </c>
      <c r="D192">
        <v>0.48399999999999999</v>
      </c>
      <c r="E192">
        <v>140.035</v>
      </c>
      <c r="F192">
        <v>2.2879999999999998</v>
      </c>
      <c r="G192">
        <v>11.311999999999999</v>
      </c>
      <c r="H192">
        <v>0.72399999999999998</v>
      </c>
      <c r="I192">
        <v>11.163</v>
      </c>
      <c r="J192">
        <v>3.0419999999999998</v>
      </c>
      <c r="K192">
        <v>0.375</v>
      </c>
      <c r="L192">
        <v>99.8</v>
      </c>
    </row>
    <row r="193" spans="1:12" x14ac:dyDescent="0.15">
      <c r="A193" t="s">
        <v>32</v>
      </c>
      <c r="B193" s="1">
        <v>2</v>
      </c>
      <c r="C193">
        <v>192</v>
      </c>
      <c r="D193">
        <v>0.88600000000000001</v>
      </c>
      <c r="E193">
        <v>101.02800000000001</v>
      </c>
      <c r="F193">
        <v>5.7030000000000003</v>
      </c>
      <c r="G193">
        <v>12.087999999999999</v>
      </c>
      <c r="H193">
        <v>5.0670000000000002</v>
      </c>
      <c r="I193">
        <v>11.64</v>
      </c>
      <c r="J193">
        <v>1.6259999999999999</v>
      </c>
      <c r="K193">
        <v>0.92700000000000005</v>
      </c>
      <c r="L193">
        <v>100</v>
      </c>
    </row>
    <row r="194" spans="1:12" x14ac:dyDescent="0.15">
      <c r="A194" t="s">
        <v>32</v>
      </c>
      <c r="B194" s="1">
        <v>1</v>
      </c>
      <c r="C194">
        <v>193</v>
      </c>
      <c r="D194">
        <v>1.319</v>
      </c>
      <c r="E194">
        <v>107.24299999999999</v>
      </c>
      <c r="F194">
        <v>9.3550000000000004</v>
      </c>
      <c r="G194">
        <v>12.241</v>
      </c>
      <c r="H194">
        <v>7.8040000000000003</v>
      </c>
      <c r="I194">
        <v>11.747</v>
      </c>
      <c r="J194">
        <v>2.4569999999999999</v>
      </c>
      <c r="K194">
        <v>0.97799999999999998</v>
      </c>
      <c r="L194">
        <v>99.971999999999994</v>
      </c>
    </row>
    <row r="195" spans="1:12" x14ac:dyDescent="0.15">
      <c r="A195" t="s">
        <v>32</v>
      </c>
      <c r="B195" s="1" t="s">
        <v>10</v>
      </c>
      <c r="C195">
        <v>194</v>
      </c>
      <c r="D195">
        <v>1.1890000000000001</v>
      </c>
      <c r="E195">
        <v>104.76300000000001</v>
      </c>
      <c r="F195">
        <v>12.484</v>
      </c>
      <c r="G195">
        <v>12.907</v>
      </c>
      <c r="H195">
        <v>11.874000000000001</v>
      </c>
      <c r="I195">
        <v>12.281000000000001</v>
      </c>
      <c r="J195">
        <v>1.8420000000000001</v>
      </c>
      <c r="K195">
        <v>1.2829999999999999</v>
      </c>
      <c r="L195">
        <v>99.99</v>
      </c>
    </row>
    <row r="196" spans="1:12" x14ac:dyDescent="0.15">
      <c r="A196" t="s">
        <v>32</v>
      </c>
      <c r="B196" s="1" t="s">
        <v>10</v>
      </c>
      <c r="C196">
        <v>195</v>
      </c>
      <c r="D196">
        <v>1.425</v>
      </c>
      <c r="E196">
        <v>101.32899999999999</v>
      </c>
      <c r="F196">
        <v>16.753</v>
      </c>
      <c r="G196">
        <v>13.331</v>
      </c>
      <c r="H196">
        <v>15.189</v>
      </c>
      <c r="I196">
        <v>12.635999999999999</v>
      </c>
      <c r="J196">
        <v>2.2799999999999998</v>
      </c>
      <c r="K196">
        <v>1.391</v>
      </c>
      <c r="L196">
        <v>99.997</v>
      </c>
    </row>
    <row r="197" spans="1:12" x14ac:dyDescent="0.15">
      <c r="A197" t="s">
        <v>32</v>
      </c>
      <c r="B197" s="1">
        <v>1</v>
      </c>
      <c r="C197">
        <v>196</v>
      </c>
      <c r="D197">
        <v>1.516</v>
      </c>
      <c r="E197">
        <v>108.26900000000001</v>
      </c>
      <c r="F197">
        <v>9.173</v>
      </c>
      <c r="G197">
        <v>15.89</v>
      </c>
      <c r="H197">
        <v>7.4420000000000002</v>
      </c>
      <c r="I197">
        <v>15.348000000000001</v>
      </c>
      <c r="J197">
        <v>2.6989999999999998</v>
      </c>
      <c r="K197">
        <v>1.0409999999999999</v>
      </c>
      <c r="L197">
        <v>99.995000000000005</v>
      </c>
    </row>
    <row r="198" spans="1:12" x14ac:dyDescent="0.15">
      <c r="A198" t="s">
        <v>32</v>
      </c>
      <c r="B198" s="1" t="s">
        <v>10</v>
      </c>
      <c r="C198">
        <v>197</v>
      </c>
      <c r="D198">
        <v>1.631</v>
      </c>
      <c r="E198">
        <v>106.29900000000001</v>
      </c>
      <c r="F198">
        <v>12.032999999999999</v>
      </c>
      <c r="G198">
        <v>16.099</v>
      </c>
      <c r="H198">
        <v>11.265000000000001</v>
      </c>
      <c r="I198">
        <v>15.38</v>
      </c>
      <c r="J198">
        <v>2.2989999999999999</v>
      </c>
      <c r="K198">
        <v>1.5109999999999999</v>
      </c>
      <c r="L198">
        <v>100</v>
      </c>
    </row>
    <row r="199" spans="1:12" x14ac:dyDescent="0.15">
      <c r="A199" t="s">
        <v>32</v>
      </c>
      <c r="B199" s="1">
        <v>2</v>
      </c>
      <c r="C199">
        <v>198</v>
      </c>
      <c r="D199">
        <v>0.72499999999999998</v>
      </c>
      <c r="E199">
        <v>103.04600000000001</v>
      </c>
      <c r="F199">
        <v>5.3710000000000004</v>
      </c>
      <c r="G199">
        <v>15.867000000000001</v>
      </c>
      <c r="H199">
        <v>4.782</v>
      </c>
      <c r="I199">
        <v>15.45</v>
      </c>
      <c r="J199">
        <v>1.48</v>
      </c>
      <c r="K199">
        <v>0.83199999999999996</v>
      </c>
      <c r="L199">
        <v>100</v>
      </c>
    </row>
    <row r="200" spans="1:12" x14ac:dyDescent="0.15">
      <c r="A200" t="s">
        <v>32</v>
      </c>
      <c r="B200" s="1" t="s">
        <v>11</v>
      </c>
      <c r="C200">
        <v>199</v>
      </c>
      <c r="D200">
        <v>0.48599999999999999</v>
      </c>
      <c r="E200">
        <v>143.14699999999999</v>
      </c>
      <c r="F200">
        <v>2.13</v>
      </c>
      <c r="G200">
        <v>15.833</v>
      </c>
      <c r="H200">
        <v>0.70499999999999996</v>
      </c>
      <c r="I200">
        <v>15.57</v>
      </c>
      <c r="J200">
        <v>2.972</v>
      </c>
      <c r="K200">
        <v>0.45700000000000002</v>
      </c>
      <c r="L200">
        <v>99.718000000000004</v>
      </c>
    </row>
    <row r="201" spans="1:12" x14ac:dyDescent="0.15">
      <c r="A201" t="s">
        <v>32</v>
      </c>
      <c r="B201" s="1" t="s">
        <v>10</v>
      </c>
      <c r="C201">
        <v>200</v>
      </c>
      <c r="D201">
        <v>1.379</v>
      </c>
      <c r="E201">
        <v>104.259</v>
      </c>
      <c r="F201">
        <v>16.870999999999999</v>
      </c>
      <c r="G201">
        <v>16.564</v>
      </c>
      <c r="H201">
        <v>15.577</v>
      </c>
      <c r="I201">
        <v>15.888</v>
      </c>
      <c r="J201">
        <v>1.962</v>
      </c>
      <c r="K201">
        <v>1.359</v>
      </c>
      <c r="L201">
        <v>99.994</v>
      </c>
    </row>
    <row r="202" spans="1:12" x14ac:dyDescent="0.15">
      <c r="A202" t="s">
        <v>32</v>
      </c>
      <c r="B202" s="1" t="s">
        <v>10</v>
      </c>
      <c r="C202">
        <v>201</v>
      </c>
      <c r="D202">
        <v>1.383</v>
      </c>
      <c r="E202">
        <v>101.361</v>
      </c>
      <c r="F202">
        <v>16.763999999999999</v>
      </c>
      <c r="G202">
        <v>20.145</v>
      </c>
      <c r="H202">
        <v>15.411</v>
      </c>
      <c r="I202">
        <v>19.488</v>
      </c>
      <c r="J202">
        <v>2.0510000000000002</v>
      </c>
      <c r="K202">
        <v>1.353</v>
      </c>
      <c r="L202">
        <v>100</v>
      </c>
    </row>
    <row r="203" spans="1:12" x14ac:dyDescent="0.15">
      <c r="A203" t="s">
        <v>32</v>
      </c>
      <c r="B203" s="1">
        <v>1</v>
      </c>
      <c r="C203">
        <v>202</v>
      </c>
      <c r="D203">
        <v>1.5429999999999999</v>
      </c>
      <c r="E203">
        <v>103.054</v>
      </c>
      <c r="F203">
        <v>9.4979999999999993</v>
      </c>
      <c r="G203">
        <v>20.056000000000001</v>
      </c>
      <c r="H203">
        <v>7.766</v>
      </c>
      <c r="I203">
        <v>19.52</v>
      </c>
      <c r="J203">
        <v>2.6989999999999998</v>
      </c>
      <c r="K203">
        <v>1.0289999999999999</v>
      </c>
      <c r="L203">
        <v>100</v>
      </c>
    </row>
    <row r="204" spans="1:12" x14ac:dyDescent="0.15">
      <c r="A204" t="s">
        <v>32</v>
      </c>
      <c r="B204" s="1">
        <v>2</v>
      </c>
      <c r="C204">
        <v>203</v>
      </c>
      <c r="D204">
        <v>1.0880000000000001</v>
      </c>
      <c r="E204">
        <v>98.817999999999998</v>
      </c>
      <c r="F204">
        <v>5.7359999999999998</v>
      </c>
      <c r="G204">
        <v>20.094999999999999</v>
      </c>
      <c r="H204">
        <v>5.048</v>
      </c>
      <c r="I204">
        <v>19.526</v>
      </c>
      <c r="J204">
        <v>1.619</v>
      </c>
      <c r="K204">
        <v>1.181</v>
      </c>
      <c r="L204">
        <v>100</v>
      </c>
    </row>
    <row r="205" spans="1:12" x14ac:dyDescent="0.15">
      <c r="A205" t="s">
        <v>32</v>
      </c>
      <c r="B205" s="1" t="s">
        <v>10</v>
      </c>
      <c r="C205">
        <v>204</v>
      </c>
      <c r="D205">
        <v>1.5309999999999999</v>
      </c>
      <c r="E205">
        <v>103.58199999999999</v>
      </c>
      <c r="F205">
        <v>12.138</v>
      </c>
      <c r="G205">
        <v>20.175000000000001</v>
      </c>
      <c r="H205">
        <v>11.353999999999999</v>
      </c>
      <c r="I205">
        <v>19.533000000000001</v>
      </c>
      <c r="J205">
        <v>2.3559999999999999</v>
      </c>
      <c r="K205">
        <v>1.359</v>
      </c>
      <c r="L205">
        <v>100</v>
      </c>
    </row>
    <row r="206" spans="1:12" x14ac:dyDescent="0.15">
      <c r="A206" t="s">
        <v>32</v>
      </c>
      <c r="B206" s="1" t="s">
        <v>11</v>
      </c>
      <c r="C206">
        <v>205</v>
      </c>
      <c r="D206">
        <v>0.66500000000000004</v>
      </c>
      <c r="E206">
        <v>137.94800000000001</v>
      </c>
      <c r="F206">
        <v>2.2679999999999998</v>
      </c>
      <c r="G206">
        <v>20.311</v>
      </c>
      <c r="H206">
        <v>0.35599999999999998</v>
      </c>
      <c r="I206">
        <v>20.071999999999999</v>
      </c>
      <c r="J206">
        <v>3.931</v>
      </c>
      <c r="K206">
        <v>0.41899999999999998</v>
      </c>
      <c r="L206">
        <v>99.745000000000005</v>
      </c>
    </row>
    <row r="207" spans="1:12" x14ac:dyDescent="0.15">
      <c r="A207" t="s">
        <v>32</v>
      </c>
      <c r="B207" s="1" t="s">
        <v>11</v>
      </c>
      <c r="C207">
        <v>206</v>
      </c>
      <c r="D207">
        <v>0.43</v>
      </c>
      <c r="E207">
        <v>141.09200000000001</v>
      </c>
      <c r="F207">
        <v>2.4340000000000002</v>
      </c>
      <c r="G207">
        <v>23.141999999999999</v>
      </c>
      <c r="H207">
        <v>0.96499999999999997</v>
      </c>
      <c r="I207">
        <v>22.917000000000002</v>
      </c>
      <c r="J207">
        <v>2.94</v>
      </c>
      <c r="K207">
        <v>0.39400000000000002</v>
      </c>
      <c r="L207">
        <v>99.869</v>
      </c>
    </row>
    <row r="208" spans="1:12" x14ac:dyDescent="0.15">
      <c r="A208" t="s">
        <v>32</v>
      </c>
      <c r="B208" s="1">
        <v>2</v>
      </c>
      <c r="C208">
        <v>207</v>
      </c>
      <c r="D208">
        <v>0.66100000000000003</v>
      </c>
      <c r="E208">
        <v>105.5</v>
      </c>
      <c r="F208">
        <v>5.7519999999999998</v>
      </c>
      <c r="G208">
        <v>23.297999999999998</v>
      </c>
      <c r="H208">
        <v>5.2069999999999999</v>
      </c>
      <c r="I208">
        <v>22.917000000000002</v>
      </c>
      <c r="J208">
        <v>1.3779999999999999</v>
      </c>
      <c r="K208">
        <v>0.78100000000000003</v>
      </c>
      <c r="L208">
        <v>100</v>
      </c>
    </row>
    <row r="209" spans="1:12" x14ac:dyDescent="0.15">
      <c r="A209" t="s">
        <v>32</v>
      </c>
      <c r="B209" s="1">
        <v>1</v>
      </c>
      <c r="C209">
        <v>208</v>
      </c>
      <c r="D209">
        <v>1.3069999999999999</v>
      </c>
      <c r="E209">
        <v>101.20699999999999</v>
      </c>
      <c r="F209">
        <v>9.5030000000000001</v>
      </c>
      <c r="G209">
        <v>23.704999999999998</v>
      </c>
      <c r="H209">
        <v>7.9950000000000001</v>
      </c>
      <c r="I209">
        <v>23.234999999999999</v>
      </c>
      <c r="J209">
        <v>2.3690000000000002</v>
      </c>
      <c r="K209">
        <v>1.01</v>
      </c>
      <c r="L209">
        <v>99.994</v>
      </c>
    </row>
    <row r="210" spans="1:12" x14ac:dyDescent="0.15">
      <c r="A210" t="s">
        <v>32</v>
      </c>
      <c r="B210" s="1" t="s">
        <v>10</v>
      </c>
      <c r="C210">
        <v>209</v>
      </c>
      <c r="D210">
        <v>1.359</v>
      </c>
      <c r="E210">
        <v>101.126</v>
      </c>
      <c r="F210">
        <v>16.286999999999999</v>
      </c>
      <c r="G210">
        <v>23.908000000000001</v>
      </c>
      <c r="H210">
        <v>14.834</v>
      </c>
      <c r="I210">
        <v>23.241</v>
      </c>
      <c r="J210">
        <v>2.21</v>
      </c>
      <c r="K210">
        <v>1.27</v>
      </c>
      <c r="L210">
        <v>99.994</v>
      </c>
    </row>
    <row r="211" spans="1:12" x14ac:dyDescent="0.15">
      <c r="A211" t="s">
        <v>32</v>
      </c>
      <c r="B211" s="1" t="s">
        <v>10</v>
      </c>
      <c r="C211">
        <v>210</v>
      </c>
      <c r="D211">
        <v>1.252</v>
      </c>
      <c r="E211">
        <v>100.431</v>
      </c>
      <c r="F211">
        <v>11.961</v>
      </c>
      <c r="G211">
        <v>24.111999999999998</v>
      </c>
      <c r="H211">
        <v>11.265000000000001</v>
      </c>
      <c r="I211">
        <v>23.495000000000001</v>
      </c>
      <c r="J211">
        <v>2.121</v>
      </c>
      <c r="K211">
        <v>1.226</v>
      </c>
      <c r="L211">
        <v>100</v>
      </c>
    </row>
    <row r="212" spans="1:12" x14ac:dyDescent="0.15">
      <c r="A212" t="s">
        <v>33</v>
      </c>
      <c r="B212" s="1">
        <v>2</v>
      </c>
      <c r="C212">
        <v>211</v>
      </c>
      <c r="D212">
        <v>0.93500000000000005</v>
      </c>
      <c r="E212">
        <v>99.230999999999995</v>
      </c>
      <c r="F212">
        <v>6.5780000000000003</v>
      </c>
      <c r="G212">
        <v>3.363</v>
      </c>
      <c r="H212">
        <v>5.867</v>
      </c>
      <c r="I212">
        <v>2.9529999999999998</v>
      </c>
      <c r="J212">
        <v>1.8540000000000001</v>
      </c>
      <c r="K212">
        <v>0.85099999999999998</v>
      </c>
      <c r="L212">
        <v>100</v>
      </c>
    </row>
    <row r="213" spans="1:12" x14ac:dyDescent="0.15">
      <c r="A213" t="s">
        <v>33</v>
      </c>
      <c r="B213" s="1" t="s">
        <v>10</v>
      </c>
      <c r="C213">
        <v>212</v>
      </c>
      <c r="D213">
        <v>1.155</v>
      </c>
      <c r="E213">
        <v>103.292</v>
      </c>
      <c r="F213">
        <v>13.28</v>
      </c>
      <c r="G213">
        <v>3.738</v>
      </c>
      <c r="H213">
        <v>12.071</v>
      </c>
      <c r="I213">
        <v>3.0350000000000001</v>
      </c>
      <c r="J213">
        <v>1.8859999999999999</v>
      </c>
      <c r="K213">
        <v>1.2509999999999999</v>
      </c>
      <c r="L213">
        <v>99.992999999999995</v>
      </c>
    </row>
    <row r="214" spans="1:12" x14ac:dyDescent="0.15">
      <c r="A214" t="s">
        <v>33</v>
      </c>
      <c r="B214" s="1">
        <v>1</v>
      </c>
      <c r="C214">
        <v>213</v>
      </c>
      <c r="D214">
        <v>1.3979999999999999</v>
      </c>
      <c r="E214">
        <v>99.224000000000004</v>
      </c>
      <c r="F214">
        <v>10.391</v>
      </c>
      <c r="G214">
        <v>3.524</v>
      </c>
      <c r="H214">
        <v>8.7119999999999997</v>
      </c>
      <c r="I214">
        <v>3.0609999999999999</v>
      </c>
      <c r="J214">
        <v>2.6349999999999998</v>
      </c>
      <c r="K214">
        <v>0.96499999999999997</v>
      </c>
      <c r="L214">
        <v>99.98</v>
      </c>
    </row>
    <row r="215" spans="1:12" x14ac:dyDescent="0.15">
      <c r="A215" t="s">
        <v>33</v>
      </c>
      <c r="B215" s="1" t="s">
        <v>10</v>
      </c>
      <c r="C215">
        <v>214</v>
      </c>
      <c r="D215">
        <v>1.1719999999999999</v>
      </c>
      <c r="E215">
        <v>101.941</v>
      </c>
      <c r="F215">
        <v>16.244</v>
      </c>
      <c r="G215">
        <v>3.7890000000000001</v>
      </c>
      <c r="H215">
        <v>15.551</v>
      </c>
      <c r="I215">
        <v>3.1240000000000001</v>
      </c>
      <c r="J215">
        <v>2.121</v>
      </c>
      <c r="K215">
        <v>1.27</v>
      </c>
      <c r="L215">
        <v>100</v>
      </c>
    </row>
    <row r="216" spans="1:12" x14ac:dyDescent="0.15">
      <c r="A216" t="s">
        <v>33</v>
      </c>
      <c r="B216" s="1" t="s">
        <v>11</v>
      </c>
      <c r="C216">
        <v>215</v>
      </c>
      <c r="D216">
        <v>0.35199999999999998</v>
      </c>
      <c r="E216">
        <v>138.542</v>
      </c>
      <c r="F216">
        <v>3.2090000000000001</v>
      </c>
      <c r="G216">
        <v>3.476</v>
      </c>
      <c r="H216">
        <v>2.0569999999999999</v>
      </c>
      <c r="I216">
        <v>3.2770000000000001</v>
      </c>
      <c r="J216">
        <v>2.254</v>
      </c>
      <c r="K216">
        <v>0.375</v>
      </c>
      <c r="L216">
        <v>99.930999999999997</v>
      </c>
    </row>
    <row r="217" spans="1:12" x14ac:dyDescent="0.15">
      <c r="A217" t="s">
        <v>33</v>
      </c>
      <c r="B217" s="1">
        <v>2</v>
      </c>
      <c r="C217">
        <v>216</v>
      </c>
      <c r="D217">
        <v>1.2370000000000001</v>
      </c>
      <c r="E217">
        <v>100.53</v>
      </c>
      <c r="F217">
        <v>6.2009999999999996</v>
      </c>
      <c r="G217">
        <v>5.4210000000000003</v>
      </c>
      <c r="H217">
        <v>5.3979999999999997</v>
      </c>
      <c r="I217">
        <v>4.9400000000000004</v>
      </c>
      <c r="J217">
        <v>2.0830000000000002</v>
      </c>
      <c r="K217">
        <v>1.016</v>
      </c>
      <c r="L217">
        <v>100</v>
      </c>
    </row>
    <row r="218" spans="1:12" x14ac:dyDescent="0.15">
      <c r="A218" t="s">
        <v>33</v>
      </c>
      <c r="B218" s="1" t="s">
        <v>10</v>
      </c>
      <c r="C218">
        <v>217</v>
      </c>
      <c r="D218">
        <v>1.17</v>
      </c>
      <c r="E218">
        <v>101.979</v>
      </c>
      <c r="F218">
        <v>13.182</v>
      </c>
      <c r="G218">
        <v>5.9870000000000001</v>
      </c>
      <c r="H218">
        <v>11.962999999999999</v>
      </c>
      <c r="I218">
        <v>5.3339999999999996</v>
      </c>
      <c r="J218">
        <v>1.8859999999999999</v>
      </c>
      <c r="K218">
        <v>1.238</v>
      </c>
      <c r="L218">
        <v>99.997</v>
      </c>
    </row>
    <row r="219" spans="1:12" x14ac:dyDescent="0.15">
      <c r="A219" t="s">
        <v>33</v>
      </c>
      <c r="B219" s="1" t="s">
        <v>10</v>
      </c>
      <c r="C219">
        <v>218</v>
      </c>
      <c r="D219">
        <v>1.5369999999999999</v>
      </c>
      <c r="E219">
        <v>108.977</v>
      </c>
      <c r="F219">
        <v>16.472999999999999</v>
      </c>
      <c r="G219">
        <v>6.1870000000000003</v>
      </c>
      <c r="H219">
        <v>15.621</v>
      </c>
      <c r="I219">
        <v>5.423</v>
      </c>
      <c r="J219">
        <v>2.75</v>
      </c>
      <c r="K219">
        <v>1.4159999999999999</v>
      </c>
      <c r="L219">
        <v>99.99</v>
      </c>
    </row>
    <row r="220" spans="1:12" x14ac:dyDescent="0.15">
      <c r="A220" t="s">
        <v>33</v>
      </c>
      <c r="B220" s="1">
        <v>1</v>
      </c>
      <c r="C220">
        <v>219</v>
      </c>
      <c r="D220">
        <v>1.413</v>
      </c>
      <c r="E220">
        <v>103.503</v>
      </c>
      <c r="F220">
        <v>9.7420000000000009</v>
      </c>
      <c r="G220">
        <v>6.0570000000000004</v>
      </c>
      <c r="H220">
        <v>8.0519999999999996</v>
      </c>
      <c r="I220">
        <v>5.4550000000000001</v>
      </c>
      <c r="J220">
        <v>2.661</v>
      </c>
      <c r="K220">
        <v>1.194</v>
      </c>
      <c r="L220">
        <v>99.991</v>
      </c>
    </row>
    <row r="221" spans="1:12" x14ac:dyDescent="0.15">
      <c r="A221" t="s">
        <v>33</v>
      </c>
      <c r="B221" s="1" t="s">
        <v>11</v>
      </c>
      <c r="C221">
        <v>220</v>
      </c>
      <c r="D221">
        <v>0.39800000000000002</v>
      </c>
      <c r="E221">
        <v>138.40899999999999</v>
      </c>
      <c r="F221">
        <v>2.9140000000000001</v>
      </c>
      <c r="G221">
        <v>5.9109999999999996</v>
      </c>
      <c r="H221">
        <v>1.6639999999999999</v>
      </c>
      <c r="I221">
        <v>5.7089999999999996</v>
      </c>
      <c r="J221">
        <v>2.5270000000000001</v>
      </c>
      <c r="K221">
        <v>0.502</v>
      </c>
      <c r="L221">
        <v>99.858000000000004</v>
      </c>
    </row>
    <row r="222" spans="1:12" x14ac:dyDescent="0.15">
      <c r="A222" t="s">
        <v>33</v>
      </c>
      <c r="B222" s="1" t="s">
        <v>11</v>
      </c>
      <c r="C222">
        <v>221</v>
      </c>
      <c r="D222">
        <v>0.46800000000000003</v>
      </c>
      <c r="E222">
        <v>137.839</v>
      </c>
      <c r="F222">
        <v>3.109</v>
      </c>
      <c r="G222">
        <v>7.6559999999999997</v>
      </c>
      <c r="H222">
        <v>1.6259999999999999</v>
      </c>
      <c r="I222">
        <v>7.391</v>
      </c>
      <c r="J222">
        <v>2.794</v>
      </c>
      <c r="K222">
        <v>0.495</v>
      </c>
      <c r="L222">
        <v>99.905000000000001</v>
      </c>
    </row>
    <row r="223" spans="1:12" x14ac:dyDescent="0.15">
      <c r="A223" t="s">
        <v>33</v>
      </c>
      <c r="B223" s="1">
        <v>2</v>
      </c>
      <c r="C223">
        <v>222</v>
      </c>
      <c r="D223">
        <v>0.85499999999999998</v>
      </c>
      <c r="E223">
        <v>101.605</v>
      </c>
      <c r="F223">
        <v>6.1589999999999998</v>
      </c>
      <c r="G223">
        <v>7.8540000000000001</v>
      </c>
      <c r="H223">
        <v>5.4930000000000003</v>
      </c>
      <c r="I223">
        <v>7.4489999999999998</v>
      </c>
      <c r="J223">
        <v>1.6950000000000001</v>
      </c>
      <c r="K223">
        <v>0.85099999999999998</v>
      </c>
      <c r="L223">
        <v>100</v>
      </c>
    </row>
    <row r="224" spans="1:12" x14ac:dyDescent="0.15">
      <c r="A224" t="s">
        <v>33</v>
      </c>
      <c r="B224" s="1">
        <v>1</v>
      </c>
      <c r="C224">
        <v>223</v>
      </c>
      <c r="D224">
        <v>1.5249999999999999</v>
      </c>
      <c r="E224">
        <v>103.89400000000001</v>
      </c>
      <c r="F224">
        <v>9.2810000000000006</v>
      </c>
      <c r="G224">
        <v>8.4369999999999994</v>
      </c>
      <c r="H224">
        <v>7.931</v>
      </c>
      <c r="I224">
        <v>7.6070000000000002</v>
      </c>
      <c r="J224">
        <v>2.242</v>
      </c>
      <c r="K224">
        <v>1.5109999999999999</v>
      </c>
      <c r="L224">
        <v>100</v>
      </c>
    </row>
    <row r="225" spans="1:12" x14ac:dyDescent="0.15">
      <c r="A225" t="s">
        <v>33</v>
      </c>
      <c r="B225" s="1" t="s">
        <v>10</v>
      </c>
      <c r="C225">
        <v>224</v>
      </c>
      <c r="D225">
        <v>1.3049999999999999</v>
      </c>
      <c r="E225">
        <v>104.949</v>
      </c>
      <c r="F225">
        <v>13.807</v>
      </c>
      <c r="G225">
        <v>8.5809999999999995</v>
      </c>
      <c r="H225">
        <v>12.324999999999999</v>
      </c>
      <c r="I225">
        <v>7.9180000000000001</v>
      </c>
      <c r="J225">
        <v>2.1589999999999998</v>
      </c>
      <c r="K225">
        <v>1.3140000000000001</v>
      </c>
      <c r="L225">
        <v>99.971999999999994</v>
      </c>
    </row>
    <row r="226" spans="1:12" x14ac:dyDescent="0.15">
      <c r="A226" t="s">
        <v>33</v>
      </c>
      <c r="B226" s="1" t="s">
        <v>10</v>
      </c>
      <c r="C226">
        <v>225</v>
      </c>
      <c r="D226">
        <v>1.1579999999999999</v>
      </c>
      <c r="E226">
        <v>101.5</v>
      </c>
      <c r="F226">
        <v>16.747</v>
      </c>
      <c r="G226">
        <v>8.6289999999999996</v>
      </c>
      <c r="H226">
        <v>16.097000000000001</v>
      </c>
      <c r="I226">
        <v>8.0389999999999997</v>
      </c>
      <c r="J226">
        <v>1.905</v>
      </c>
      <c r="K226">
        <v>1.2</v>
      </c>
      <c r="L226">
        <v>99.992999999999995</v>
      </c>
    </row>
    <row r="227" spans="1:12" x14ac:dyDescent="0.15">
      <c r="A227" t="s">
        <v>33</v>
      </c>
      <c r="B227" s="1" t="s">
        <v>10</v>
      </c>
      <c r="C227">
        <v>226</v>
      </c>
      <c r="D227">
        <v>1.631</v>
      </c>
      <c r="E227">
        <v>101.301</v>
      </c>
      <c r="F227">
        <v>13.465999999999999</v>
      </c>
      <c r="G227">
        <v>10.752000000000001</v>
      </c>
      <c r="H227">
        <v>11.981999999999999</v>
      </c>
      <c r="I227">
        <v>9.9190000000000005</v>
      </c>
      <c r="J227">
        <v>2.3180000000000001</v>
      </c>
      <c r="K227">
        <v>1.492</v>
      </c>
      <c r="L227">
        <v>99.99</v>
      </c>
    </row>
    <row r="228" spans="1:12" x14ac:dyDescent="0.15">
      <c r="A228" t="s">
        <v>33</v>
      </c>
      <c r="B228" s="1">
        <v>1</v>
      </c>
      <c r="C228">
        <v>227</v>
      </c>
      <c r="D228">
        <v>2.024</v>
      </c>
      <c r="E228">
        <v>105.812</v>
      </c>
      <c r="F228">
        <v>10.242000000000001</v>
      </c>
      <c r="G228">
        <v>11.114000000000001</v>
      </c>
      <c r="H228">
        <v>7.9690000000000003</v>
      </c>
      <c r="I228">
        <v>10.509</v>
      </c>
      <c r="J228">
        <v>3.4350000000000001</v>
      </c>
      <c r="K228">
        <v>1.194</v>
      </c>
      <c r="L228">
        <v>99.995999999999995</v>
      </c>
    </row>
    <row r="229" spans="1:12" x14ac:dyDescent="0.15">
      <c r="A229" t="s">
        <v>33</v>
      </c>
      <c r="B229" s="1">
        <v>2</v>
      </c>
      <c r="C229">
        <v>228</v>
      </c>
      <c r="D229">
        <v>1.2969999999999999</v>
      </c>
      <c r="E229">
        <v>98.878</v>
      </c>
      <c r="F229">
        <v>5.5069999999999997</v>
      </c>
      <c r="G229">
        <v>11.131</v>
      </c>
      <c r="H229">
        <v>4.68</v>
      </c>
      <c r="I229">
        <v>10.654999999999999</v>
      </c>
      <c r="J229">
        <v>2.1909999999999998</v>
      </c>
      <c r="K229">
        <v>1.0289999999999999</v>
      </c>
      <c r="L229">
        <v>100</v>
      </c>
    </row>
    <row r="230" spans="1:12" x14ac:dyDescent="0.15">
      <c r="A230" t="s">
        <v>33</v>
      </c>
      <c r="B230" s="1" t="s">
        <v>11</v>
      </c>
      <c r="C230">
        <v>229</v>
      </c>
      <c r="D230">
        <v>0.497</v>
      </c>
      <c r="E230">
        <v>135.87299999999999</v>
      </c>
      <c r="F230">
        <v>2.29</v>
      </c>
      <c r="G230">
        <v>10.946</v>
      </c>
      <c r="H230">
        <v>0.90800000000000003</v>
      </c>
      <c r="I230">
        <v>10.801</v>
      </c>
      <c r="J230">
        <v>2.7749999999999999</v>
      </c>
      <c r="K230">
        <v>0.36799999999999999</v>
      </c>
      <c r="L230">
        <v>99.805000000000007</v>
      </c>
    </row>
    <row r="231" spans="1:12" x14ac:dyDescent="0.15">
      <c r="A231" t="s">
        <v>33</v>
      </c>
      <c r="B231" s="1" t="s">
        <v>10</v>
      </c>
      <c r="C231">
        <v>230</v>
      </c>
      <c r="D231">
        <v>1.597</v>
      </c>
      <c r="E231">
        <v>103.078</v>
      </c>
      <c r="F231">
        <v>16.818999999999999</v>
      </c>
      <c r="G231">
        <v>11.670999999999999</v>
      </c>
      <c r="H231">
        <v>16.059000000000001</v>
      </c>
      <c r="I231">
        <v>10.96</v>
      </c>
      <c r="J231">
        <v>2.0640000000000001</v>
      </c>
      <c r="K231">
        <v>1.524</v>
      </c>
      <c r="L231">
        <v>99.997</v>
      </c>
    </row>
    <row r="232" spans="1:12" x14ac:dyDescent="0.15">
      <c r="A232" t="s">
        <v>33</v>
      </c>
      <c r="B232" s="1">
        <v>2</v>
      </c>
      <c r="C232">
        <v>231</v>
      </c>
      <c r="D232">
        <v>1.4370000000000001</v>
      </c>
      <c r="E232">
        <v>100.383</v>
      </c>
      <c r="F232">
        <v>5.8680000000000003</v>
      </c>
      <c r="G232">
        <v>13.875999999999999</v>
      </c>
      <c r="H232">
        <v>5.0289999999999999</v>
      </c>
      <c r="I232">
        <v>13.335000000000001</v>
      </c>
      <c r="J232">
        <v>2.1080000000000001</v>
      </c>
      <c r="K232">
        <v>1.099</v>
      </c>
      <c r="L232">
        <v>100</v>
      </c>
    </row>
    <row r="233" spans="1:12" x14ac:dyDescent="0.15">
      <c r="A233" t="s">
        <v>33</v>
      </c>
      <c r="B233" s="1" t="s">
        <v>11</v>
      </c>
      <c r="C233">
        <v>232</v>
      </c>
      <c r="D233">
        <v>0.54</v>
      </c>
      <c r="E233">
        <v>137.059</v>
      </c>
      <c r="F233">
        <v>2.6789999999999998</v>
      </c>
      <c r="G233">
        <v>13.577999999999999</v>
      </c>
      <c r="H233">
        <v>1.111</v>
      </c>
      <c r="I233">
        <v>13.398</v>
      </c>
      <c r="J233">
        <v>3.08</v>
      </c>
      <c r="K233">
        <v>0.38700000000000001</v>
      </c>
      <c r="L233">
        <v>99.805999999999997</v>
      </c>
    </row>
    <row r="234" spans="1:12" x14ac:dyDescent="0.15">
      <c r="A234" t="s">
        <v>33</v>
      </c>
      <c r="B234" s="1">
        <v>1</v>
      </c>
      <c r="C234">
        <v>233</v>
      </c>
      <c r="D234">
        <v>1.92</v>
      </c>
      <c r="E234">
        <v>105.069</v>
      </c>
      <c r="F234">
        <v>10.308</v>
      </c>
      <c r="G234">
        <v>14.117000000000001</v>
      </c>
      <c r="H234">
        <v>8.35</v>
      </c>
      <c r="I234">
        <v>13.468</v>
      </c>
      <c r="J234">
        <v>3.004</v>
      </c>
      <c r="K234">
        <v>1.2509999999999999</v>
      </c>
      <c r="L234">
        <v>100</v>
      </c>
    </row>
    <row r="235" spans="1:12" x14ac:dyDescent="0.15">
      <c r="A235" t="s">
        <v>33</v>
      </c>
      <c r="B235" s="1" t="s">
        <v>10</v>
      </c>
      <c r="C235">
        <v>234</v>
      </c>
      <c r="D235">
        <v>1.492</v>
      </c>
      <c r="E235">
        <v>99.394999999999996</v>
      </c>
      <c r="F235">
        <v>13.614000000000001</v>
      </c>
      <c r="G235">
        <v>14.394</v>
      </c>
      <c r="H235">
        <v>12.135</v>
      </c>
      <c r="I235">
        <v>13.722</v>
      </c>
      <c r="J235">
        <v>2.2290000000000001</v>
      </c>
      <c r="K235">
        <v>1.4159999999999999</v>
      </c>
      <c r="L235">
        <v>100</v>
      </c>
    </row>
    <row r="236" spans="1:12" x14ac:dyDescent="0.15">
      <c r="A236" t="s">
        <v>33</v>
      </c>
      <c r="B236" s="1" t="s">
        <v>10</v>
      </c>
      <c r="C236">
        <v>235</v>
      </c>
      <c r="D236">
        <v>1.452</v>
      </c>
      <c r="E236">
        <v>100.97799999999999</v>
      </c>
      <c r="F236">
        <v>16.727</v>
      </c>
      <c r="G236">
        <v>14.634</v>
      </c>
      <c r="H236">
        <v>16.001999999999999</v>
      </c>
      <c r="I236">
        <v>13.951000000000001</v>
      </c>
      <c r="J236">
        <v>2.0960000000000001</v>
      </c>
      <c r="K236">
        <v>1.397</v>
      </c>
      <c r="L236">
        <v>100</v>
      </c>
    </row>
    <row r="237" spans="1:12" x14ac:dyDescent="0.15">
      <c r="A237" t="s">
        <v>33</v>
      </c>
      <c r="B237" s="1" t="s">
        <v>10</v>
      </c>
      <c r="C237">
        <v>236</v>
      </c>
      <c r="D237">
        <v>1.1180000000000001</v>
      </c>
      <c r="E237">
        <v>101.129</v>
      </c>
      <c r="F237">
        <v>13.45</v>
      </c>
      <c r="G237">
        <v>16.991</v>
      </c>
      <c r="H237">
        <v>12.179</v>
      </c>
      <c r="I237">
        <v>16.452999999999999</v>
      </c>
      <c r="J237">
        <v>1.968</v>
      </c>
      <c r="K237">
        <v>1.2130000000000001</v>
      </c>
      <c r="L237">
        <v>99.986000000000004</v>
      </c>
    </row>
    <row r="238" spans="1:12" x14ac:dyDescent="0.15">
      <c r="A238" t="s">
        <v>33</v>
      </c>
      <c r="B238" s="1">
        <v>2</v>
      </c>
      <c r="C238">
        <v>237</v>
      </c>
      <c r="D238">
        <v>0.77400000000000002</v>
      </c>
      <c r="E238">
        <v>105.517</v>
      </c>
      <c r="F238">
        <v>5.6550000000000002</v>
      </c>
      <c r="G238">
        <v>17.048999999999999</v>
      </c>
      <c r="H238">
        <v>4.9909999999999997</v>
      </c>
      <c r="I238">
        <v>16.693999999999999</v>
      </c>
      <c r="J238">
        <v>1.7529999999999999</v>
      </c>
      <c r="K238">
        <v>0.77500000000000002</v>
      </c>
      <c r="L238">
        <v>100</v>
      </c>
    </row>
    <row r="239" spans="1:12" x14ac:dyDescent="0.15">
      <c r="A239" t="s">
        <v>33</v>
      </c>
      <c r="B239" s="1">
        <v>1</v>
      </c>
      <c r="C239">
        <v>238</v>
      </c>
      <c r="D239">
        <v>1.5880000000000001</v>
      </c>
      <c r="E239">
        <v>105.02200000000001</v>
      </c>
      <c r="F239">
        <v>10.218</v>
      </c>
      <c r="G239">
        <v>17.204999999999998</v>
      </c>
      <c r="H239">
        <v>8.2609999999999992</v>
      </c>
      <c r="I239">
        <v>16.693999999999999</v>
      </c>
      <c r="J239">
        <v>2.9969999999999999</v>
      </c>
      <c r="K239">
        <v>1.022</v>
      </c>
      <c r="L239">
        <v>99.997</v>
      </c>
    </row>
    <row r="240" spans="1:12" x14ac:dyDescent="0.15">
      <c r="A240" t="s">
        <v>33</v>
      </c>
      <c r="B240" s="1" t="s">
        <v>11</v>
      </c>
      <c r="C240">
        <v>239</v>
      </c>
      <c r="D240">
        <v>0.34899999999999998</v>
      </c>
      <c r="E240">
        <v>142.28100000000001</v>
      </c>
      <c r="F240">
        <v>2.806</v>
      </c>
      <c r="G240">
        <v>16.843</v>
      </c>
      <c r="H240">
        <v>1.5489999999999999</v>
      </c>
      <c r="I240">
        <v>16.713000000000001</v>
      </c>
      <c r="J240">
        <v>2.4700000000000002</v>
      </c>
      <c r="K240">
        <v>0.32400000000000001</v>
      </c>
      <c r="L240">
        <v>99.930999999999997</v>
      </c>
    </row>
    <row r="241" spans="1:12" x14ac:dyDescent="0.15">
      <c r="A241" t="s">
        <v>33</v>
      </c>
      <c r="B241" s="1" t="s">
        <v>10</v>
      </c>
      <c r="C241">
        <v>240</v>
      </c>
      <c r="D241">
        <v>1.137</v>
      </c>
      <c r="E241">
        <v>99.772999999999996</v>
      </c>
      <c r="F241">
        <v>17.164000000000001</v>
      </c>
      <c r="G241">
        <v>17.731999999999999</v>
      </c>
      <c r="H241">
        <v>16.497</v>
      </c>
      <c r="I241">
        <v>17.056000000000001</v>
      </c>
      <c r="J241">
        <v>2.1459999999999999</v>
      </c>
      <c r="K241">
        <v>1.2829999999999999</v>
      </c>
      <c r="L241">
        <v>99.995999999999995</v>
      </c>
    </row>
    <row r="242" spans="1:12" x14ac:dyDescent="0.15">
      <c r="A242" t="s">
        <v>34</v>
      </c>
      <c r="B242" s="1">
        <v>2</v>
      </c>
      <c r="C242">
        <v>241</v>
      </c>
      <c r="D242">
        <v>0.98599999999999999</v>
      </c>
      <c r="E242">
        <v>104.95399999999999</v>
      </c>
      <c r="F242">
        <v>7.0609999999999999</v>
      </c>
      <c r="G242">
        <v>3.8940000000000001</v>
      </c>
      <c r="H242">
        <v>6.3879999999999999</v>
      </c>
      <c r="I242">
        <v>3.4159999999999999</v>
      </c>
      <c r="J242">
        <v>1.6890000000000001</v>
      </c>
      <c r="K242">
        <v>0.93300000000000005</v>
      </c>
      <c r="L242">
        <v>100</v>
      </c>
    </row>
    <row r="243" spans="1:12" x14ac:dyDescent="0.15">
      <c r="A243" t="s">
        <v>34</v>
      </c>
      <c r="B243" s="1">
        <v>1</v>
      </c>
      <c r="C243">
        <v>242</v>
      </c>
      <c r="D243">
        <v>1.57</v>
      </c>
      <c r="E243">
        <v>107.673</v>
      </c>
      <c r="F243">
        <v>11.106999999999999</v>
      </c>
      <c r="G243">
        <v>4.0339999999999998</v>
      </c>
      <c r="H243">
        <v>9.3409999999999993</v>
      </c>
      <c r="I243">
        <v>3.4990000000000001</v>
      </c>
      <c r="J243">
        <v>2.6989999999999998</v>
      </c>
      <c r="K243">
        <v>1.137</v>
      </c>
      <c r="L243">
        <v>99.997</v>
      </c>
    </row>
    <row r="244" spans="1:12" x14ac:dyDescent="0.15">
      <c r="A244" t="s">
        <v>34</v>
      </c>
      <c r="B244" s="1" t="s">
        <v>10</v>
      </c>
      <c r="C244">
        <v>243</v>
      </c>
      <c r="D244">
        <v>1.5680000000000001</v>
      </c>
      <c r="E244">
        <v>108.82899999999999</v>
      </c>
      <c r="F244">
        <v>14.321999999999999</v>
      </c>
      <c r="G244">
        <v>4.4189999999999996</v>
      </c>
      <c r="H244">
        <v>13.551</v>
      </c>
      <c r="I244">
        <v>3.67</v>
      </c>
      <c r="J244">
        <v>2.3879999999999999</v>
      </c>
      <c r="K244">
        <v>1.448</v>
      </c>
      <c r="L244">
        <v>100</v>
      </c>
    </row>
    <row r="245" spans="1:12" x14ac:dyDescent="0.15">
      <c r="A245" t="s">
        <v>34</v>
      </c>
      <c r="B245" s="1" t="s">
        <v>11</v>
      </c>
      <c r="C245">
        <v>244</v>
      </c>
      <c r="D245">
        <v>0.49299999999999999</v>
      </c>
      <c r="E245">
        <v>144.279</v>
      </c>
      <c r="F245">
        <v>3.5230000000000001</v>
      </c>
      <c r="G245">
        <v>4.1820000000000004</v>
      </c>
      <c r="H245">
        <v>1.956</v>
      </c>
      <c r="I245">
        <v>3.823</v>
      </c>
      <c r="J245">
        <v>3.2639999999999998</v>
      </c>
      <c r="K245">
        <v>0.91400000000000003</v>
      </c>
      <c r="L245">
        <v>99.843999999999994</v>
      </c>
    </row>
    <row r="246" spans="1:12" x14ac:dyDescent="0.15">
      <c r="A246" t="s">
        <v>34</v>
      </c>
      <c r="B246" s="1" t="s">
        <v>10</v>
      </c>
      <c r="C246">
        <v>245</v>
      </c>
      <c r="D246">
        <v>1.0880000000000001</v>
      </c>
      <c r="E246">
        <v>105.38800000000001</v>
      </c>
      <c r="F246">
        <v>17.946000000000002</v>
      </c>
      <c r="G246">
        <v>4.6760000000000002</v>
      </c>
      <c r="H246">
        <v>16.777000000000001</v>
      </c>
      <c r="I246">
        <v>4.1020000000000003</v>
      </c>
      <c r="J246">
        <v>1.784</v>
      </c>
      <c r="K246">
        <v>1.226</v>
      </c>
      <c r="L246">
        <v>100</v>
      </c>
    </row>
    <row r="247" spans="1:12" x14ac:dyDescent="0.15">
      <c r="A247" t="s">
        <v>34</v>
      </c>
      <c r="B247" s="1">
        <v>2</v>
      </c>
      <c r="C247">
        <v>246</v>
      </c>
      <c r="D247">
        <v>0.8</v>
      </c>
      <c r="E247">
        <v>103.042</v>
      </c>
      <c r="F247">
        <v>6.8330000000000002</v>
      </c>
      <c r="G247">
        <v>7.0330000000000004</v>
      </c>
      <c r="H247">
        <v>6.1980000000000004</v>
      </c>
      <c r="I247">
        <v>6.6479999999999997</v>
      </c>
      <c r="J247">
        <v>1.5880000000000001</v>
      </c>
      <c r="K247">
        <v>0.80600000000000005</v>
      </c>
      <c r="L247">
        <v>100</v>
      </c>
    </row>
    <row r="248" spans="1:12" x14ac:dyDescent="0.15">
      <c r="A248" t="s">
        <v>34</v>
      </c>
      <c r="B248" s="1">
        <v>1</v>
      </c>
      <c r="C248">
        <v>247</v>
      </c>
      <c r="D248">
        <v>1.6379999999999999</v>
      </c>
      <c r="E248">
        <v>105.39700000000001</v>
      </c>
      <c r="F248">
        <v>11.276999999999999</v>
      </c>
      <c r="G248">
        <v>7.3540000000000001</v>
      </c>
      <c r="H248">
        <v>9.5760000000000005</v>
      </c>
      <c r="I248">
        <v>6.82</v>
      </c>
      <c r="J248">
        <v>2.68</v>
      </c>
      <c r="K248">
        <v>1.1180000000000001</v>
      </c>
      <c r="L248">
        <v>99.983000000000004</v>
      </c>
    </row>
    <row r="249" spans="1:12" x14ac:dyDescent="0.15">
      <c r="A249" t="s">
        <v>34</v>
      </c>
      <c r="B249" s="1" t="s">
        <v>10</v>
      </c>
      <c r="C249">
        <v>248</v>
      </c>
      <c r="D249">
        <v>1.3260000000000001</v>
      </c>
      <c r="E249">
        <v>105.985</v>
      </c>
      <c r="F249">
        <v>14.122</v>
      </c>
      <c r="G249">
        <v>7.5209999999999999</v>
      </c>
      <c r="H249">
        <v>13.481</v>
      </c>
      <c r="I249">
        <v>6.8330000000000002</v>
      </c>
      <c r="J249">
        <v>2.0259999999999998</v>
      </c>
      <c r="K249">
        <v>1.391</v>
      </c>
      <c r="L249">
        <v>99.994</v>
      </c>
    </row>
    <row r="250" spans="1:12" x14ac:dyDescent="0.15">
      <c r="A250" t="s">
        <v>34</v>
      </c>
      <c r="B250" s="1" t="s">
        <v>10</v>
      </c>
      <c r="C250">
        <v>249</v>
      </c>
      <c r="D250">
        <v>1.4930000000000001</v>
      </c>
      <c r="E250">
        <v>101.55200000000001</v>
      </c>
      <c r="F250">
        <v>17.984000000000002</v>
      </c>
      <c r="G250">
        <v>7.6260000000000003</v>
      </c>
      <c r="H250">
        <v>16.420999999999999</v>
      </c>
      <c r="I250">
        <v>6.8959999999999999</v>
      </c>
      <c r="J250">
        <v>2.286</v>
      </c>
      <c r="K250">
        <v>1.41</v>
      </c>
      <c r="L250">
        <v>99.997</v>
      </c>
    </row>
    <row r="251" spans="1:12" x14ac:dyDescent="0.15">
      <c r="A251" t="s">
        <v>34</v>
      </c>
      <c r="B251" s="1" t="s">
        <v>11</v>
      </c>
      <c r="C251">
        <v>250</v>
      </c>
      <c r="D251">
        <v>0.442</v>
      </c>
      <c r="E251">
        <v>141.44999999999999</v>
      </c>
      <c r="F251">
        <v>3.577</v>
      </c>
      <c r="G251">
        <v>7.2030000000000003</v>
      </c>
      <c r="H251">
        <v>2.0379999999999998</v>
      </c>
      <c r="I251">
        <v>6.9720000000000004</v>
      </c>
      <c r="J251">
        <v>3.0920000000000001</v>
      </c>
      <c r="K251">
        <v>0.68600000000000005</v>
      </c>
      <c r="L251">
        <v>99.808999999999997</v>
      </c>
    </row>
    <row r="252" spans="1:12" x14ac:dyDescent="0.15">
      <c r="A252" t="s">
        <v>34</v>
      </c>
      <c r="B252" s="1">
        <v>1</v>
      </c>
      <c r="C252">
        <v>251</v>
      </c>
      <c r="D252">
        <v>1.5840000000000001</v>
      </c>
      <c r="E252">
        <v>105.02</v>
      </c>
      <c r="F252">
        <v>10.9</v>
      </c>
      <c r="G252">
        <v>10.391</v>
      </c>
      <c r="H252">
        <v>9.1440000000000001</v>
      </c>
      <c r="I252">
        <v>9.798</v>
      </c>
      <c r="J252">
        <v>2.718</v>
      </c>
      <c r="K252">
        <v>1.143</v>
      </c>
      <c r="L252">
        <v>100</v>
      </c>
    </row>
    <row r="253" spans="1:12" x14ac:dyDescent="0.15">
      <c r="A253" t="s">
        <v>34</v>
      </c>
      <c r="B253" s="1" t="s">
        <v>11</v>
      </c>
      <c r="C253">
        <v>252</v>
      </c>
      <c r="D253">
        <v>0.501</v>
      </c>
      <c r="E253">
        <v>138.20500000000001</v>
      </c>
      <c r="F253">
        <v>3.47</v>
      </c>
      <c r="G253">
        <v>10.135</v>
      </c>
      <c r="H253">
        <v>1.9179999999999999</v>
      </c>
      <c r="I253">
        <v>9.8620000000000001</v>
      </c>
      <c r="J253">
        <v>3.2320000000000002</v>
      </c>
      <c r="K253">
        <v>0.502</v>
      </c>
      <c r="L253">
        <v>99.822999999999993</v>
      </c>
    </row>
    <row r="254" spans="1:12" x14ac:dyDescent="0.15">
      <c r="A254" t="s">
        <v>34</v>
      </c>
      <c r="B254" s="1">
        <v>2</v>
      </c>
      <c r="C254">
        <v>253</v>
      </c>
      <c r="D254">
        <v>0.83599999999999997</v>
      </c>
      <c r="E254">
        <v>102.61499999999999</v>
      </c>
      <c r="F254">
        <v>6.6559999999999997</v>
      </c>
      <c r="G254">
        <v>10.305999999999999</v>
      </c>
      <c r="H254">
        <v>6.0449999999999999</v>
      </c>
      <c r="I254">
        <v>9.8810000000000002</v>
      </c>
      <c r="J254">
        <v>1.5429999999999999</v>
      </c>
      <c r="K254">
        <v>0.85699999999999998</v>
      </c>
      <c r="L254">
        <v>100</v>
      </c>
    </row>
    <row r="255" spans="1:12" x14ac:dyDescent="0.15">
      <c r="A255" t="s">
        <v>34</v>
      </c>
      <c r="B255" s="1" t="s">
        <v>10</v>
      </c>
      <c r="C255">
        <v>254</v>
      </c>
      <c r="D255">
        <v>1.171</v>
      </c>
      <c r="E255">
        <v>99.524000000000001</v>
      </c>
      <c r="F255">
        <v>13.861000000000001</v>
      </c>
      <c r="G255">
        <v>10.791</v>
      </c>
      <c r="H255">
        <v>13.214</v>
      </c>
      <c r="I255">
        <v>10.173</v>
      </c>
      <c r="J255">
        <v>1.988</v>
      </c>
      <c r="K255">
        <v>1.2450000000000001</v>
      </c>
      <c r="L255">
        <v>99.992999999999995</v>
      </c>
    </row>
    <row r="256" spans="1:12" x14ac:dyDescent="0.15">
      <c r="A256" t="s">
        <v>34</v>
      </c>
      <c r="B256" s="1" t="s">
        <v>10</v>
      </c>
      <c r="C256">
        <v>255</v>
      </c>
      <c r="D256">
        <v>1.6060000000000001</v>
      </c>
      <c r="E256">
        <v>100.798</v>
      </c>
      <c r="F256">
        <v>17.815999999999999</v>
      </c>
      <c r="G256">
        <v>10.978</v>
      </c>
      <c r="H256">
        <v>16.224</v>
      </c>
      <c r="I256">
        <v>10.255000000000001</v>
      </c>
      <c r="J256">
        <v>2.33</v>
      </c>
      <c r="K256">
        <v>1.48</v>
      </c>
      <c r="L256">
        <v>99.997</v>
      </c>
    </row>
    <row r="257" spans="1:12" x14ac:dyDescent="0.15">
      <c r="A257" t="s">
        <v>34</v>
      </c>
      <c r="B257" s="1">
        <v>1</v>
      </c>
      <c r="C257">
        <v>256</v>
      </c>
      <c r="D257">
        <v>1.496</v>
      </c>
      <c r="E257">
        <v>108.639</v>
      </c>
      <c r="F257">
        <v>10.798</v>
      </c>
      <c r="G257">
        <v>13.365</v>
      </c>
      <c r="H257">
        <v>9.1630000000000003</v>
      </c>
      <c r="I257">
        <v>12.821</v>
      </c>
      <c r="J257">
        <v>2.5910000000000002</v>
      </c>
      <c r="K257">
        <v>1.0409999999999999</v>
      </c>
      <c r="L257">
        <v>99.995000000000005</v>
      </c>
    </row>
    <row r="258" spans="1:12" x14ac:dyDescent="0.15">
      <c r="A258" t="s">
        <v>34</v>
      </c>
      <c r="B258" s="1" t="s">
        <v>10</v>
      </c>
      <c r="C258">
        <v>257</v>
      </c>
      <c r="D258">
        <v>1.1890000000000001</v>
      </c>
      <c r="E258">
        <v>102.455</v>
      </c>
      <c r="F258">
        <v>13.788</v>
      </c>
      <c r="G258">
        <v>13.465999999999999</v>
      </c>
      <c r="H258">
        <v>13.144</v>
      </c>
      <c r="I258">
        <v>12.821</v>
      </c>
      <c r="J258">
        <v>1.8859999999999999</v>
      </c>
      <c r="K258">
        <v>1.238</v>
      </c>
      <c r="L258">
        <v>99.997</v>
      </c>
    </row>
    <row r="259" spans="1:12" x14ac:dyDescent="0.15">
      <c r="A259" t="s">
        <v>34</v>
      </c>
      <c r="B259" s="1" t="s">
        <v>10</v>
      </c>
      <c r="C259">
        <v>258</v>
      </c>
      <c r="D259">
        <v>1.258</v>
      </c>
      <c r="E259">
        <v>101.126</v>
      </c>
      <c r="F259">
        <v>17.786999999999999</v>
      </c>
      <c r="G259">
        <v>13.58</v>
      </c>
      <c r="H259">
        <v>16.396000000000001</v>
      </c>
      <c r="I259">
        <v>12.967000000000001</v>
      </c>
      <c r="J259">
        <v>2.0960000000000001</v>
      </c>
      <c r="K259">
        <v>1.2190000000000001</v>
      </c>
      <c r="L259">
        <v>100</v>
      </c>
    </row>
    <row r="260" spans="1:12" x14ac:dyDescent="0.15">
      <c r="A260" t="s">
        <v>34</v>
      </c>
      <c r="B260" s="1">
        <v>2</v>
      </c>
      <c r="C260">
        <v>259</v>
      </c>
      <c r="D260">
        <v>0.72799999999999998</v>
      </c>
      <c r="E260">
        <v>106.73399999999999</v>
      </c>
      <c r="F260">
        <v>6.5350000000000001</v>
      </c>
      <c r="G260">
        <v>13.795999999999999</v>
      </c>
      <c r="H260">
        <v>5.95</v>
      </c>
      <c r="I260">
        <v>13.391999999999999</v>
      </c>
      <c r="J260">
        <v>1.448</v>
      </c>
      <c r="K260">
        <v>0.83199999999999996</v>
      </c>
      <c r="L260">
        <v>100</v>
      </c>
    </row>
    <row r="261" spans="1:12" x14ac:dyDescent="0.15">
      <c r="A261" t="s">
        <v>34</v>
      </c>
      <c r="B261" s="1" t="s">
        <v>11</v>
      </c>
      <c r="C261">
        <v>260</v>
      </c>
      <c r="D261">
        <v>0.47099999999999997</v>
      </c>
      <c r="E261">
        <v>140.298</v>
      </c>
      <c r="F261">
        <v>3.2490000000000001</v>
      </c>
      <c r="G261">
        <v>13.726000000000001</v>
      </c>
      <c r="H261">
        <v>1.708</v>
      </c>
      <c r="I261">
        <v>13.417999999999999</v>
      </c>
      <c r="J261">
        <v>3.2069999999999999</v>
      </c>
      <c r="K261">
        <v>0.57199999999999995</v>
      </c>
      <c r="L261">
        <v>99.786000000000001</v>
      </c>
    </row>
    <row r="262" spans="1:12" x14ac:dyDescent="0.15">
      <c r="A262" t="s">
        <v>34</v>
      </c>
      <c r="B262" s="1">
        <v>1</v>
      </c>
      <c r="C262">
        <v>261</v>
      </c>
      <c r="D262">
        <v>1.3740000000000001</v>
      </c>
      <c r="E262">
        <v>106.733</v>
      </c>
      <c r="F262">
        <v>10.388</v>
      </c>
      <c r="G262">
        <v>15.946</v>
      </c>
      <c r="H262">
        <v>8.8260000000000005</v>
      </c>
      <c r="I262">
        <v>15.43</v>
      </c>
      <c r="J262">
        <v>2.4569999999999999</v>
      </c>
      <c r="K262">
        <v>1.016</v>
      </c>
      <c r="L262">
        <v>100</v>
      </c>
    </row>
    <row r="263" spans="1:12" x14ac:dyDescent="0.15">
      <c r="A263" t="s">
        <v>34</v>
      </c>
      <c r="B263" s="1">
        <v>2</v>
      </c>
      <c r="C263">
        <v>262</v>
      </c>
      <c r="D263">
        <v>0.65800000000000003</v>
      </c>
      <c r="E263">
        <v>103.17700000000001</v>
      </c>
      <c r="F263">
        <v>6.851</v>
      </c>
      <c r="G263">
        <v>15.943</v>
      </c>
      <c r="H263">
        <v>6.306</v>
      </c>
      <c r="I263">
        <v>15.532</v>
      </c>
      <c r="J263">
        <v>1.2829999999999999</v>
      </c>
      <c r="K263">
        <v>0.81899999999999995</v>
      </c>
      <c r="L263">
        <v>99.994</v>
      </c>
    </row>
    <row r="264" spans="1:12" x14ac:dyDescent="0.15">
      <c r="A264" t="s">
        <v>34</v>
      </c>
      <c r="B264" s="1" t="s">
        <v>10</v>
      </c>
      <c r="C264">
        <v>263</v>
      </c>
      <c r="D264">
        <v>1.2809999999999999</v>
      </c>
      <c r="E264">
        <v>103.193</v>
      </c>
      <c r="F264">
        <v>13.551</v>
      </c>
      <c r="G264">
        <v>16.265000000000001</v>
      </c>
      <c r="H264">
        <v>12.827</v>
      </c>
      <c r="I264">
        <v>15.634</v>
      </c>
      <c r="J264">
        <v>2.0960000000000001</v>
      </c>
      <c r="K264">
        <v>1.2509999999999999</v>
      </c>
      <c r="L264">
        <v>100</v>
      </c>
    </row>
    <row r="265" spans="1:12" x14ac:dyDescent="0.15">
      <c r="A265" t="s">
        <v>34</v>
      </c>
      <c r="B265" s="1" t="s">
        <v>10</v>
      </c>
      <c r="C265">
        <v>264</v>
      </c>
      <c r="D265">
        <v>1.173</v>
      </c>
      <c r="E265">
        <v>127.547</v>
      </c>
      <c r="F265">
        <v>17.734000000000002</v>
      </c>
      <c r="G265">
        <v>16.513999999999999</v>
      </c>
      <c r="H265">
        <v>16.408000000000001</v>
      </c>
      <c r="I265">
        <v>15.869</v>
      </c>
      <c r="J265">
        <v>1.9750000000000001</v>
      </c>
      <c r="K265">
        <v>1.2450000000000001</v>
      </c>
      <c r="L265">
        <v>100</v>
      </c>
    </row>
    <row r="266" spans="1:12" x14ac:dyDescent="0.15">
      <c r="A266" t="s">
        <v>34</v>
      </c>
      <c r="B266" s="1" t="s">
        <v>11</v>
      </c>
      <c r="C266">
        <v>265</v>
      </c>
      <c r="D266">
        <v>0.46800000000000003</v>
      </c>
      <c r="E266">
        <v>139.76599999999999</v>
      </c>
      <c r="F266">
        <v>3.141</v>
      </c>
      <c r="G266">
        <v>16.164000000000001</v>
      </c>
      <c r="H266">
        <v>1.6830000000000001</v>
      </c>
      <c r="I266">
        <v>15.958</v>
      </c>
      <c r="J266">
        <v>3.226</v>
      </c>
      <c r="K266">
        <v>0.45100000000000001</v>
      </c>
      <c r="L266">
        <v>99.775999999999996</v>
      </c>
    </row>
    <row r="267" spans="1:12" x14ac:dyDescent="0.15">
      <c r="A267" t="s">
        <v>34</v>
      </c>
      <c r="B267" s="1">
        <v>1</v>
      </c>
      <c r="C267">
        <v>266</v>
      </c>
      <c r="D267">
        <v>1.5740000000000001</v>
      </c>
      <c r="E267">
        <v>108.46899999999999</v>
      </c>
      <c r="F267">
        <v>10.416</v>
      </c>
      <c r="G267">
        <v>18.949000000000002</v>
      </c>
      <c r="H267">
        <v>8.5090000000000003</v>
      </c>
      <c r="I267">
        <v>18.350999999999999</v>
      </c>
      <c r="J267">
        <v>2.8889999999999998</v>
      </c>
      <c r="K267">
        <v>1.137</v>
      </c>
      <c r="L267">
        <v>99.956000000000003</v>
      </c>
    </row>
    <row r="268" spans="1:12" x14ac:dyDescent="0.15">
      <c r="A268" t="s">
        <v>34</v>
      </c>
      <c r="B268" s="1">
        <v>2</v>
      </c>
      <c r="C268">
        <v>267</v>
      </c>
      <c r="D268">
        <v>0.81299999999999994</v>
      </c>
      <c r="E268">
        <v>102.649</v>
      </c>
      <c r="F268">
        <v>6.577</v>
      </c>
      <c r="G268">
        <v>18.925000000000001</v>
      </c>
      <c r="H268">
        <v>5.95</v>
      </c>
      <c r="I268">
        <v>18.536000000000001</v>
      </c>
      <c r="J268">
        <v>1.651</v>
      </c>
      <c r="K268">
        <v>0.81299999999999994</v>
      </c>
      <c r="L268">
        <v>100</v>
      </c>
    </row>
    <row r="269" spans="1:12" x14ac:dyDescent="0.15">
      <c r="A269" t="s">
        <v>34</v>
      </c>
      <c r="B269" s="1" t="s">
        <v>10</v>
      </c>
      <c r="C269">
        <v>268</v>
      </c>
      <c r="D269">
        <v>1.3380000000000001</v>
      </c>
      <c r="E269">
        <v>106.143</v>
      </c>
      <c r="F269">
        <v>17.562999999999999</v>
      </c>
      <c r="G269">
        <v>19.204999999999998</v>
      </c>
      <c r="H269">
        <v>16.172999999999998</v>
      </c>
      <c r="I269">
        <v>18.555</v>
      </c>
      <c r="J269">
        <v>2.0640000000000001</v>
      </c>
      <c r="K269">
        <v>1.359</v>
      </c>
      <c r="L269">
        <v>100</v>
      </c>
    </row>
    <row r="270" spans="1:12" x14ac:dyDescent="0.15">
      <c r="A270" t="s">
        <v>34</v>
      </c>
      <c r="B270" s="1" t="s">
        <v>11</v>
      </c>
      <c r="C270">
        <v>269</v>
      </c>
      <c r="D270">
        <v>0.501</v>
      </c>
      <c r="E270">
        <v>142.57</v>
      </c>
      <c r="F270">
        <v>2.7509999999999999</v>
      </c>
      <c r="G270">
        <v>18.725999999999999</v>
      </c>
      <c r="H270">
        <v>1.2450000000000001</v>
      </c>
      <c r="I270">
        <v>18.617999999999999</v>
      </c>
      <c r="J270">
        <v>3.2450000000000001</v>
      </c>
      <c r="K270">
        <v>0.34300000000000003</v>
      </c>
      <c r="L270">
        <v>99.775000000000006</v>
      </c>
    </row>
    <row r="271" spans="1:12" x14ac:dyDescent="0.15">
      <c r="A271" t="s">
        <v>34</v>
      </c>
      <c r="B271" s="1" t="s">
        <v>10</v>
      </c>
      <c r="C271">
        <v>270</v>
      </c>
      <c r="D271">
        <v>1.502</v>
      </c>
      <c r="E271">
        <v>107.242</v>
      </c>
      <c r="F271">
        <v>13.507</v>
      </c>
      <c r="G271">
        <v>19.335000000000001</v>
      </c>
      <c r="H271">
        <v>12.802</v>
      </c>
      <c r="I271">
        <v>18.637</v>
      </c>
      <c r="J271">
        <v>2.1909999999999998</v>
      </c>
      <c r="K271">
        <v>1.4159999999999999</v>
      </c>
      <c r="L271">
        <v>100</v>
      </c>
    </row>
    <row r="272" spans="1:12" x14ac:dyDescent="0.15">
      <c r="A272" t="s">
        <v>35</v>
      </c>
      <c r="B272" s="1" t="s">
        <v>10</v>
      </c>
      <c r="C272">
        <v>271</v>
      </c>
      <c r="D272">
        <v>1.472</v>
      </c>
      <c r="E272">
        <v>103.548</v>
      </c>
      <c r="F272">
        <v>18.126000000000001</v>
      </c>
      <c r="G272">
        <v>5.0510000000000002</v>
      </c>
      <c r="H272">
        <v>16.579999999999998</v>
      </c>
      <c r="I272">
        <v>4.3179999999999996</v>
      </c>
      <c r="J272">
        <v>2.2669999999999999</v>
      </c>
      <c r="K272">
        <v>1.41</v>
      </c>
      <c r="L272">
        <v>99.995000000000005</v>
      </c>
    </row>
    <row r="273" spans="1:12" x14ac:dyDescent="0.15">
      <c r="A273" t="s">
        <v>35</v>
      </c>
      <c r="B273" s="1" t="s">
        <v>10</v>
      </c>
      <c r="C273">
        <v>272</v>
      </c>
      <c r="D273">
        <v>1.514</v>
      </c>
      <c r="E273">
        <v>102.539</v>
      </c>
      <c r="F273">
        <v>13.955</v>
      </c>
      <c r="G273">
        <v>5.0659999999999998</v>
      </c>
      <c r="H273">
        <v>13.189</v>
      </c>
      <c r="I273">
        <v>4.4009999999999998</v>
      </c>
      <c r="J273">
        <v>2.343</v>
      </c>
      <c r="K273">
        <v>1.391</v>
      </c>
      <c r="L273">
        <v>100</v>
      </c>
    </row>
    <row r="274" spans="1:12" x14ac:dyDescent="0.15">
      <c r="A274" t="s">
        <v>35</v>
      </c>
      <c r="B274" s="1">
        <v>1</v>
      </c>
      <c r="C274">
        <v>273</v>
      </c>
      <c r="D274">
        <v>1.492</v>
      </c>
      <c r="E274">
        <v>108.58</v>
      </c>
      <c r="F274">
        <v>11.335000000000001</v>
      </c>
      <c r="G274">
        <v>5.12</v>
      </c>
      <c r="H274">
        <v>9.4039999999999999</v>
      </c>
      <c r="I274">
        <v>4.5780000000000003</v>
      </c>
      <c r="J274">
        <v>2.915</v>
      </c>
      <c r="K274">
        <v>1.0289999999999999</v>
      </c>
      <c r="L274">
        <v>99.989000000000004</v>
      </c>
    </row>
    <row r="275" spans="1:12" x14ac:dyDescent="0.15">
      <c r="A275" t="s">
        <v>35</v>
      </c>
      <c r="B275" s="1">
        <v>2</v>
      </c>
      <c r="C275">
        <v>274</v>
      </c>
      <c r="D275">
        <v>0.48899999999999999</v>
      </c>
      <c r="E275">
        <v>104.723</v>
      </c>
      <c r="F275">
        <v>7.5629999999999997</v>
      </c>
      <c r="G275">
        <v>5.3540000000000001</v>
      </c>
      <c r="H275">
        <v>6.9909999999999997</v>
      </c>
      <c r="I275">
        <v>5.048</v>
      </c>
      <c r="J275">
        <v>1.5429999999999999</v>
      </c>
      <c r="K275">
        <v>0.57199999999999995</v>
      </c>
      <c r="L275">
        <v>100</v>
      </c>
    </row>
    <row r="276" spans="1:12" x14ac:dyDescent="0.15">
      <c r="A276" t="s">
        <v>35</v>
      </c>
      <c r="B276" s="1" t="s">
        <v>11</v>
      </c>
      <c r="C276">
        <v>275</v>
      </c>
      <c r="D276">
        <v>0.39400000000000002</v>
      </c>
      <c r="E276">
        <v>145.80000000000001</v>
      </c>
      <c r="F276">
        <v>2.8210000000000002</v>
      </c>
      <c r="G276">
        <v>5.2759999999999998</v>
      </c>
      <c r="H276">
        <v>1.46</v>
      </c>
      <c r="I276">
        <v>5.15</v>
      </c>
      <c r="J276">
        <v>2.6040000000000001</v>
      </c>
      <c r="K276">
        <v>0.26700000000000002</v>
      </c>
      <c r="L276">
        <v>99.744</v>
      </c>
    </row>
    <row r="277" spans="1:12" x14ac:dyDescent="0.15">
      <c r="A277" t="s">
        <v>35</v>
      </c>
      <c r="B277" s="1">
        <v>2</v>
      </c>
      <c r="C277">
        <v>276</v>
      </c>
      <c r="D277">
        <v>1.83</v>
      </c>
      <c r="E277">
        <v>103.245</v>
      </c>
      <c r="F277">
        <v>6.1760000000000002</v>
      </c>
      <c r="G277">
        <v>8.1530000000000005</v>
      </c>
      <c r="H277">
        <v>5.1369999999999996</v>
      </c>
      <c r="I277">
        <v>7.556</v>
      </c>
      <c r="J277">
        <v>3.327</v>
      </c>
      <c r="K277">
        <v>1.2</v>
      </c>
      <c r="L277">
        <v>99.991</v>
      </c>
    </row>
    <row r="278" spans="1:12" x14ac:dyDescent="0.15">
      <c r="A278" t="s">
        <v>35</v>
      </c>
      <c r="B278" s="1" t="s">
        <v>10</v>
      </c>
      <c r="C278">
        <v>277</v>
      </c>
      <c r="D278">
        <v>1.746</v>
      </c>
      <c r="E278">
        <v>107.22</v>
      </c>
      <c r="F278">
        <v>18.254000000000001</v>
      </c>
      <c r="G278">
        <v>8.4309999999999992</v>
      </c>
      <c r="H278">
        <v>16.306999999999999</v>
      </c>
      <c r="I278">
        <v>7.633</v>
      </c>
      <c r="J278">
        <v>2.7559999999999998</v>
      </c>
      <c r="K278">
        <v>1.53</v>
      </c>
      <c r="L278">
        <v>99.995000000000005</v>
      </c>
    </row>
    <row r="279" spans="1:12" x14ac:dyDescent="0.15">
      <c r="A279" t="s">
        <v>35</v>
      </c>
      <c r="B279" s="1">
        <v>1</v>
      </c>
      <c r="C279">
        <v>278</v>
      </c>
      <c r="D279">
        <v>1.6160000000000001</v>
      </c>
      <c r="E279">
        <v>108.542</v>
      </c>
      <c r="F279">
        <v>11.166</v>
      </c>
      <c r="G279">
        <v>8.36</v>
      </c>
      <c r="H279">
        <v>9.1</v>
      </c>
      <c r="I279">
        <v>7.88</v>
      </c>
      <c r="J279">
        <v>3.1179999999999999</v>
      </c>
      <c r="K279">
        <v>1.0349999999999999</v>
      </c>
      <c r="L279">
        <v>99.984999999999999</v>
      </c>
    </row>
    <row r="280" spans="1:12" x14ac:dyDescent="0.15">
      <c r="A280" t="s">
        <v>35</v>
      </c>
      <c r="B280" s="1" t="s">
        <v>10</v>
      </c>
      <c r="C280">
        <v>279</v>
      </c>
      <c r="D280">
        <v>1.665</v>
      </c>
      <c r="E280">
        <v>107.258</v>
      </c>
      <c r="F280">
        <v>13.516999999999999</v>
      </c>
      <c r="G280">
        <v>8.6649999999999991</v>
      </c>
      <c r="H280">
        <v>12.750999999999999</v>
      </c>
      <c r="I280">
        <v>7.9119999999999999</v>
      </c>
      <c r="J280">
        <v>2.4260000000000002</v>
      </c>
      <c r="K280">
        <v>1.556</v>
      </c>
      <c r="L280">
        <v>99.971000000000004</v>
      </c>
    </row>
    <row r="281" spans="1:12" x14ac:dyDescent="0.15">
      <c r="A281" t="s">
        <v>35</v>
      </c>
      <c r="B281" s="1" t="s">
        <v>11</v>
      </c>
      <c r="C281">
        <v>280</v>
      </c>
      <c r="D281">
        <v>0.55300000000000005</v>
      </c>
      <c r="E281">
        <v>133.95099999999999</v>
      </c>
      <c r="F281">
        <v>2.5449999999999999</v>
      </c>
      <c r="G281">
        <v>8.1280000000000001</v>
      </c>
      <c r="H281">
        <v>0.85099999999999998</v>
      </c>
      <c r="I281">
        <v>7.9880000000000004</v>
      </c>
      <c r="J281">
        <v>3.2770000000000001</v>
      </c>
      <c r="K281">
        <v>0.27900000000000003</v>
      </c>
      <c r="L281">
        <v>99.992999999999995</v>
      </c>
    </row>
    <row r="282" spans="1:12" x14ac:dyDescent="0.15">
      <c r="A282" t="s">
        <v>35</v>
      </c>
      <c r="B282" s="1">
        <v>2</v>
      </c>
      <c r="C282">
        <v>281</v>
      </c>
      <c r="D282">
        <v>0.72599999999999998</v>
      </c>
      <c r="E282">
        <v>103.633</v>
      </c>
      <c r="F282">
        <v>6.6820000000000004</v>
      </c>
      <c r="G282">
        <v>10.766</v>
      </c>
      <c r="H282">
        <v>6.077</v>
      </c>
      <c r="I282">
        <v>10.395</v>
      </c>
      <c r="J282">
        <v>1.6890000000000001</v>
      </c>
      <c r="K282">
        <v>0.8</v>
      </c>
      <c r="L282">
        <v>99.994</v>
      </c>
    </row>
    <row r="283" spans="1:12" x14ac:dyDescent="0.15">
      <c r="A283" t="s">
        <v>35</v>
      </c>
      <c r="B283" s="1">
        <v>1</v>
      </c>
      <c r="C283">
        <v>282</v>
      </c>
      <c r="D283">
        <v>1.538</v>
      </c>
      <c r="E283">
        <v>110.245</v>
      </c>
      <c r="F283">
        <v>10.868</v>
      </c>
      <c r="G283">
        <v>10.923999999999999</v>
      </c>
      <c r="H283">
        <v>8.9410000000000007</v>
      </c>
      <c r="I283">
        <v>10.395</v>
      </c>
      <c r="J283">
        <v>2.927</v>
      </c>
      <c r="K283">
        <v>1.0349999999999999</v>
      </c>
      <c r="L283">
        <v>99.936999999999998</v>
      </c>
    </row>
    <row r="284" spans="1:12" x14ac:dyDescent="0.15">
      <c r="A284" t="s">
        <v>35</v>
      </c>
      <c r="B284" s="1" t="s">
        <v>10</v>
      </c>
      <c r="C284">
        <v>283</v>
      </c>
      <c r="D284">
        <v>1.526</v>
      </c>
      <c r="E284">
        <v>105.809</v>
      </c>
      <c r="F284">
        <v>13.356999999999999</v>
      </c>
      <c r="G284">
        <v>11.294</v>
      </c>
      <c r="H284">
        <v>12.662000000000001</v>
      </c>
      <c r="I284">
        <v>10.56</v>
      </c>
      <c r="J284">
        <v>2.1720000000000002</v>
      </c>
      <c r="K284">
        <v>1.492</v>
      </c>
      <c r="L284">
        <v>99.992000000000004</v>
      </c>
    </row>
    <row r="285" spans="1:12" x14ac:dyDescent="0.15">
      <c r="A285" t="s">
        <v>35</v>
      </c>
      <c r="B285" s="1" t="s">
        <v>11</v>
      </c>
      <c r="C285">
        <v>284</v>
      </c>
      <c r="D285">
        <v>0.433</v>
      </c>
      <c r="E285">
        <v>144.49</v>
      </c>
      <c r="F285">
        <v>2.7229999999999999</v>
      </c>
      <c r="G285">
        <v>10.843999999999999</v>
      </c>
      <c r="H285">
        <v>1.302</v>
      </c>
      <c r="I285">
        <v>10.725</v>
      </c>
      <c r="J285">
        <v>2.8069999999999999</v>
      </c>
      <c r="K285">
        <v>0.222</v>
      </c>
      <c r="L285">
        <v>99.841999999999999</v>
      </c>
    </row>
    <row r="286" spans="1:12" x14ac:dyDescent="0.15">
      <c r="A286" t="s">
        <v>35</v>
      </c>
      <c r="B286" s="1" t="s">
        <v>10</v>
      </c>
      <c r="C286">
        <v>285</v>
      </c>
      <c r="D286">
        <v>1.43</v>
      </c>
      <c r="E286">
        <v>102.71</v>
      </c>
      <c r="F286">
        <v>18.010999999999999</v>
      </c>
      <c r="G286">
        <v>11.522</v>
      </c>
      <c r="H286">
        <v>16.427</v>
      </c>
      <c r="I286">
        <v>10.846</v>
      </c>
      <c r="J286">
        <v>2.3109999999999999</v>
      </c>
      <c r="K286">
        <v>1.3779999999999999</v>
      </c>
      <c r="L286">
        <v>99.986000000000004</v>
      </c>
    </row>
    <row r="287" spans="1:12" x14ac:dyDescent="0.15">
      <c r="A287" t="s">
        <v>35</v>
      </c>
      <c r="B287" s="1">
        <v>1</v>
      </c>
      <c r="C287">
        <v>286</v>
      </c>
      <c r="D287">
        <v>1.2130000000000001</v>
      </c>
      <c r="E287">
        <v>108.012</v>
      </c>
      <c r="F287">
        <v>10.134</v>
      </c>
      <c r="G287">
        <v>13.776</v>
      </c>
      <c r="H287">
        <v>8.5340000000000007</v>
      </c>
      <c r="I287">
        <v>13.321999999999999</v>
      </c>
      <c r="J287">
        <v>2.4889999999999999</v>
      </c>
      <c r="K287">
        <v>0.89500000000000002</v>
      </c>
      <c r="L287">
        <v>99.983000000000004</v>
      </c>
    </row>
    <row r="288" spans="1:12" x14ac:dyDescent="0.15">
      <c r="A288" t="s">
        <v>35</v>
      </c>
      <c r="B288" s="1">
        <v>2</v>
      </c>
      <c r="C288">
        <v>287</v>
      </c>
      <c r="D288">
        <v>0.33100000000000002</v>
      </c>
      <c r="E288">
        <v>107.797</v>
      </c>
      <c r="F288">
        <v>6.0940000000000003</v>
      </c>
      <c r="G288">
        <v>13.733000000000001</v>
      </c>
      <c r="H288">
        <v>5.5880000000000001</v>
      </c>
      <c r="I288">
        <v>13.436999999999999</v>
      </c>
      <c r="J288">
        <v>1.3080000000000001</v>
      </c>
      <c r="K288">
        <v>0.61599999999999999</v>
      </c>
      <c r="L288">
        <v>100</v>
      </c>
    </row>
    <row r="289" spans="1:12" x14ac:dyDescent="0.15">
      <c r="A289" t="s">
        <v>35</v>
      </c>
      <c r="B289" s="1" t="s">
        <v>10</v>
      </c>
      <c r="C289">
        <v>288</v>
      </c>
      <c r="D289">
        <v>1.2010000000000001</v>
      </c>
      <c r="E289">
        <v>103.084</v>
      </c>
      <c r="F289">
        <v>13.178000000000001</v>
      </c>
      <c r="G289">
        <v>14.096</v>
      </c>
      <c r="H289">
        <v>12.51</v>
      </c>
      <c r="I289">
        <v>13.481</v>
      </c>
      <c r="J289">
        <v>1.9490000000000001</v>
      </c>
      <c r="K289">
        <v>1.264</v>
      </c>
      <c r="L289">
        <v>100</v>
      </c>
    </row>
    <row r="290" spans="1:12" x14ac:dyDescent="0.15">
      <c r="A290" t="s">
        <v>35</v>
      </c>
      <c r="B290" s="1" t="s">
        <v>10</v>
      </c>
      <c r="C290">
        <v>289</v>
      </c>
      <c r="D290">
        <v>1.377</v>
      </c>
      <c r="E290">
        <v>102.494</v>
      </c>
      <c r="F290">
        <v>18.143999999999998</v>
      </c>
      <c r="G290">
        <v>14.288</v>
      </c>
      <c r="H290">
        <v>16.312999999999999</v>
      </c>
      <c r="I290">
        <v>13.614000000000001</v>
      </c>
      <c r="J290">
        <v>2.5529999999999999</v>
      </c>
      <c r="K290">
        <v>1.34</v>
      </c>
      <c r="L290">
        <v>99.994</v>
      </c>
    </row>
    <row r="291" spans="1:12" x14ac:dyDescent="0.15">
      <c r="A291" t="s">
        <v>35</v>
      </c>
      <c r="B291" s="1" t="s">
        <v>11</v>
      </c>
      <c r="C291">
        <v>290</v>
      </c>
      <c r="D291">
        <v>0.44700000000000001</v>
      </c>
      <c r="E291">
        <v>145.35599999999999</v>
      </c>
      <c r="F291">
        <v>2.8519999999999999</v>
      </c>
      <c r="G291">
        <v>13.824</v>
      </c>
      <c r="H291">
        <v>1.391</v>
      </c>
      <c r="I291">
        <v>13.672000000000001</v>
      </c>
      <c r="J291">
        <v>2.851</v>
      </c>
      <c r="K291">
        <v>0.33</v>
      </c>
      <c r="L291">
        <v>99.728999999999999</v>
      </c>
    </row>
    <row r="292" spans="1:12" x14ac:dyDescent="0.15">
      <c r="A292" t="s">
        <v>35</v>
      </c>
      <c r="B292" s="1">
        <v>1</v>
      </c>
      <c r="C292">
        <v>291</v>
      </c>
      <c r="D292">
        <v>1.26</v>
      </c>
      <c r="E292">
        <v>108.191</v>
      </c>
      <c r="F292">
        <v>10.132999999999999</v>
      </c>
      <c r="G292">
        <v>16.739999999999998</v>
      </c>
      <c r="H292">
        <v>8.5790000000000006</v>
      </c>
      <c r="I292">
        <v>16.218</v>
      </c>
      <c r="J292">
        <v>2.419</v>
      </c>
      <c r="K292">
        <v>0.97799999999999998</v>
      </c>
      <c r="L292">
        <v>99.994</v>
      </c>
    </row>
    <row r="293" spans="1:12" x14ac:dyDescent="0.15">
      <c r="A293" t="s">
        <v>35</v>
      </c>
      <c r="B293" s="1">
        <v>2</v>
      </c>
      <c r="C293">
        <v>292</v>
      </c>
      <c r="D293">
        <v>0.58499999999999996</v>
      </c>
      <c r="E293">
        <v>106.714</v>
      </c>
      <c r="F293">
        <v>6.1459999999999999</v>
      </c>
      <c r="G293">
        <v>16.648</v>
      </c>
      <c r="H293">
        <v>5.601</v>
      </c>
      <c r="I293">
        <v>16.306999999999999</v>
      </c>
      <c r="J293">
        <v>1.46</v>
      </c>
      <c r="K293">
        <v>0.74299999999999999</v>
      </c>
      <c r="L293">
        <v>100</v>
      </c>
    </row>
    <row r="294" spans="1:12" x14ac:dyDescent="0.15">
      <c r="A294" t="s">
        <v>35</v>
      </c>
      <c r="B294" s="1" t="s">
        <v>10</v>
      </c>
      <c r="C294">
        <v>293</v>
      </c>
      <c r="D294">
        <v>1.607</v>
      </c>
      <c r="E294">
        <v>103.49299999999999</v>
      </c>
      <c r="F294">
        <v>13.145</v>
      </c>
      <c r="G294">
        <v>17.088000000000001</v>
      </c>
      <c r="H294">
        <v>12.446</v>
      </c>
      <c r="I294">
        <v>16.312999999999999</v>
      </c>
      <c r="J294">
        <v>2.21</v>
      </c>
      <c r="K294">
        <v>1.556</v>
      </c>
      <c r="L294">
        <v>99.995000000000005</v>
      </c>
    </row>
    <row r="295" spans="1:12" x14ac:dyDescent="0.15">
      <c r="A295" t="s">
        <v>35</v>
      </c>
      <c r="B295" s="1" t="s">
        <v>11</v>
      </c>
      <c r="C295">
        <v>294</v>
      </c>
      <c r="D295">
        <v>0.43099999999999999</v>
      </c>
      <c r="E295">
        <v>144.62799999999999</v>
      </c>
      <c r="F295">
        <v>3.0310000000000001</v>
      </c>
      <c r="G295">
        <v>16.957000000000001</v>
      </c>
      <c r="H295">
        <v>1.5369999999999999</v>
      </c>
      <c r="I295">
        <v>16.834</v>
      </c>
      <c r="J295">
        <v>2.87</v>
      </c>
      <c r="K295">
        <v>0.28599999999999998</v>
      </c>
      <c r="L295">
        <v>99.840999999999994</v>
      </c>
    </row>
    <row r="296" spans="1:12" x14ac:dyDescent="0.15">
      <c r="A296" t="s">
        <v>35</v>
      </c>
      <c r="B296" s="1" t="s">
        <v>10</v>
      </c>
      <c r="C296">
        <v>295</v>
      </c>
      <c r="D296">
        <v>1.585</v>
      </c>
      <c r="E296">
        <v>106.366</v>
      </c>
      <c r="F296">
        <v>18.161000000000001</v>
      </c>
      <c r="G296">
        <v>17.753</v>
      </c>
      <c r="H296">
        <v>16.414999999999999</v>
      </c>
      <c r="I296">
        <v>16.986000000000001</v>
      </c>
      <c r="J296">
        <v>2.4380000000000002</v>
      </c>
      <c r="K296">
        <v>1.53</v>
      </c>
      <c r="L296">
        <v>99.98</v>
      </c>
    </row>
    <row r="297" spans="1:12" x14ac:dyDescent="0.15">
      <c r="A297" t="s">
        <v>35</v>
      </c>
      <c r="B297" s="1">
        <v>2</v>
      </c>
      <c r="C297">
        <v>296</v>
      </c>
      <c r="D297">
        <v>1.0569999999999999</v>
      </c>
      <c r="E297">
        <v>104.89100000000001</v>
      </c>
      <c r="F297">
        <v>5.9889999999999999</v>
      </c>
      <c r="G297">
        <v>19.757999999999999</v>
      </c>
      <c r="H297">
        <v>5.2450000000000001</v>
      </c>
      <c r="I297">
        <v>19.285</v>
      </c>
      <c r="J297">
        <v>2.121</v>
      </c>
      <c r="K297">
        <v>0.92700000000000005</v>
      </c>
      <c r="L297">
        <v>99.962000000000003</v>
      </c>
    </row>
    <row r="298" spans="1:12" x14ac:dyDescent="0.15">
      <c r="A298" t="s">
        <v>35</v>
      </c>
      <c r="B298" s="1" t="s">
        <v>11</v>
      </c>
      <c r="C298">
        <v>297</v>
      </c>
      <c r="D298">
        <v>0.41899999999999998</v>
      </c>
      <c r="E298">
        <v>143.762</v>
      </c>
      <c r="F298">
        <v>2.9430000000000001</v>
      </c>
      <c r="G298">
        <v>19.797000000000001</v>
      </c>
      <c r="H298">
        <v>1.581</v>
      </c>
      <c r="I298">
        <v>19.666</v>
      </c>
      <c r="J298">
        <v>2.7749999999999999</v>
      </c>
      <c r="K298">
        <v>0.24099999999999999</v>
      </c>
      <c r="L298">
        <v>99.673000000000002</v>
      </c>
    </row>
    <row r="299" spans="1:12" x14ac:dyDescent="0.15">
      <c r="A299" t="s">
        <v>35</v>
      </c>
      <c r="B299" s="1">
        <v>1</v>
      </c>
      <c r="C299">
        <v>298</v>
      </c>
      <c r="D299">
        <v>1.2050000000000001</v>
      </c>
      <c r="E299">
        <v>108.19499999999999</v>
      </c>
      <c r="F299">
        <v>10.247</v>
      </c>
      <c r="G299">
        <v>20.22</v>
      </c>
      <c r="H299">
        <v>8.5790000000000006</v>
      </c>
      <c r="I299">
        <v>19.774000000000001</v>
      </c>
      <c r="J299">
        <v>2.5339999999999998</v>
      </c>
      <c r="K299">
        <v>0.93300000000000005</v>
      </c>
      <c r="L299">
        <v>99.98</v>
      </c>
    </row>
    <row r="300" spans="1:12" x14ac:dyDescent="0.15">
      <c r="A300" t="s">
        <v>35</v>
      </c>
      <c r="B300" s="1" t="s">
        <v>10</v>
      </c>
      <c r="C300">
        <v>299</v>
      </c>
      <c r="D300">
        <v>1.3160000000000001</v>
      </c>
      <c r="E300">
        <v>97.891000000000005</v>
      </c>
      <c r="F300">
        <v>13.21</v>
      </c>
      <c r="G300">
        <v>20.745999999999999</v>
      </c>
      <c r="H300">
        <v>12.452</v>
      </c>
      <c r="I300">
        <v>20.097999999999999</v>
      </c>
      <c r="J300">
        <v>2.54</v>
      </c>
      <c r="K300">
        <v>1.302</v>
      </c>
      <c r="L300">
        <v>99.93</v>
      </c>
    </row>
    <row r="301" spans="1:12" x14ac:dyDescent="0.15">
      <c r="A301" t="s">
        <v>35</v>
      </c>
      <c r="B301" s="1" t="s">
        <v>10</v>
      </c>
      <c r="C301">
        <v>300</v>
      </c>
      <c r="D301">
        <v>1.1719999999999999</v>
      </c>
      <c r="E301">
        <v>96.097999999999999</v>
      </c>
      <c r="F301">
        <v>18.065999999999999</v>
      </c>
      <c r="G301">
        <v>21.007000000000001</v>
      </c>
      <c r="H301">
        <v>16.593</v>
      </c>
      <c r="I301">
        <v>20.46</v>
      </c>
      <c r="J301">
        <v>2.2290000000000001</v>
      </c>
      <c r="K301">
        <v>1.238</v>
      </c>
      <c r="L301">
        <v>99.986000000000004</v>
      </c>
    </row>
    <row r="302" spans="1:12" x14ac:dyDescent="0.15">
      <c r="A302" t="s">
        <v>36</v>
      </c>
      <c r="B302" s="1" t="s">
        <v>10</v>
      </c>
      <c r="C302">
        <v>301</v>
      </c>
      <c r="D302">
        <v>1.6439999999999999</v>
      </c>
      <c r="E302">
        <v>104.182</v>
      </c>
      <c r="F302">
        <v>14.486000000000001</v>
      </c>
      <c r="G302">
        <v>6.931</v>
      </c>
      <c r="H302">
        <v>13.683999999999999</v>
      </c>
      <c r="I302">
        <v>6.2229999999999999</v>
      </c>
      <c r="J302">
        <v>2.4700000000000002</v>
      </c>
      <c r="K302">
        <v>1.448</v>
      </c>
      <c r="L302">
        <v>99.98</v>
      </c>
    </row>
    <row r="303" spans="1:12" x14ac:dyDescent="0.15">
      <c r="A303" t="s">
        <v>36</v>
      </c>
      <c r="B303" s="1" t="s">
        <v>10</v>
      </c>
      <c r="C303">
        <v>302</v>
      </c>
      <c r="D303">
        <v>1.3759999999999999</v>
      </c>
      <c r="E303">
        <v>103.318</v>
      </c>
      <c r="F303">
        <v>18.577000000000002</v>
      </c>
      <c r="G303">
        <v>6.976</v>
      </c>
      <c r="H303">
        <v>17.196000000000002</v>
      </c>
      <c r="I303">
        <v>6.2990000000000004</v>
      </c>
      <c r="J303">
        <v>2.0449999999999999</v>
      </c>
      <c r="K303">
        <v>1.359</v>
      </c>
      <c r="L303">
        <v>100</v>
      </c>
    </row>
    <row r="304" spans="1:12" x14ac:dyDescent="0.15">
      <c r="A304" t="s">
        <v>36</v>
      </c>
      <c r="B304" s="1">
        <v>1</v>
      </c>
      <c r="C304">
        <v>303</v>
      </c>
      <c r="D304">
        <v>1.7290000000000001</v>
      </c>
      <c r="E304">
        <v>104.626</v>
      </c>
      <c r="F304">
        <v>11.722</v>
      </c>
      <c r="G304">
        <v>7.101</v>
      </c>
      <c r="H304">
        <v>9.9250000000000007</v>
      </c>
      <c r="I304">
        <v>6.49</v>
      </c>
      <c r="J304">
        <v>2.7749999999999999</v>
      </c>
      <c r="K304">
        <v>1.181</v>
      </c>
      <c r="L304">
        <v>99.998000000000005</v>
      </c>
    </row>
    <row r="305" spans="1:12" x14ac:dyDescent="0.15">
      <c r="A305" t="s">
        <v>36</v>
      </c>
      <c r="B305" s="1">
        <v>2</v>
      </c>
      <c r="C305">
        <v>304</v>
      </c>
      <c r="D305">
        <v>1.07</v>
      </c>
      <c r="E305">
        <v>101.292</v>
      </c>
      <c r="F305">
        <v>7.5220000000000002</v>
      </c>
      <c r="G305">
        <v>7.1379999999999999</v>
      </c>
      <c r="H305">
        <v>6.7939999999999996</v>
      </c>
      <c r="I305">
        <v>6.6929999999999996</v>
      </c>
      <c r="J305">
        <v>1.8540000000000001</v>
      </c>
      <c r="K305">
        <v>0.92100000000000004</v>
      </c>
      <c r="L305">
        <v>99.995999999999995</v>
      </c>
    </row>
    <row r="306" spans="1:12" x14ac:dyDescent="0.15">
      <c r="A306" t="s">
        <v>36</v>
      </c>
      <c r="B306" s="1" t="s">
        <v>11</v>
      </c>
      <c r="C306">
        <v>305</v>
      </c>
      <c r="D306">
        <v>0.60699999999999998</v>
      </c>
      <c r="E306">
        <v>139.91200000000001</v>
      </c>
      <c r="F306">
        <v>3.1949999999999998</v>
      </c>
      <c r="G306">
        <v>7.0570000000000004</v>
      </c>
      <c r="H306">
        <v>1.2569999999999999</v>
      </c>
      <c r="I306">
        <v>6.9219999999999997</v>
      </c>
      <c r="J306">
        <v>3.9809999999999999</v>
      </c>
      <c r="K306">
        <v>0.30499999999999999</v>
      </c>
      <c r="L306">
        <v>99.813999999999993</v>
      </c>
    </row>
    <row r="307" spans="1:12" x14ac:dyDescent="0.15">
      <c r="A307" t="s">
        <v>36</v>
      </c>
      <c r="B307" s="1">
        <v>1</v>
      </c>
      <c r="C307">
        <v>306</v>
      </c>
      <c r="D307">
        <v>1.8420000000000001</v>
      </c>
      <c r="E307">
        <v>107.34</v>
      </c>
      <c r="F307">
        <v>11.084</v>
      </c>
      <c r="G307">
        <v>9.8539999999999992</v>
      </c>
      <c r="H307">
        <v>8.9659999999999993</v>
      </c>
      <c r="I307">
        <v>9.2460000000000004</v>
      </c>
      <c r="J307">
        <v>3.1560000000000001</v>
      </c>
      <c r="K307">
        <v>1.206</v>
      </c>
      <c r="L307">
        <v>99.995999999999995</v>
      </c>
    </row>
    <row r="308" spans="1:12" x14ac:dyDescent="0.15">
      <c r="A308" t="s">
        <v>36</v>
      </c>
      <c r="B308" s="1" t="s">
        <v>10</v>
      </c>
      <c r="C308">
        <v>307</v>
      </c>
      <c r="D308">
        <v>1.595</v>
      </c>
      <c r="E308">
        <v>107.27500000000001</v>
      </c>
      <c r="F308">
        <v>18.637</v>
      </c>
      <c r="G308">
        <v>10.032999999999999</v>
      </c>
      <c r="H308">
        <v>16.827999999999999</v>
      </c>
      <c r="I308">
        <v>9.2769999999999992</v>
      </c>
      <c r="J308">
        <v>2.5840000000000001</v>
      </c>
      <c r="K308">
        <v>1.4730000000000001</v>
      </c>
      <c r="L308">
        <v>99.947000000000003</v>
      </c>
    </row>
    <row r="309" spans="1:12" x14ac:dyDescent="0.15">
      <c r="A309" t="s">
        <v>36</v>
      </c>
      <c r="B309" s="1" t="s">
        <v>10</v>
      </c>
      <c r="C309">
        <v>308</v>
      </c>
      <c r="D309">
        <v>1.714</v>
      </c>
      <c r="E309">
        <v>107.492</v>
      </c>
      <c r="F309">
        <v>14.333</v>
      </c>
      <c r="G309">
        <v>10.08</v>
      </c>
      <c r="H309">
        <v>13.608000000000001</v>
      </c>
      <c r="I309">
        <v>9.3089999999999993</v>
      </c>
      <c r="J309">
        <v>2.2989999999999999</v>
      </c>
      <c r="K309">
        <v>1.53</v>
      </c>
      <c r="L309">
        <v>99.992999999999995</v>
      </c>
    </row>
    <row r="310" spans="1:12" x14ac:dyDescent="0.15">
      <c r="A310" t="s">
        <v>36</v>
      </c>
      <c r="B310" s="1">
        <v>2</v>
      </c>
      <c r="C310">
        <v>309</v>
      </c>
      <c r="D310">
        <v>0.84399999999999997</v>
      </c>
      <c r="E310">
        <v>104.809</v>
      </c>
      <c r="F310">
        <v>6.5579999999999998</v>
      </c>
      <c r="G310">
        <v>9.923</v>
      </c>
      <c r="H310">
        <v>5.9880000000000004</v>
      </c>
      <c r="I310">
        <v>9.5120000000000005</v>
      </c>
      <c r="J310">
        <v>1.4670000000000001</v>
      </c>
      <c r="K310">
        <v>0.88900000000000001</v>
      </c>
      <c r="L310">
        <v>100</v>
      </c>
    </row>
    <row r="311" spans="1:12" x14ac:dyDescent="0.15">
      <c r="A311" t="s">
        <v>36</v>
      </c>
      <c r="B311" s="1" t="s">
        <v>11</v>
      </c>
      <c r="C311">
        <v>310</v>
      </c>
      <c r="D311">
        <v>0.61399999999999999</v>
      </c>
      <c r="E311">
        <v>138.935</v>
      </c>
      <c r="F311">
        <v>3.1280000000000001</v>
      </c>
      <c r="G311">
        <v>9.8989999999999991</v>
      </c>
      <c r="H311">
        <v>1.276</v>
      </c>
      <c r="I311">
        <v>9.7089999999999996</v>
      </c>
      <c r="J311">
        <v>3.8039999999999998</v>
      </c>
      <c r="K311">
        <v>0.41899999999999998</v>
      </c>
      <c r="L311">
        <v>99.828999999999994</v>
      </c>
    </row>
    <row r="312" spans="1:12" x14ac:dyDescent="0.15">
      <c r="A312" t="s">
        <v>36</v>
      </c>
      <c r="B312" s="1">
        <v>1</v>
      </c>
      <c r="C312">
        <v>311</v>
      </c>
      <c r="D312">
        <v>1.1319999999999999</v>
      </c>
      <c r="E312">
        <v>111.98699999999999</v>
      </c>
      <c r="F312">
        <v>10.422000000000001</v>
      </c>
      <c r="G312">
        <v>12.651999999999999</v>
      </c>
      <c r="H312">
        <v>8.8070000000000004</v>
      </c>
      <c r="I312">
        <v>12.186</v>
      </c>
      <c r="J312">
        <v>2.476</v>
      </c>
      <c r="K312">
        <v>0.88300000000000001</v>
      </c>
      <c r="L312">
        <v>100</v>
      </c>
    </row>
    <row r="313" spans="1:12" x14ac:dyDescent="0.15">
      <c r="A313" t="s">
        <v>36</v>
      </c>
      <c r="B313" s="1" t="s">
        <v>10</v>
      </c>
      <c r="C313">
        <v>312</v>
      </c>
      <c r="D313">
        <v>1.0720000000000001</v>
      </c>
      <c r="E313">
        <v>103.92100000000001</v>
      </c>
      <c r="F313">
        <v>18.628</v>
      </c>
      <c r="G313">
        <v>12.895</v>
      </c>
      <c r="H313">
        <v>17.443000000000001</v>
      </c>
      <c r="I313">
        <v>12.332000000000001</v>
      </c>
      <c r="J313">
        <v>1.8420000000000001</v>
      </c>
      <c r="K313">
        <v>1.2190000000000001</v>
      </c>
      <c r="L313">
        <v>99.995999999999995</v>
      </c>
    </row>
    <row r="314" spans="1:12" x14ac:dyDescent="0.15">
      <c r="A314" t="s">
        <v>36</v>
      </c>
      <c r="B314" s="1">
        <v>2</v>
      </c>
      <c r="C314">
        <v>313</v>
      </c>
      <c r="D314">
        <v>0.80400000000000005</v>
      </c>
      <c r="E314">
        <v>105.49</v>
      </c>
      <c r="F314">
        <v>6.66</v>
      </c>
      <c r="G314">
        <v>12.868</v>
      </c>
      <c r="H314">
        <v>6.0259999999999998</v>
      </c>
      <c r="I314">
        <v>12.420999999999999</v>
      </c>
      <c r="J314">
        <v>1.6319999999999999</v>
      </c>
      <c r="K314">
        <v>0.85099999999999998</v>
      </c>
      <c r="L314">
        <v>100</v>
      </c>
    </row>
    <row r="315" spans="1:12" x14ac:dyDescent="0.15">
      <c r="A315" t="s">
        <v>36</v>
      </c>
      <c r="B315" s="1" t="s">
        <v>10</v>
      </c>
      <c r="C315">
        <v>314</v>
      </c>
      <c r="D315">
        <v>1.5329999999999999</v>
      </c>
      <c r="E315">
        <v>104.46899999999999</v>
      </c>
      <c r="F315">
        <v>14.387</v>
      </c>
      <c r="G315">
        <v>13.196</v>
      </c>
      <c r="H315">
        <v>13.627000000000001</v>
      </c>
      <c r="I315">
        <v>12.522</v>
      </c>
      <c r="J315">
        <v>2.464</v>
      </c>
      <c r="K315">
        <v>1.48</v>
      </c>
      <c r="L315">
        <v>99.997</v>
      </c>
    </row>
    <row r="316" spans="1:12" x14ac:dyDescent="0.15">
      <c r="A316" t="s">
        <v>36</v>
      </c>
      <c r="B316" s="1" t="s">
        <v>11</v>
      </c>
      <c r="C316">
        <v>315</v>
      </c>
      <c r="D316">
        <v>0.47</v>
      </c>
      <c r="E316">
        <v>145.76499999999999</v>
      </c>
      <c r="F316">
        <v>3.5219999999999998</v>
      </c>
      <c r="G316">
        <v>12.686</v>
      </c>
      <c r="H316">
        <v>2.0070000000000001</v>
      </c>
      <c r="I316">
        <v>12.548</v>
      </c>
      <c r="J316">
        <v>3.137</v>
      </c>
      <c r="K316">
        <v>0.42499999999999999</v>
      </c>
      <c r="L316">
        <v>99.768000000000001</v>
      </c>
    </row>
    <row r="317" spans="1:12" x14ac:dyDescent="0.15">
      <c r="A317" t="s">
        <v>36</v>
      </c>
      <c r="B317" s="1" t="s">
        <v>11</v>
      </c>
      <c r="C317">
        <v>316</v>
      </c>
      <c r="D317">
        <v>0.53400000000000003</v>
      </c>
      <c r="E317">
        <v>144.90700000000001</v>
      </c>
      <c r="F317">
        <v>3.0819999999999999</v>
      </c>
      <c r="G317">
        <v>15.11</v>
      </c>
      <c r="H317">
        <v>1.41</v>
      </c>
      <c r="I317">
        <v>14.859</v>
      </c>
      <c r="J317">
        <v>3.3149999999999999</v>
      </c>
      <c r="K317">
        <v>0.42499999999999999</v>
      </c>
      <c r="L317">
        <v>99.917000000000002</v>
      </c>
    </row>
    <row r="318" spans="1:12" x14ac:dyDescent="0.15">
      <c r="A318" t="s">
        <v>36</v>
      </c>
      <c r="B318" s="1">
        <v>2</v>
      </c>
      <c r="C318">
        <v>317</v>
      </c>
      <c r="D318">
        <v>0.94599999999999995</v>
      </c>
      <c r="E318">
        <v>104.785</v>
      </c>
      <c r="F318">
        <v>6.3529999999999998</v>
      </c>
      <c r="G318">
        <v>15.335000000000001</v>
      </c>
      <c r="H318">
        <v>5.6509999999999998</v>
      </c>
      <c r="I318">
        <v>14.859</v>
      </c>
      <c r="J318">
        <v>1.9750000000000001</v>
      </c>
      <c r="K318">
        <v>0.90200000000000002</v>
      </c>
      <c r="L318">
        <v>99.995999999999995</v>
      </c>
    </row>
    <row r="319" spans="1:12" x14ac:dyDescent="0.15">
      <c r="A319" t="s">
        <v>36</v>
      </c>
      <c r="B319" s="1">
        <v>1</v>
      </c>
      <c r="C319">
        <v>318</v>
      </c>
      <c r="D319">
        <v>1.698</v>
      </c>
      <c r="E319">
        <v>107.843</v>
      </c>
      <c r="F319">
        <v>10.936</v>
      </c>
      <c r="G319">
        <v>15.801</v>
      </c>
      <c r="H319">
        <v>8.8520000000000003</v>
      </c>
      <c r="I319">
        <v>15.183</v>
      </c>
      <c r="J319">
        <v>3.0670000000000002</v>
      </c>
      <c r="K319">
        <v>1.1679999999999999</v>
      </c>
      <c r="L319">
        <v>99.995000000000005</v>
      </c>
    </row>
    <row r="320" spans="1:12" x14ac:dyDescent="0.15">
      <c r="A320" t="s">
        <v>36</v>
      </c>
      <c r="B320" s="1" t="s">
        <v>10</v>
      </c>
      <c r="C320">
        <v>319</v>
      </c>
      <c r="D320">
        <v>1.8080000000000001</v>
      </c>
      <c r="E320">
        <v>106.423</v>
      </c>
      <c r="F320">
        <v>13.974</v>
      </c>
      <c r="G320">
        <v>16.488</v>
      </c>
      <c r="H320">
        <v>13.195</v>
      </c>
      <c r="I320">
        <v>15.672000000000001</v>
      </c>
      <c r="J320">
        <v>2.496</v>
      </c>
      <c r="K320">
        <v>1.5880000000000001</v>
      </c>
      <c r="L320">
        <v>99.974999999999994</v>
      </c>
    </row>
    <row r="321" spans="1:12" x14ac:dyDescent="0.15">
      <c r="A321" t="s">
        <v>36</v>
      </c>
      <c r="B321" s="1" t="s">
        <v>10</v>
      </c>
      <c r="C321">
        <v>320</v>
      </c>
      <c r="D321">
        <v>1.54</v>
      </c>
      <c r="E321">
        <v>106.66500000000001</v>
      </c>
      <c r="F321">
        <v>18.771999999999998</v>
      </c>
      <c r="G321">
        <v>16.556999999999999</v>
      </c>
      <c r="H321">
        <v>17.297000000000001</v>
      </c>
      <c r="I321">
        <v>15.818</v>
      </c>
      <c r="J321">
        <v>2.1840000000000002</v>
      </c>
      <c r="K321">
        <v>1.4990000000000001</v>
      </c>
      <c r="L321">
        <v>99.995000000000005</v>
      </c>
    </row>
    <row r="322" spans="1:12" x14ac:dyDescent="0.15">
      <c r="A322" t="s">
        <v>36</v>
      </c>
      <c r="B322" s="1">
        <v>2</v>
      </c>
      <c r="C322">
        <v>321</v>
      </c>
      <c r="D322">
        <v>0.59799999999999998</v>
      </c>
      <c r="E322">
        <v>105.85599999999999</v>
      </c>
      <c r="F322">
        <v>6.0309999999999997</v>
      </c>
      <c r="G322">
        <v>18.608000000000001</v>
      </c>
      <c r="H322">
        <v>5.4669999999999996</v>
      </c>
      <c r="I322">
        <v>18.274999999999999</v>
      </c>
      <c r="J322">
        <v>1.5680000000000001</v>
      </c>
      <c r="K322">
        <v>0.72399999999999998</v>
      </c>
      <c r="L322">
        <v>99.986999999999995</v>
      </c>
    </row>
    <row r="323" spans="1:12" x14ac:dyDescent="0.15">
      <c r="A323" t="s">
        <v>36</v>
      </c>
      <c r="B323" s="1" t="s">
        <v>11</v>
      </c>
      <c r="C323">
        <v>322</v>
      </c>
      <c r="D323">
        <v>0.42599999999999999</v>
      </c>
      <c r="E323">
        <v>144.38800000000001</v>
      </c>
      <c r="F323">
        <v>3.1739999999999999</v>
      </c>
      <c r="G323">
        <v>18.396000000000001</v>
      </c>
      <c r="H323">
        <v>1.784</v>
      </c>
      <c r="I323">
        <v>18.282</v>
      </c>
      <c r="J323">
        <v>2.8639999999999999</v>
      </c>
      <c r="K323">
        <v>0.29199999999999998</v>
      </c>
      <c r="L323">
        <v>99.781999999999996</v>
      </c>
    </row>
    <row r="324" spans="1:12" x14ac:dyDescent="0.15">
      <c r="A324" t="s">
        <v>36</v>
      </c>
      <c r="B324" s="1" t="s">
        <v>10</v>
      </c>
      <c r="C324">
        <v>323</v>
      </c>
      <c r="D324">
        <v>1.4339999999999999</v>
      </c>
      <c r="E324">
        <v>106.062</v>
      </c>
      <c r="F324">
        <v>13.864000000000001</v>
      </c>
      <c r="G324">
        <v>19.687000000000001</v>
      </c>
      <c r="H324">
        <v>13.125</v>
      </c>
      <c r="I324">
        <v>19.006</v>
      </c>
      <c r="J324">
        <v>2.2799999999999998</v>
      </c>
      <c r="K324">
        <v>1.3460000000000001</v>
      </c>
      <c r="L324">
        <v>99.997</v>
      </c>
    </row>
    <row r="325" spans="1:12" x14ac:dyDescent="0.15">
      <c r="A325" t="s">
        <v>36</v>
      </c>
      <c r="B325" s="1">
        <v>1</v>
      </c>
      <c r="C325">
        <v>324</v>
      </c>
      <c r="D325">
        <v>1.484</v>
      </c>
      <c r="E325">
        <v>108.679</v>
      </c>
      <c r="F325">
        <v>10.727</v>
      </c>
      <c r="G325">
        <v>19.553999999999998</v>
      </c>
      <c r="H325">
        <v>8.8140000000000001</v>
      </c>
      <c r="I325">
        <v>19.068999999999999</v>
      </c>
      <c r="J325">
        <v>2.8769999999999998</v>
      </c>
      <c r="K325">
        <v>1.06</v>
      </c>
      <c r="L325">
        <v>99.980999999999995</v>
      </c>
    </row>
    <row r="326" spans="1:12" x14ac:dyDescent="0.15">
      <c r="A326" t="s">
        <v>36</v>
      </c>
      <c r="B326" s="1" t="s">
        <v>10</v>
      </c>
      <c r="C326">
        <v>325</v>
      </c>
      <c r="D326">
        <v>1.2709999999999999</v>
      </c>
      <c r="E326">
        <v>106.56</v>
      </c>
      <c r="F326">
        <v>18.494</v>
      </c>
      <c r="G326">
        <v>19.992999999999999</v>
      </c>
      <c r="H326">
        <v>17.145</v>
      </c>
      <c r="I326">
        <v>19.411999999999999</v>
      </c>
      <c r="J326">
        <v>2.0760000000000001</v>
      </c>
      <c r="K326">
        <v>1.2949999999999999</v>
      </c>
      <c r="L326">
        <v>99.997</v>
      </c>
    </row>
    <row r="327" spans="1:12" x14ac:dyDescent="0.15">
      <c r="A327" t="s">
        <v>36</v>
      </c>
      <c r="B327" s="1" t="s">
        <v>11</v>
      </c>
      <c r="C327">
        <v>326</v>
      </c>
      <c r="D327">
        <v>0.61099999999999999</v>
      </c>
      <c r="E327">
        <v>144.072</v>
      </c>
      <c r="F327">
        <v>3.2930000000000001</v>
      </c>
      <c r="G327">
        <v>22.065000000000001</v>
      </c>
      <c r="H327">
        <v>1.353</v>
      </c>
      <c r="I327">
        <v>21.876000000000001</v>
      </c>
      <c r="J327">
        <v>3.9430000000000001</v>
      </c>
      <c r="K327">
        <v>0.57799999999999996</v>
      </c>
      <c r="L327">
        <v>99.703000000000003</v>
      </c>
    </row>
    <row r="328" spans="1:12" x14ac:dyDescent="0.15">
      <c r="A328" t="s">
        <v>36</v>
      </c>
      <c r="B328" s="1">
        <v>2</v>
      </c>
      <c r="C328">
        <v>327</v>
      </c>
      <c r="D328">
        <v>1.4219999999999999</v>
      </c>
      <c r="E328">
        <v>108.845</v>
      </c>
      <c r="F328">
        <v>6.5220000000000002</v>
      </c>
      <c r="G328">
        <v>22.664000000000001</v>
      </c>
      <c r="H328">
        <v>5.6509999999999998</v>
      </c>
      <c r="I328">
        <v>22.091999999999999</v>
      </c>
      <c r="J328">
        <v>2.6160000000000001</v>
      </c>
      <c r="K328">
        <v>1.0669999999999999</v>
      </c>
      <c r="L328">
        <v>99.989000000000004</v>
      </c>
    </row>
    <row r="329" spans="1:12" x14ac:dyDescent="0.15">
      <c r="A329" t="s">
        <v>36</v>
      </c>
      <c r="B329" s="1" t="s">
        <v>10</v>
      </c>
      <c r="C329">
        <v>328</v>
      </c>
      <c r="D329">
        <v>1.5129999999999999</v>
      </c>
      <c r="E329">
        <v>104.51300000000001</v>
      </c>
      <c r="F329">
        <v>14.026</v>
      </c>
      <c r="G329">
        <v>23.576000000000001</v>
      </c>
      <c r="H329">
        <v>13.291</v>
      </c>
      <c r="I329">
        <v>22.847000000000001</v>
      </c>
      <c r="J329">
        <v>2.3940000000000001</v>
      </c>
      <c r="K329">
        <v>1.429</v>
      </c>
      <c r="L329">
        <v>100</v>
      </c>
    </row>
    <row r="330" spans="1:12" x14ac:dyDescent="0.15">
      <c r="A330" t="s">
        <v>36</v>
      </c>
      <c r="B330" s="1">
        <v>1</v>
      </c>
      <c r="C330">
        <v>329</v>
      </c>
      <c r="D330">
        <v>1.2569999999999999</v>
      </c>
      <c r="E330">
        <v>107.708</v>
      </c>
      <c r="F330">
        <v>10.723000000000001</v>
      </c>
      <c r="G330">
        <v>23.338999999999999</v>
      </c>
      <c r="H330">
        <v>8.9849999999999994</v>
      </c>
      <c r="I330">
        <v>22.891999999999999</v>
      </c>
      <c r="J330">
        <v>2.6040000000000001</v>
      </c>
      <c r="K330">
        <v>1.022</v>
      </c>
      <c r="L330">
        <v>99.997</v>
      </c>
    </row>
    <row r="331" spans="1:12" x14ac:dyDescent="0.15">
      <c r="A331" t="s">
        <v>36</v>
      </c>
      <c r="B331" s="1" t="s">
        <v>10</v>
      </c>
      <c r="C331">
        <v>330</v>
      </c>
      <c r="D331">
        <v>1.407</v>
      </c>
      <c r="E331">
        <v>105.44199999999999</v>
      </c>
      <c r="F331">
        <v>18.442</v>
      </c>
      <c r="G331">
        <v>24.053999999999998</v>
      </c>
      <c r="H331">
        <v>16.960999999999999</v>
      </c>
      <c r="I331">
        <v>23.311</v>
      </c>
      <c r="J331">
        <v>2.1779999999999999</v>
      </c>
      <c r="K331">
        <v>1.4350000000000001</v>
      </c>
      <c r="L331">
        <v>99.991</v>
      </c>
    </row>
    <row r="332" spans="1:12" x14ac:dyDescent="0.15">
      <c r="A332" t="s">
        <v>37</v>
      </c>
      <c r="B332" s="1">
        <v>1</v>
      </c>
      <c r="C332">
        <v>331</v>
      </c>
      <c r="D332">
        <v>1.49</v>
      </c>
      <c r="E332">
        <v>110.36499999999999</v>
      </c>
      <c r="F332">
        <v>11.106</v>
      </c>
      <c r="G332">
        <v>3.419</v>
      </c>
      <c r="H332">
        <v>9.3849999999999998</v>
      </c>
      <c r="I332">
        <v>2.883</v>
      </c>
      <c r="J332">
        <v>2.68</v>
      </c>
      <c r="K332">
        <v>1.0289999999999999</v>
      </c>
      <c r="L332">
        <v>100</v>
      </c>
    </row>
    <row r="333" spans="1:12" x14ac:dyDescent="0.15">
      <c r="A333" t="s">
        <v>37</v>
      </c>
      <c r="B333" s="1" t="s">
        <v>10</v>
      </c>
      <c r="C333">
        <v>332</v>
      </c>
      <c r="D333">
        <v>1.3859999999999999</v>
      </c>
      <c r="E333">
        <v>105.49</v>
      </c>
      <c r="F333">
        <v>16.911999999999999</v>
      </c>
      <c r="G333">
        <v>3.6619999999999999</v>
      </c>
      <c r="H333">
        <v>15.45</v>
      </c>
      <c r="I333">
        <v>2.9590000000000001</v>
      </c>
      <c r="J333">
        <v>2.1840000000000002</v>
      </c>
      <c r="K333">
        <v>1.3720000000000001</v>
      </c>
      <c r="L333">
        <v>100</v>
      </c>
    </row>
    <row r="334" spans="1:12" x14ac:dyDescent="0.15">
      <c r="A334" t="s">
        <v>37</v>
      </c>
      <c r="B334" s="1" t="s">
        <v>10</v>
      </c>
      <c r="C334">
        <v>333</v>
      </c>
      <c r="D334">
        <v>1.26</v>
      </c>
      <c r="E334">
        <v>105.896</v>
      </c>
      <c r="F334">
        <v>13.234</v>
      </c>
      <c r="G334">
        <v>3.694</v>
      </c>
      <c r="H334">
        <v>12.598000000000001</v>
      </c>
      <c r="I334">
        <v>3.0350000000000001</v>
      </c>
      <c r="J334">
        <v>1.968</v>
      </c>
      <c r="K334">
        <v>1.3140000000000001</v>
      </c>
      <c r="L334">
        <v>100</v>
      </c>
    </row>
    <row r="335" spans="1:12" x14ac:dyDescent="0.15">
      <c r="A335" t="s">
        <v>37</v>
      </c>
      <c r="B335" s="1">
        <v>2</v>
      </c>
      <c r="C335">
        <v>334</v>
      </c>
      <c r="D335">
        <v>0.67600000000000005</v>
      </c>
      <c r="E335">
        <v>105.583</v>
      </c>
      <c r="F335">
        <v>7.5069999999999997</v>
      </c>
      <c r="G335">
        <v>3.4390000000000001</v>
      </c>
      <c r="H335">
        <v>6.9340000000000002</v>
      </c>
      <c r="I335">
        <v>3.0670000000000002</v>
      </c>
      <c r="J335">
        <v>1.46</v>
      </c>
      <c r="K335">
        <v>0.75600000000000001</v>
      </c>
      <c r="L335">
        <v>100</v>
      </c>
    </row>
    <row r="336" spans="1:12" x14ac:dyDescent="0.15">
      <c r="A336" t="s">
        <v>37</v>
      </c>
      <c r="B336" s="1" t="s">
        <v>11</v>
      </c>
      <c r="C336">
        <v>335</v>
      </c>
      <c r="D336">
        <v>0.41</v>
      </c>
      <c r="E336">
        <v>144.358</v>
      </c>
      <c r="F336">
        <v>3.988</v>
      </c>
      <c r="G336">
        <v>3.3450000000000002</v>
      </c>
      <c r="H336">
        <v>2.68</v>
      </c>
      <c r="I336">
        <v>3.169</v>
      </c>
      <c r="J336">
        <v>2.6989999999999998</v>
      </c>
      <c r="K336">
        <v>0.33</v>
      </c>
      <c r="L336">
        <v>99.754000000000005</v>
      </c>
    </row>
    <row r="337" spans="1:12" x14ac:dyDescent="0.15">
      <c r="A337" t="s">
        <v>37</v>
      </c>
      <c r="B337" s="1" t="s">
        <v>10</v>
      </c>
      <c r="C337">
        <v>336</v>
      </c>
      <c r="D337">
        <v>1.6659999999999999</v>
      </c>
      <c r="E337">
        <v>102.90300000000001</v>
      </c>
      <c r="F337">
        <v>17.28</v>
      </c>
      <c r="G337">
        <v>7.5449999999999999</v>
      </c>
      <c r="H337">
        <v>15.926</v>
      </c>
      <c r="I337">
        <v>6.7629999999999999</v>
      </c>
      <c r="J337">
        <v>2.0449999999999999</v>
      </c>
      <c r="K337">
        <v>1.5620000000000001</v>
      </c>
      <c r="L337">
        <v>99.998000000000005</v>
      </c>
    </row>
    <row r="338" spans="1:12" x14ac:dyDescent="0.15">
      <c r="A338" t="s">
        <v>37</v>
      </c>
      <c r="B338" s="1" t="s">
        <v>10</v>
      </c>
      <c r="C338">
        <v>337</v>
      </c>
      <c r="D338">
        <v>2.0209999999999999</v>
      </c>
      <c r="E338">
        <v>106.682</v>
      </c>
      <c r="F338">
        <v>13.237</v>
      </c>
      <c r="G338">
        <v>7.7</v>
      </c>
      <c r="H338">
        <v>12.452</v>
      </c>
      <c r="I338">
        <v>6.8330000000000002</v>
      </c>
      <c r="J338">
        <v>2.4569999999999999</v>
      </c>
      <c r="K338">
        <v>1.7270000000000001</v>
      </c>
      <c r="L338">
        <v>99.995999999999995</v>
      </c>
    </row>
    <row r="339" spans="1:12" x14ac:dyDescent="0.15">
      <c r="A339" t="s">
        <v>37</v>
      </c>
      <c r="B339" s="1">
        <v>2</v>
      </c>
      <c r="C339">
        <v>338</v>
      </c>
      <c r="D339">
        <v>0.65600000000000003</v>
      </c>
      <c r="E339">
        <v>104.464</v>
      </c>
      <c r="F339">
        <v>7.0179999999999998</v>
      </c>
      <c r="G339">
        <v>7.5309999999999997</v>
      </c>
      <c r="H339">
        <v>6.4329999999999998</v>
      </c>
      <c r="I339">
        <v>7.1749999999999998</v>
      </c>
      <c r="J339">
        <v>1.4670000000000001</v>
      </c>
      <c r="K339">
        <v>0.749</v>
      </c>
      <c r="L339">
        <v>100</v>
      </c>
    </row>
    <row r="340" spans="1:12" x14ac:dyDescent="0.15">
      <c r="A340" t="s">
        <v>37</v>
      </c>
      <c r="B340" s="1">
        <v>1</v>
      </c>
      <c r="C340">
        <v>339</v>
      </c>
      <c r="D340">
        <v>1.415</v>
      </c>
      <c r="E340">
        <v>107.289</v>
      </c>
      <c r="F340">
        <v>10.653</v>
      </c>
      <c r="G340">
        <v>7.6929999999999996</v>
      </c>
      <c r="H340">
        <v>9.0039999999999996</v>
      </c>
      <c r="I340">
        <v>7.2519999999999998</v>
      </c>
      <c r="J340">
        <v>2.6539999999999999</v>
      </c>
      <c r="K340">
        <v>0.94</v>
      </c>
      <c r="L340">
        <v>99.994</v>
      </c>
    </row>
    <row r="341" spans="1:12" x14ac:dyDescent="0.15">
      <c r="A341" t="s">
        <v>37</v>
      </c>
      <c r="B341" s="1" t="s">
        <v>11</v>
      </c>
      <c r="C341">
        <v>340</v>
      </c>
      <c r="D341">
        <v>0.443</v>
      </c>
      <c r="E341">
        <v>138.85400000000001</v>
      </c>
      <c r="F341">
        <v>3.8460000000000001</v>
      </c>
      <c r="G341">
        <v>7.47</v>
      </c>
      <c r="H341">
        <v>2.629</v>
      </c>
      <c r="I341">
        <v>7.2830000000000004</v>
      </c>
      <c r="J341">
        <v>2.5150000000000001</v>
      </c>
      <c r="K341">
        <v>0.42499999999999999</v>
      </c>
      <c r="L341">
        <v>99.909000000000006</v>
      </c>
    </row>
    <row r="342" spans="1:12" x14ac:dyDescent="0.15">
      <c r="A342" t="s">
        <v>37</v>
      </c>
      <c r="B342" s="1" t="s">
        <v>10</v>
      </c>
      <c r="C342">
        <v>341</v>
      </c>
      <c r="D342">
        <v>1.4910000000000001</v>
      </c>
      <c r="E342">
        <v>105.377</v>
      </c>
      <c r="F342">
        <v>17.594999999999999</v>
      </c>
      <c r="G342">
        <v>10.494999999999999</v>
      </c>
      <c r="H342">
        <v>16.192</v>
      </c>
      <c r="I342">
        <v>9.7539999999999996</v>
      </c>
      <c r="J342">
        <v>2.1150000000000002</v>
      </c>
      <c r="K342">
        <v>1.4350000000000001</v>
      </c>
      <c r="L342">
        <v>100</v>
      </c>
    </row>
    <row r="343" spans="1:12" x14ac:dyDescent="0.15">
      <c r="A343" t="s">
        <v>37</v>
      </c>
      <c r="B343" s="1" t="s">
        <v>10</v>
      </c>
      <c r="C343">
        <v>342</v>
      </c>
      <c r="D343">
        <v>1.71</v>
      </c>
      <c r="E343">
        <v>107.172</v>
      </c>
      <c r="F343">
        <v>13.391999999999999</v>
      </c>
      <c r="G343">
        <v>10.654</v>
      </c>
      <c r="H343">
        <v>12.648999999999999</v>
      </c>
      <c r="I343">
        <v>9.8620000000000001</v>
      </c>
      <c r="J343">
        <v>2.2349999999999999</v>
      </c>
      <c r="K343">
        <v>1.575</v>
      </c>
      <c r="L343">
        <v>100</v>
      </c>
    </row>
    <row r="344" spans="1:12" x14ac:dyDescent="0.15">
      <c r="A344" t="s">
        <v>37</v>
      </c>
      <c r="B344" s="1" t="s">
        <v>11</v>
      </c>
      <c r="C344">
        <v>343</v>
      </c>
      <c r="D344">
        <v>0.433</v>
      </c>
      <c r="E344">
        <v>140.52600000000001</v>
      </c>
      <c r="F344">
        <v>3.74</v>
      </c>
      <c r="G344">
        <v>10.108000000000001</v>
      </c>
      <c r="H344">
        <v>2.5720000000000001</v>
      </c>
      <c r="I344">
        <v>9.9700000000000006</v>
      </c>
      <c r="J344">
        <v>2.4700000000000002</v>
      </c>
      <c r="K344">
        <v>0.34899999999999998</v>
      </c>
      <c r="L344">
        <v>99.906999999999996</v>
      </c>
    </row>
    <row r="345" spans="1:12" x14ac:dyDescent="0.15">
      <c r="A345" t="s">
        <v>37</v>
      </c>
      <c r="B345" s="1">
        <v>1</v>
      </c>
      <c r="C345">
        <v>344</v>
      </c>
      <c r="D345">
        <v>1.6719999999999999</v>
      </c>
      <c r="E345">
        <v>107.404</v>
      </c>
      <c r="F345">
        <v>10.637</v>
      </c>
      <c r="G345">
        <v>10.545999999999999</v>
      </c>
      <c r="H345">
        <v>8.8580000000000005</v>
      </c>
      <c r="I345">
        <v>10.02</v>
      </c>
      <c r="J345">
        <v>2.8260000000000001</v>
      </c>
      <c r="K345">
        <v>1.054</v>
      </c>
      <c r="L345">
        <v>99.998000000000005</v>
      </c>
    </row>
    <row r="346" spans="1:12" x14ac:dyDescent="0.15">
      <c r="A346" t="s">
        <v>37</v>
      </c>
      <c r="B346" s="1">
        <v>2</v>
      </c>
      <c r="C346">
        <v>345</v>
      </c>
      <c r="D346">
        <v>0.77600000000000002</v>
      </c>
      <c r="E346">
        <v>102.44499999999999</v>
      </c>
      <c r="F346">
        <v>6.7690000000000001</v>
      </c>
      <c r="G346">
        <v>10.522</v>
      </c>
      <c r="H346">
        <v>6.109</v>
      </c>
      <c r="I346">
        <v>10.16</v>
      </c>
      <c r="J346">
        <v>1.702</v>
      </c>
      <c r="K346">
        <v>0.75600000000000001</v>
      </c>
      <c r="L346">
        <v>100</v>
      </c>
    </row>
    <row r="347" spans="1:12" x14ac:dyDescent="0.15">
      <c r="A347" t="s">
        <v>37</v>
      </c>
      <c r="B347" s="1">
        <v>2</v>
      </c>
      <c r="C347">
        <v>346</v>
      </c>
      <c r="D347">
        <v>0.39400000000000002</v>
      </c>
      <c r="E347">
        <v>101.982</v>
      </c>
      <c r="F347">
        <v>6.859</v>
      </c>
      <c r="G347">
        <v>13.118</v>
      </c>
      <c r="H347">
        <v>6.4329999999999998</v>
      </c>
      <c r="I347">
        <v>12.833</v>
      </c>
      <c r="J347">
        <v>1.022</v>
      </c>
      <c r="K347">
        <v>0.60299999999999998</v>
      </c>
      <c r="L347">
        <v>100</v>
      </c>
    </row>
    <row r="348" spans="1:12" x14ac:dyDescent="0.15">
      <c r="A348" t="s">
        <v>37</v>
      </c>
      <c r="B348" s="1">
        <v>1</v>
      </c>
      <c r="C348">
        <v>347</v>
      </c>
      <c r="D348">
        <v>1.3360000000000001</v>
      </c>
      <c r="E348">
        <v>105.51</v>
      </c>
      <c r="F348">
        <v>10.476000000000001</v>
      </c>
      <c r="G348">
        <v>13.38</v>
      </c>
      <c r="H348">
        <v>9.0039999999999996</v>
      </c>
      <c r="I348">
        <v>12.903</v>
      </c>
      <c r="J348">
        <v>2.375</v>
      </c>
      <c r="K348">
        <v>0.95899999999999996</v>
      </c>
      <c r="L348">
        <v>99.997</v>
      </c>
    </row>
    <row r="349" spans="1:12" x14ac:dyDescent="0.15">
      <c r="A349" t="s">
        <v>37</v>
      </c>
      <c r="B349" s="1" t="s">
        <v>11</v>
      </c>
      <c r="C349">
        <v>348</v>
      </c>
      <c r="D349">
        <v>0.41099999999999998</v>
      </c>
      <c r="E349">
        <v>141.65700000000001</v>
      </c>
      <c r="F349">
        <v>3.6680000000000001</v>
      </c>
      <c r="G349">
        <v>13.026</v>
      </c>
      <c r="H349">
        <v>2.375</v>
      </c>
      <c r="I349">
        <v>12.922000000000001</v>
      </c>
      <c r="J349">
        <v>2.7050000000000001</v>
      </c>
      <c r="K349">
        <v>0.23499999999999999</v>
      </c>
      <c r="L349">
        <v>99.813000000000002</v>
      </c>
    </row>
    <row r="350" spans="1:12" x14ac:dyDescent="0.15">
      <c r="A350" t="s">
        <v>37</v>
      </c>
      <c r="B350" s="1" t="s">
        <v>10</v>
      </c>
      <c r="C350">
        <v>349</v>
      </c>
      <c r="D350">
        <v>1.6639999999999999</v>
      </c>
      <c r="E350">
        <v>108.607</v>
      </c>
      <c r="F350">
        <v>13.302</v>
      </c>
      <c r="G350">
        <v>13.775</v>
      </c>
      <c r="H350">
        <v>12.554</v>
      </c>
      <c r="I350">
        <v>13.042999999999999</v>
      </c>
      <c r="J350">
        <v>2.3239999999999998</v>
      </c>
      <c r="K350">
        <v>1.486</v>
      </c>
      <c r="L350">
        <v>100</v>
      </c>
    </row>
    <row r="351" spans="1:12" x14ac:dyDescent="0.15">
      <c r="A351" t="s">
        <v>37</v>
      </c>
      <c r="B351" s="1" t="s">
        <v>10</v>
      </c>
      <c r="C351">
        <v>350</v>
      </c>
      <c r="D351">
        <v>1.47</v>
      </c>
      <c r="E351">
        <v>107.477</v>
      </c>
      <c r="F351">
        <v>17.434999999999999</v>
      </c>
      <c r="G351">
        <v>14.114000000000001</v>
      </c>
      <c r="H351">
        <v>15.977</v>
      </c>
      <c r="I351">
        <v>13.436999999999999</v>
      </c>
      <c r="J351">
        <v>2.1779999999999999</v>
      </c>
      <c r="K351">
        <v>1.41</v>
      </c>
      <c r="L351">
        <v>99.980999999999995</v>
      </c>
    </row>
    <row r="352" spans="1:12" x14ac:dyDescent="0.15">
      <c r="A352" t="s">
        <v>37</v>
      </c>
      <c r="B352" s="1">
        <v>1</v>
      </c>
      <c r="C352">
        <v>351</v>
      </c>
      <c r="D352">
        <v>1.069</v>
      </c>
      <c r="E352">
        <v>107.21</v>
      </c>
      <c r="F352">
        <v>10.086</v>
      </c>
      <c r="G352">
        <v>16.850999999999999</v>
      </c>
      <c r="H352">
        <v>8.6489999999999991</v>
      </c>
      <c r="I352">
        <v>16.332000000000001</v>
      </c>
      <c r="J352">
        <v>2.1970000000000001</v>
      </c>
      <c r="K352">
        <v>0.97199999999999998</v>
      </c>
      <c r="L352">
        <v>100</v>
      </c>
    </row>
    <row r="353" spans="1:12" x14ac:dyDescent="0.15">
      <c r="A353" t="s">
        <v>37</v>
      </c>
      <c r="B353" s="1">
        <v>2</v>
      </c>
      <c r="C353">
        <v>352</v>
      </c>
      <c r="D353">
        <v>0.84099999999999997</v>
      </c>
      <c r="E353">
        <v>104.496</v>
      </c>
      <c r="F353">
        <v>6.6360000000000001</v>
      </c>
      <c r="G353">
        <v>16.809999999999999</v>
      </c>
      <c r="H353">
        <v>5.9690000000000003</v>
      </c>
      <c r="I353">
        <v>16.420999999999999</v>
      </c>
      <c r="J353">
        <v>1.7270000000000001</v>
      </c>
      <c r="K353">
        <v>0.83799999999999997</v>
      </c>
      <c r="L353">
        <v>99.986000000000004</v>
      </c>
    </row>
    <row r="354" spans="1:12" x14ac:dyDescent="0.15">
      <c r="A354" t="s">
        <v>37</v>
      </c>
      <c r="B354" s="1" t="s">
        <v>11</v>
      </c>
      <c r="C354">
        <v>353</v>
      </c>
      <c r="D354">
        <v>0.42199999999999999</v>
      </c>
      <c r="E354">
        <v>139.83199999999999</v>
      </c>
      <c r="F354">
        <v>3.423</v>
      </c>
      <c r="G354">
        <v>16.727</v>
      </c>
      <c r="H354">
        <v>2.032</v>
      </c>
      <c r="I354">
        <v>16.599</v>
      </c>
      <c r="J354">
        <v>2.794</v>
      </c>
      <c r="K354">
        <v>0.33700000000000002</v>
      </c>
      <c r="L354">
        <v>99.828000000000003</v>
      </c>
    </row>
    <row r="355" spans="1:12" x14ac:dyDescent="0.15">
      <c r="A355" t="s">
        <v>37</v>
      </c>
      <c r="B355" s="1" t="s">
        <v>10</v>
      </c>
      <c r="C355">
        <v>354</v>
      </c>
      <c r="D355">
        <v>1.56</v>
      </c>
      <c r="E355">
        <v>106.247</v>
      </c>
      <c r="F355">
        <v>13.497999999999999</v>
      </c>
      <c r="G355">
        <v>17.553999999999998</v>
      </c>
      <c r="H355">
        <v>12.821</v>
      </c>
      <c r="I355">
        <v>16.777000000000001</v>
      </c>
      <c r="J355">
        <v>2.0129999999999999</v>
      </c>
      <c r="K355">
        <v>1.524</v>
      </c>
      <c r="L355">
        <v>100</v>
      </c>
    </row>
    <row r="356" spans="1:12" x14ac:dyDescent="0.15">
      <c r="A356" t="s">
        <v>37</v>
      </c>
      <c r="B356" s="1" t="s">
        <v>10</v>
      </c>
      <c r="C356">
        <v>355</v>
      </c>
      <c r="D356">
        <v>1.2729999999999999</v>
      </c>
      <c r="E356">
        <v>104.69199999999999</v>
      </c>
      <c r="F356">
        <v>17.167000000000002</v>
      </c>
      <c r="G356">
        <v>17.593</v>
      </c>
      <c r="H356">
        <v>15.85</v>
      </c>
      <c r="I356">
        <v>16.916</v>
      </c>
      <c r="J356">
        <v>1.9750000000000001</v>
      </c>
      <c r="K356">
        <v>1.3140000000000001</v>
      </c>
      <c r="L356">
        <v>99.99</v>
      </c>
    </row>
    <row r="357" spans="1:12" x14ac:dyDescent="0.15">
      <c r="A357" t="s">
        <v>37</v>
      </c>
      <c r="B357" s="1">
        <v>2</v>
      </c>
      <c r="C357">
        <v>356</v>
      </c>
      <c r="D357">
        <v>0.627</v>
      </c>
      <c r="E357">
        <v>105.191</v>
      </c>
      <c r="F357">
        <v>6.6749999999999998</v>
      </c>
      <c r="G357">
        <v>19.878</v>
      </c>
      <c r="H357">
        <v>6.1470000000000002</v>
      </c>
      <c r="I357">
        <v>19.526</v>
      </c>
      <c r="J357">
        <v>1.365</v>
      </c>
      <c r="K357">
        <v>0.77500000000000002</v>
      </c>
      <c r="L357">
        <v>99.994</v>
      </c>
    </row>
    <row r="358" spans="1:12" x14ac:dyDescent="0.15">
      <c r="A358" t="s">
        <v>37</v>
      </c>
      <c r="B358" s="1" t="s">
        <v>11</v>
      </c>
      <c r="C358">
        <v>357</v>
      </c>
      <c r="D358">
        <v>0.433</v>
      </c>
      <c r="E358">
        <v>140.25200000000001</v>
      </c>
      <c r="F358">
        <v>3.3809999999999998</v>
      </c>
      <c r="G358">
        <v>19.783999999999999</v>
      </c>
      <c r="H358">
        <v>2.0699999999999998</v>
      </c>
      <c r="I358">
        <v>19.66</v>
      </c>
      <c r="J358">
        <v>2.718</v>
      </c>
      <c r="K358">
        <v>0.254</v>
      </c>
      <c r="L358">
        <v>99.86</v>
      </c>
    </row>
    <row r="359" spans="1:12" x14ac:dyDescent="0.15">
      <c r="A359" t="s">
        <v>37</v>
      </c>
      <c r="B359" s="1">
        <v>1</v>
      </c>
      <c r="C359">
        <v>358</v>
      </c>
      <c r="D359">
        <v>1.5860000000000001</v>
      </c>
      <c r="E359">
        <v>107.26300000000001</v>
      </c>
      <c r="F359">
        <v>10.202</v>
      </c>
      <c r="G359">
        <v>20.238</v>
      </c>
      <c r="H359">
        <v>8.4260000000000002</v>
      </c>
      <c r="I359">
        <v>19.716999999999999</v>
      </c>
      <c r="J359">
        <v>2.7810000000000001</v>
      </c>
      <c r="K359">
        <v>1.0669999999999999</v>
      </c>
      <c r="L359">
        <v>100</v>
      </c>
    </row>
    <row r="360" spans="1:12" x14ac:dyDescent="0.15">
      <c r="A360" t="s">
        <v>37</v>
      </c>
      <c r="B360" s="1" t="s">
        <v>10</v>
      </c>
      <c r="C360">
        <v>359</v>
      </c>
      <c r="D360">
        <v>1.4279999999999999</v>
      </c>
      <c r="E360">
        <v>102.518</v>
      </c>
      <c r="F360">
        <v>13.414999999999999</v>
      </c>
      <c r="G360">
        <v>20.611000000000001</v>
      </c>
      <c r="H360">
        <v>12.712999999999999</v>
      </c>
      <c r="I360">
        <v>19.933</v>
      </c>
      <c r="J360">
        <v>2.222</v>
      </c>
      <c r="K360">
        <v>1.359</v>
      </c>
      <c r="L360">
        <v>99.992000000000004</v>
      </c>
    </row>
    <row r="361" spans="1:12" x14ac:dyDescent="0.15">
      <c r="A361" t="s">
        <v>37</v>
      </c>
      <c r="B361" s="1" t="s">
        <v>10</v>
      </c>
      <c r="C361">
        <v>360</v>
      </c>
      <c r="D361">
        <v>1.2869999999999999</v>
      </c>
      <c r="E361">
        <v>97.393000000000001</v>
      </c>
      <c r="F361">
        <v>17.327000000000002</v>
      </c>
      <c r="G361">
        <v>20.797000000000001</v>
      </c>
      <c r="H361">
        <v>15.989000000000001</v>
      </c>
      <c r="I361">
        <v>20.155000000000001</v>
      </c>
      <c r="J361">
        <v>2</v>
      </c>
      <c r="K361">
        <v>1.2829999999999999</v>
      </c>
      <c r="L361">
        <v>99.994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7"/>
  <sheetViews>
    <sheetView topLeftCell="A326" workbookViewId="0">
      <selection activeCell="A2" sqref="A2:D437"/>
    </sheetView>
  </sheetViews>
  <sheetFormatPr defaultRowHeight="13.5" x14ac:dyDescent="0.15"/>
  <cols>
    <col min="1" max="1" width="13.375" customWidth="1"/>
    <col min="2" max="2" width="9" style="1"/>
  </cols>
  <sheetData>
    <row r="1" spans="1:12" x14ac:dyDescent="0.15">
      <c r="A1" t="s">
        <v>24</v>
      </c>
      <c r="B1" s="1" t="s">
        <v>25</v>
      </c>
      <c r="C1" t="s">
        <v>23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 x14ac:dyDescent="0.15">
      <c r="A2" t="s">
        <v>38</v>
      </c>
      <c r="B2" s="1">
        <v>1</v>
      </c>
      <c r="C2">
        <v>1</v>
      </c>
      <c r="D2">
        <v>3.1579999999999999</v>
      </c>
      <c r="E2">
        <v>110.655</v>
      </c>
      <c r="F2">
        <v>12.239000000000001</v>
      </c>
      <c r="G2">
        <v>1.425</v>
      </c>
      <c r="H2">
        <v>11.468</v>
      </c>
      <c r="I2">
        <v>7.0000000000000007E-2</v>
      </c>
      <c r="J2">
        <v>1.556</v>
      </c>
      <c r="K2">
        <v>4.1719999999999997</v>
      </c>
      <c r="L2">
        <v>99.99</v>
      </c>
    </row>
    <row r="3" spans="1:12" x14ac:dyDescent="0.15">
      <c r="A3" t="s">
        <v>38</v>
      </c>
      <c r="B3" s="1">
        <v>2</v>
      </c>
      <c r="C3">
        <v>2</v>
      </c>
      <c r="D3">
        <v>3.2029999999999998</v>
      </c>
      <c r="E3">
        <v>106.63200000000001</v>
      </c>
      <c r="F3">
        <v>9.2449999999999992</v>
      </c>
      <c r="G3">
        <v>1.6930000000000001</v>
      </c>
      <c r="H3">
        <v>8.4649999999999999</v>
      </c>
      <c r="I3">
        <v>0.27900000000000003</v>
      </c>
      <c r="J3">
        <v>1.5489999999999999</v>
      </c>
      <c r="K3">
        <v>3.8290000000000002</v>
      </c>
      <c r="L3">
        <v>99.995999999999995</v>
      </c>
    </row>
    <row r="4" spans="1:12" x14ac:dyDescent="0.15">
      <c r="A4" t="s">
        <v>38</v>
      </c>
      <c r="B4" s="1" t="s">
        <v>10</v>
      </c>
      <c r="C4">
        <v>3</v>
      </c>
      <c r="D4">
        <v>1.387</v>
      </c>
      <c r="E4">
        <v>104.956</v>
      </c>
      <c r="F4">
        <v>18.561</v>
      </c>
      <c r="G4">
        <v>1.407</v>
      </c>
      <c r="H4">
        <v>17.925999999999998</v>
      </c>
      <c r="I4">
        <v>0.67900000000000005</v>
      </c>
      <c r="J4">
        <v>1.2509999999999999</v>
      </c>
      <c r="K4">
        <v>2.2349999999999999</v>
      </c>
      <c r="L4">
        <v>99.997</v>
      </c>
    </row>
    <row r="5" spans="1:12" x14ac:dyDescent="0.15">
      <c r="A5" t="s">
        <v>38</v>
      </c>
      <c r="B5" s="1" t="s">
        <v>10</v>
      </c>
      <c r="C5">
        <v>4</v>
      </c>
      <c r="D5">
        <v>1.3440000000000001</v>
      </c>
      <c r="E5">
        <v>105.98399999999999</v>
      </c>
      <c r="F5">
        <v>14.913</v>
      </c>
      <c r="G5">
        <v>1.631</v>
      </c>
      <c r="H5">
        <v>14.224</v>
      </c>
      <c r="I5">
        <v>0.96499999999999997</v>
      </c>
      <c r="J5">
        <v>1.327</v>
      </c>
      <c r="K5">
        <v>2.089</v>
      </c>
      <c r="L5">
        <v>100</v>
      </c>
    </row>
    <row r="6" spans="1:12" x14ac:dyDescent="0.15">
      <c r="A6" t="s">
        <v>38</v>
      </c>
      <c r="B6" s="1">
        <v>3</v>
      </c>
      <c r="C6">
        <v>5</v>
      </c>
      <c r="D6">
        <v>0.19600000000000001</v>
      </c>
      <c r="E6">
        <v>150.887</v>
      </c>
      <c r="F6">
        <v>6.9320000000000004</v>
      </c>
      <c r="G6">
        <v>2.11</v>
      </c>
      <c r="H6">
        <v>6.782</v>
      </c>
      <c r="I6">
        <v>1.6890000000000001</v>
      </c>
      <c r="J6">
        <v>0.35599999999999998</v>
      </c>
      <c r="K6">
        <v>0.97799999999999998</v>
      </c>
      <c r="L6">
        <v>100</v>
      </c>
    </row>
    <row r="7" spans="1:12" x14ac:dyDescent="0.15">
      <c r="A7" t="s">
        <v>38</v>
      </c>
      <c r="B7" s="1" t="s">
        <v>11</v>
      </c>
      <c r="C7">
        <v>6</v>
      </c>
      <c r="D7">
        <v>0.68100000000000005</v>
      </c>
      <c r="E7">
        <v>141.721</v>
      </c>
      <c r="F7">
        <v>3.0579999999999998</v>
      </c>
      <c r="G7">
        <v>2.2749999999999999</v>
      </c>
      <c r="H7">
        <v>1.448</v>
      </c>
      <c r="I7">
        <v>2.1019999999999999</v>
      </c>
      <c r="J7">
        <v>3.3340000000000001</v>
      </c>
      <c r="K7">
        <v>0.34300000000000003</v>
      </c>
      <c r="L7">
        <v>99.994</v>
      </c>
    </row>
    <row r="8" spans="1:12" x14ac:dyDescent="0.15">
      <c r="A8" t="s">
        <v>38</v>
      </c>
      <c r="B8" s="1">
        <v>2</v>
      </c>
      <c r="C8">
        <v>7</v>
      </c>
      <c r="D8">
        <v>3.4809999999999999</v>
      </c>
      <c r="E8">
        <v>103.411</v>
      </c>
      <c r="F8">
        <v>9.4990000000000006</v>
      </c>
      <c r="G8">
        <v>6.1689999999999996</v>
      </c>
      <c r="H8">
        <v>8.6489999999999991</v>
      </c>
      <c r="I8">
        <v>4.8129999999999997</v>
      </c>
      <c r="J8">
        <v>1.6639999999999999</v>
      </c>
      <c r="K8">
        <v>3.645</v>
      </c>
      <c r="L8">
        <v>99.988</v>
      </c>
    </row>
    <row r="9" spans="1:12" x14ac:dyDescent="0.15">
      <c r="A9" t="s">
        <v>38</v>
      </c>
      <c r="B9" s="1">
        <v>1</v>
      </c>
      <c r="C9">
        <v>8</v>
      </c>
      <c r="D9">
        <v>3.129</v>
      </c>
      <c r="E9">
        <v>107.5</v>
      </c>
      <c r="F9">
        <v>11.952999999999999</v>
      </c>
      <c r="G9">
        <v>6.2</v>
      </c>
      <c r="H9">
        <v>11.17</v>
      </c>
      <c r="I9">
        <v>4.82</v>
      </c>
      <c r="J9">
        <v>1.492</v>
      </c>
      <c r="K9">
        <v>3.931</v>
      </c>
      <c r="L9">
        <v>99.998999999999995</v>
      </c>
    </row>
    <row r="10" spans="1:12" x14ac:dyDescent="0.15">
      <c r="A10" t="s">
        <v>38</v>
      </c>
      <c r="B10" s="1">
        <v>3</v>
      </c>
      <c r="C10">
        <v>9</v>
      </c>
      <c r="D10">
        <v>0.35799999999999998</v>
      </c>
      <c r="E10">
        <v>128.35</v>
      </c>
      <c r="F10">
        <v>6.9009999999999998</v>
      </c>
      <c r="G10">
        <v>5.6539999999999999</v>
      </c>
      <c r="H10">
        <v>6.6929999999999996</v>
      </c>
      <c r="I10">
        <v>5.1749999999999998</v>
      </c>
      <c r="J10">
        <v>0.51400000000000001</v>
      </c>
      <c r="K10">
        <v>1.1679999999999999</v>
      </c>
      <c r="L10">
        <v>100</v>
      </c>
    </row>
    <row r="11" spans="1:12" x14ac:dyDescent="0.15">
      <c r="A11" t="s">
        <v>38</v>
      </c>
      <c r="B11" s="1" t="s">
        <v>10</v>
      </c>
      <c r="C11">
        <v>10</v>
      </c>
      <c r="D11">
        <v>1.4279999999999999</v>
      </c>
      <c r="E11">
        <v>110.886</v>
      </c>
      <c r="F11">
        <v>14.997</v>
      </c>
      <c r="G11">
        <v>6.0309999999999997</v>
      </c>
      <c r="H11">
        <v>14.249000000000001</v>
      </c>
      <c r="I11">
        <v>5.27</v>
      </c>
      <c r="J11">
        <v>1.359</v>
      </c>
      <c r="K11">
        <v>2.2029999999999998</v>
      </c>
      <c r="L11">
        <v>100</v>
      </c>
    </row>
    <row r="12" spans="1:12" x14ac:dyDescent="0.15">
      <c r="A12" t="s">
        <v>38</v>
      </c>
      <c r="B12" s="1" t="s">
        <v>11</v>
      </c>
      <c r="C12">
        <v>11</v>
      </c>
      <c r="D12">
        <v>0.626</v>
      </c>
      <c r="E12">
        <v>138.63900000000001</v>
      </c>
      <c r="F12">
        <v>2.9180000000000001</v>
      </c>
      <c r="G12">
        <v>5.7359999999999998</v>
      </c>
      <c r="H12">
        <v>1.48</v>
      </c>
      <c r="I12">
        <v>5.5880000000000001</v>
      </c>
      <c r="J12">
        <v>2.915</v>
      </c>
      <c r="K12">
        <v>0.35599999999999998</v>
      </c>
      <c r="L12">
        <v>99.994</v>
      </c>
    </row>
    <row r="13" spans="1:12" x14ac:dyDescent="0.15">
      <c r="A13" t="s">
        <v>38</v>
      </c>
      <c r="B13" s="1" t="s">
        <v>10</v>
      </c>
      <c r="C13">
        <v>12</v>
      </c>
      <c r="D13">
        <v>1.6930000000000001</v>
      </c>
      <c r="E13">
        <v>108.767</v>
      </c>
      <c r="F13">
        <v>18.718</v>
      </c>
      <c r="G13">
        <v>6.4</v>
      </c>
      <c r="H13">
        <v>17.939</v>
      </c>
      <c r="I13">
        <v>5.6769999999999996</v>
      </c>
      <c r="J13">
        <v>1.5429999999999999</v>
      </c>
      <c r="K13">
        <v>2.343</v>
      </c>
      <c r="L13">
        <v>100</v>
      </c>
    </row>
    <row r="14" spans="1:12" x14ac:dyDescent="0.15">
      <c r="A14" t="s">
        <v>38</v>
      </c>
      <c r="B14" s="1">
        <v>2</v>
      </c>
      <c r="C14">
        <v>13</v>
      </c>
      <c r="D14">
        <v>3.8079999999999998</v>
      </c>
      <c r="E14">
        <v>106.566</v>
      </c>
      <c r="F14">
        <v>9.407</v>
      </c>
      <c r="G14">
        <v>10.786</v>
      </c>
      <c r="H14">
        <v>8.5340000000000007</v>
      </c>
      <c r="I14">
        <v>9.3409999999999993</v>
      </c>
      <c r="J14">
        <v>1.7210000000000001</v>
      </c>
      <c r="K14">
        <v>3.9940000000000002</v>
      </c>
      <c r="L14">
        <v>99.995000000000005</v>
      </c>
    </row>
    <row r="15" spans="1:12" x14ac:dyDescent="0.15">
      <c r="A15" t="s">
        <v>38</v>
      </c>
      <c r="B15" s="1">
        <v>1</v>
      </c>
      <c r="C15">
        <v>14</v>
      </c>
      <c r="D15">
        <v>3.7130000000000001</v>
      </c>
      <c r="E15">
        <v>111.69</v>
      </c>
      <c r="F15">
        <v>12.489000000000001</v>
      </c>
      <c r="G15">
        <v>10.881</v>
      </c>
      <c r="H15">
        <v>11.589</v>
      </c>
      <c r="I15">
        <v>9.43</v>
      </c>
      <c r="J15">
        <v>1.6830000000000001</v>
      </c>
      <c r="K15">
        <v>4.5149999999999997</v>
      </c>
      <c r="L15">
        <v>99.995999999999995</v>
      </c>
    </row>
    <row r="16" spans="1:12" x14ac:dyDescent="0.15">
      <c r="A16" t="s">
        <v>38</v>
      </c>
      <c r="B16" s="1" t="s">
        <v>10</v>
      </c>
      <c r="C16">
        <v>15</v>
      </c>
      <c r="D16">
        <v>1.611</v>
      </c>
      <c r="E16">
        <v>114.14</v>
      </c>
      <c r="F16">
        <v>15.335000000000001</v>
      </c>
      <c r="G16">
        <v>10.622999999999999</v>
      </c>
      <c r="H16">
        <v>14.586</v>
      </c>
      <c r="I16">
        <v>9.8490000000000002</v>
      </c>
      <c r="J16">
        <v>1.448</v>
      </c>
      <c r="K16">
        <v>2.5529999999999999</v>
      </c>
      <c r="L16">
        <v>100</v>
      </c>
    </row>
    <row r="17" spans="1:12" x14ac:dyDescent="0.15">
      <c r="A17" t="s">
        <v>38</v>
      </c>
      <c r="B17" s="1" t="s">
        <v>10</v>
      </c>
      <c r="C17">
        <v>16</v>
      </c>
      <c r="D17">
        <v>1.58</v>
      </c>
      <c r="E17">
        <v>113.41500000000001</v>
      </c>
      <c r="F17">
        <v>18.888999999999999</v>
      </c>
      <c r="G17">
        <v>10.747999999999999</v>
      </c>
      <c r="H17">
        <v>18.135999999999999</v>
      </c>
      <c r="I17">
        <v>10.039</v>
      </c>
      <c r="J17">
        <v>1.486</v>
      </c>
      <c r="K17">
        <v>2.3180000000000001</v>
      </c>
      <c r="L17">
        <v>100</v>
      </c>
    </row>
    <row r="18" spans="1:12" x14ac:dyDescent="0.15">
      <c r="A18" t="s">
        <v>38</v>
      </c>
      <c r="B18" s="1">
        <v>3</v>
      </c>
      <c r="C18">
        <v>17</v>
      </c>
      <c r="D18">
        <v>0.29199999999999998</v>
      </c>
      <c r="E18">
        <v>136.738</v>
      </c>
      <c r="F18">
        <v>6.7629999999999999</v>
      </c>
      <c r="G18">
        <v>10.853999999999999</v>
      </c>
      <c r="H18">
        <v>6.56</v>
      </c>
      <c r="I18">
        <v>10.382</v>
      </c>
      <c r="J18">
        <v>0.432</v>
      </c>
      <c r="K18">
        <v>1.06</v>
      </c>
      <c r="L18">
        <v>100</v>
      </c>
    </row>
    <row r="19" spans="1:12" x14ac:dyDescent="0.15">
      <c r="A19" t="s">
        <v>38</v>
      </c>
      <c r="B19" s="1" t="s">
        <v>11</v>
      </c>
      <c r="C19">
        <v>18</v>
      </c>
      <c r="D19">
        <v>0.59599999999999997</v>
      </c>
      <c r="E19">
        <v>137.25</v>
      </c>
      <c r="F19">
        <v>2.5219999999999998</v>
      </c>
      <c r="G19">
        <v>10.792</v>
      </c>
      <c r="H19">
        <v>1.2</v>
      </c>
      <c r="I19">
        <v>10.617000000000001</v>
      </c>
      <c r="J19">
        <v>2.7749999999999999</v>
      </c>
      <c r="K19">
        <v>0.33700000000000002</v>
      </c>
      <c r="L19">
        <v>99.945999999999998</v>
      </c>
    </row>
    <row r="20" spans="1:12" x14ac:dyDescent="0.15">
      <c r="A20" t="s">
        <v>38</v>
      </c>
      <c r="B20" s="1">
        <v>1</v>
      </c>
      <c r="C20">
        <v>19</v>
      </c>
      <c r="D20">
        <v>2.915</v>
      </c>
      <c r="E20">
        <v>104.10899999999999</v>
      </c>
      <c r="F20">
        <v>12.835000000000001</v>
      </c>
      <c r="G20">
        <v>15.513999999999999</v>
      </c>
      <c r="H20">
        <v>12.077999999999999</v>
      </c>
      <c r="I20">
        <v>14.205</v>
      </c>
      <c r="J20">
        <v>1.4990000000000001</v>
      </c>
      <c r="K20">
        <v>3.7589999999999999</v>
      </c>
      <c r="L20">
        <v>99.992000000000004</v>
      </c>
    </row>
    <row r="21" spans="1:12" x14ac:dyDescent="0.15">
      <c r="A21" t="s">
        <v>38</v>
      </c>
      <c r="B21" s="1">
        <v>2</v>
      </c>
      <c r="C21">
        <v>20</v>
      </c>
      <c r="D21">
        <v>3.508</v>
      </c>
      <c r="E21">
        <v>106.17</v>
      </c>
      <c r="F21">
        <v>9.6050000000000004</v>
      </c>
      <c r="G21">
        <v>15.712</v>
      </c>
      <c r="H21">
        <v>8.7629999999999999</v>
      </c>
      <c r="I21">
        <v>14.319000000000001</v>
      </c>
      <c r="J21">
        <v>1.651</v>
      </c>
      <c r="K21">
        <v>3.734</v>
      </c>
      <c r="L21">
        <v>99.998999999999995</v>
      </c>
    </row>
    <row r="22" spans="1:12" x14ac:dyDescent="0.15">
      <c r="A22" t="s">
        <v>38</v>
      </c>
      <c r="B22" s="1">
        <v>3</v>
      </c>
      <c r="C22">
        <v>21</v>
      </c>
      <c r="D22">
        <v>0.32</v>
      </c>
      <c r="E22">
        <v>131.761</v>
      </c>
      <c r="F22">
        <v>6.5350000000000001</v>
      </c>
      <c r="G22">
        <v>15.199</v>
      </c>
      <c r="H22">
        <v>6.306</v>
      </c>
      <c r="I22">
        <v>14.744999999999999</v>
      </c>
      <c r="J22">
        <v>0.44400000000000001</v>
      </c>
      <c r="K22">
        <v>1.1180000000000001</v>
      </c>
      <c r="L22">
        <v>100</v>
      </c>
    </row>
    <row r="23" spans="1:12" x14ac:dyDescent="0.15">
      <c r="A23" t="s">
        <v>38</v>
      </c>
      <c r="B23" s="1" t="s">
        <v>10</v>
      </c>
      <c r="C23">
        <v>22</v>
      </c>
      <c r="D23">
        <v>1.4119999999999999</v>
      </c>
      <c r="E23">
        <v>110.31699999999999</v>
      </c>
      <c r="F23">
        <v>15.955</v>
      </c>
      <c r="G23">
        <v>15.904999999999999</v>
      </c>
      <c r="H23">
        <v>15.253</v>
      </c>
      <c r="I23">
        <v>15.227</v>
      </c>
      <c r="J23">
        <v>1.397</v>
      </c>
      <c r="K23">
        <v>2.0449999999999999</v>
      </c>
      <c r="L23">
        <v>100</v>
      </c>
    </row>
    <row r="24" spans="1:12" x14ac:dyDescent="0.15">
      <c r="A24" t="s">
        <v>38</v>
      </c>
      <c r="B24" s="1" t="s">
        <v>10</v>
      </c>
      <c r="C24">
        <v>23</v>
      </c>
      <c r="D24">
        <v>1.3979999999999999</v>
      </c>
      <c r="E24">
        <v>111.43</v>
      </c>
      <c r="F24">
        <v>18.846</v>
      </c>
      <c r="G24">
        <v>15.991</v>
      </c>
      <c r="H24">
        <v>18.123000000000001</v>
      </c>
      <c r="I24">
        <v>15.316000000000001</v>
      </c>
      <c r="J24">
        <v>1.3779999999999999</v>
      </c>
      <c r="K24">
        <v>2.1970000000000001</v>
      </c>
      <c r="L24">
        <v>100</v>
      </c>
    </row>
    <row r="25" spans="1:12" x14ac:dyDescent="0.15">
      <c r="A25" t="s">
        <v>38</v>
      </c>
      <c r="B25" s="1" t="s">
        <v>11</v>
      </c>
      <c r="C25">
        <v>24</v>
      </c>
      <c r="D25">
        <v>0.70299999999999996</v>
      </c>
      <c r="E25">
        <v>139.821</v>
      </c>
      <c r="F25">
        <v>2.7679999999999998</v>
      </c>
      <c r="G25">
        <v>15.451000000000001</v>
      </c>
      <c r="H25">
        <v>1.0349999999999999</v>
      </c>
      <c r="I25">
        <v>15.323</v>
      </c>
      <c r="J25">
        <v>3.556</v>
      </c>
      <c r="K25">
        <v>0.30499999999999999</v>
      </c>
      <c r="L25">
        <v>100</v>
      </c>
    </row>
    <row r="26" spans="1:12" x14ac:dyDescent="0.15">
      <c r="A26" t="s">
        <v>38</v>
      </c>
      <c r="B26" s="1">
        <v>1</v>
      </c>
      <c r="C26">
        <v>25</v>
      </c>
      <c r="D26">
        <v>3.5960000000000001</v>
      </c>
      <c r="E26">
        <v>109.76600000000001</v>
      </c>
      <c r="F26">
        <v>12.657999999999999</v>
      </c>
      <c r="G26">
        <v>20.27</v>
      </c>
      <c r="H26">
        <v>11.843</v>
      </c>
      <c r="I26">
        <v>18.815000000000001</v>
      </c>
      <c r="J26">
        <v>1.607</v>
      </c>
      <c r="K26">
        <v>4.4130000000000003</v>
      </c>
      <c r="L26">
        <v>99.998000000000005</v>
      </c>
    </row>
    <row r="27" spans="1:12" x14ac:dyDescent="0.15">
      <c r="A27" t="s">
        <v>38</v>
      </c>
      <c r="B27" s="1">
        <v>2</v>
      </c>
      <c r="C27">
        <v>26</v>
      </c>
      <c r="D27">
        <v>3.0169999999999999</v>
      </c>
      <c r="E27">
        <v>101.739</v>
      </c>
      <c r="F27">
        <v>9.9580000000000002</v>
      </c>
      <c r="G27">
        <v>20.295000000000002</v>
      </c>
      <c r="H27">
        <v>9.093</v>
      </c>
      <c r="I27">
        <v>18.986000000000001</v>
      </c>
      <c r="J27">
        <v>1.6259999999999999</v>
      </c>
      <c r="K27">
        <v>3.7530000000000001</v>
      </c>
      <c r="L27">
        <v>99.992999999999995</v>
      </c>
    </row>
    <row r="28" spans="1:12" x14ac:dyDescent="0.15">
      <c r="A28" t="s">
        <v>38</v>
      </c>
      <c r="B28" s="1" t="s">
        <v>11</v>
      </c>
      <c r="C28">
        <v>27</v>
      </c>
      <c r="D28">
        <v>0.68400000000000005</v>
      </c>
      <c r="E28">
        <v>142.11099999999999</v>
      </c>
      <c r="F28">
        <v>2.843</v>
      </c>
      <c r="G28">
        <v>19.666</v>
      </c>
      <c r="H28">
        <v>1.2130000000000001</v>
      </c>
      <c r="I28">
        <v>19.367999999999999</v>
      </c>
      <c r="J28">
        <v>3.3149999999999999</v>
      </c>
      <c r="K28">
        <v>0.52100000000000002</v>
      </c>
      <c r="L28">
        <v>99.994</v>
      </c>
    </row>
    <row r="29" spans="1:12" x14ac:dyDescent="0.15">
      <c r="A29" t="s">
        <v>38</v>
      </c>
      <c r="B29" s="1">
        <v>3</v>
      </c>
      <c r="C29">
        <v>28</v>
      </c>
      <c r="D29">
        <v>0.52</v>
      </c>
      <c r="E29">
        <v>118.22499999999999</v>
      </c>
      <c r="F29">
        <v>6.5679999999999996</v>
      </c>
      <c r="G29">
        <v>19.975999999999999</v>
      </c>
      <c r="H29">
        <v>6.2549999999999999</v>
      </c>
      <c r="I29">
        <v>19.405999999999999</v>
      </c>
      <c r="J29">
        <v>0.64100000000000001</v>
      </c>
      <c r="K29">
        <v>1.3720000000000001</v>
      </c>
      <c r="L29">
        <v>100</v>
      </c>
    </row>
    <row r="30" spans="1:12" x14ac:dyDescent="0.15">
      <c r="A30" t="s">
        <v>38</v>
      </c>
      <c r="B30" s="1" t="s">
        <v>10</v>
      </c>
      <c r="C30">
        <v>29</v>
      </c>
      <c r="D30">
        <v>1.49</v>
      </c>
      <c r="E30">
        <v>111.934</v>
      </c>
      <c r="F30">
        <v>19.036000000000001</v>
      </c>
      <c r="G30">
        <v>20.155000000000001</v>
      </c>
      <c r="H30">
        <v>18.300999999999998</v>
      </c>
      <c r="I30">
        <v>19.405999999999999</v>
      </c>
      <c r="J30">
        <v>1.3839999999999999</v>
      </c>
      <c r="K30">
        <v>2.3239999999999998</v>
      </c>
      <c r="L30">
        <v>99.997</v>
      </c>
    </row>
    <row r="31" spans="1:12" x14ac:dyDescent="0.15">
      <c r="A31" t="s">
        <v>38</v>
      </c>
      <c r="B31" s="1" t="s">
        <v>10</v>
      </c>
      <c r="C31">
        <v>30</v>
      </c>
      <c r="D31">
        <v>1.504</v>
      </c>
      <c r="E31">
        <v>110.806</v>
      </c>
      <c r="F31">
        <v>16.231999999999999</v>
      </c>
      <c r="G31">
        <v>20.306999999999999</v>
      </c>
      <c r="H31">
        <v>15.507</v>
      </c>
      <c r="I31">
        <v>19.437000000000001</v>
      </c>
      <c r="J31">
        <v>1.3080000000000001</v>
      </c>
      <c r="K31">
        <v>2.5910000000000002</v>
      </c>
      <c r="L31">
        <v>100</v>
      </c>
    </row>
    <row r="32" spans="1:12" x14ac:dyDescent="0.15">
      <c r="A32" t="s">
        <v>38</v>
      </c>
      <c r="B32" s="1">
        <v>2</v>
      </c>
      <c r="C32">
        <v>31</v>
      </c>
      <c r="D32">
        <v>3.2970000000000002</v>
      </c>
      <c r="E32">
        <v>105.182</v>
      </c>
      <c r="F32">
        <v>9.9260000000000002</v>
      </c>
      <c r="G32">
        <v>25.654</v>
      </c>
      <c r="H32">
        <v>9.1120000000000001</v>
      </c>
      <c r="I32">
        <v>24.276</v>
      </c>
      <c r="J32">
        <v>1.5880000000000001</v>
      </c>
      <c r="K32">
        <v>3.7269999999999999</v>
      </c>
      <c r="L32">
        <v>99.998999999999995</v>
      </c>
    </row>
    <row r="33" spans="1:12" x14ac:dyDescent="0.15">
      <c r="A33" t="s">
        <v>38</v>
      </c>
      <c r="B33" s="1">
        <v>1</v>
      </c>
      <c r="C33">
        <v>32</v>
      </c>
      <c r="D33">
        <v>3.0369999999999999</v>
      </c>
      <c r="E33">
        <v>106.245</v>
      </c>
      <c r="F33">
        <v>13.058</v>
      </c>
      <c r="G33">
        <v>25.881</v>
      </c>
      <c r="H33">
        <v>12.275</v>
      </c>
      <c r="I33">
        <v>24.53</v>
      </c>
      <c r="J33">
        <v>1.524</v>
      </c>
      <c r="K33">
        <v>3.88</v>
      </c>
      <c r="L33">
        <v>99.995999999999995</v>
      </c>
    </row>
    <row r="34" spans="1:12" x14ac:dyDescent="0.15">
      <c r="A34" t="s">
        <v>38</v>
      </c>
      <c r="B34" s="1" t="s">
        <v>11</v>
      </c>
      <c r="C34">
        <v>33</v>
      </c>
      <c r="D34">
        <v>0.67100000000000004</v>
      </c>
      <c r="E34">
        <v>141.43199999999999</v>
      </c>
      <c r="F34">
        <v>2.524</v>
      </c>
      <c r="G34">
        <v>25.154</v>
      </c>
      <c r="H34">
        <v>0.88900000000000001</v>
      </c>
      <c r="I34">
        <v>24.956</v>
      </c>
      <c r="J34">
        <v>3.3460000000000001</v>
      </c>
      <c r="K34">
        <v>0.38100000000000001</v>
      </c>
      <c r="L34">
        <v>99.988</v>
      </c>
    </row>
    <row r="35" spans="1:12" x14ac:dyDescent="0.15">
      <c r="A35" t="s">
        <v>38</v>
      </c>
      <c r="B35" s="1">
        <v>3</v>
      </c>
      <c r="C35">
        <v>34</v>
      </c>
      <c r="D35">
        <v>0.26400000000000001</v>
      </c>
      <c r="E35">
        <v>132.53800000000001</v>
      </c>
      <c r="F35">
        <v>6.6669999999999998</v>
      </c>
      <c r="G35">
        <v>25.523</v>
      </c>
      <c r="H35">
        <v>6.4770000000000003</v>
      </c>
      <c r="I35">
        <v>25.056999999999999</v>
      </c>
      <c r="J35">
        <v>0.34300000000000003</v>
      </c>
      <c r="K35">
        <v>1.0860000000000001</v>
      </c>
      <c r="L35">
        <v>100</v>
      </c>
    </row>
    <row r="36" spans="1:12" x14ac:dyDescent="0.15">
      <c r="A36" t="s">
        <v>38</v>
      </c>
      <c r="B36" s="1" t="s">
        <v>10</v>
      </c>
      <c r="C36">
        <v>35</v>
      </c>
      <c r="D36">
        <v>1.369</v>
      </c>
      <c r="E36">
        <v>105.22199999999999</v>
      </c>
      <c r="F36">
        <v>16.288</v>
      </c>
      <c r="G36">
        <v>26.437999999999999</v>
      </c>
      <c r="H36">
        <v>15.615</v>
      </c>
      <c r="I36">
        <v>25.710999999999999</v>
      </c>
      <c r="J36">
        <v>1.276</v>
      </c>
      <c r="K36">
        <v>2.2669999999999999</v>
      </c>
      <c r="L36">
        <v>100</v>
      </c>
    </row>
    <row r="37" spans="1:12" x14ac:dyDescent="0.15">
      <c r="A37" t="s">
        <v>38</v>
      </c>
      <c r="B37" s="1" t="s">
        <v>10</v>
      </c>
      <c r="C37">
        <v>36</v>
      </c>
      <c r="D37">
        <v>1.4419999999999999</v>
      </c>
      <c r="E37">
        <v>109.541</v>
      </c>
      <c r="F37">
        <v>18.652999999999999</v>
      </c>
      <c r="G37">
        <v>26.553000000000001</v>
      </c>
      <c r="H37">
        <v>18.033999999999999</v>
      </c>
      <c r="I37">
        <v>25.748999999999999</v>
      </c>
      <c r="J37">
        <v>1.359</v>
      </c>
      <c r="K37">
        <v>2.5590000000000002</v>
      </c>
      <c r="L37">
        <v>99.997</v>
      </c>
    </row>
    <row r="38" spans="1:12" x14ac:dyDescent="0.15">
      <c r="A38" t="s">
        <v>39</v>
      </c>
      <c r="B38" s="1">
        <v>1</v>
      </c>
      <c r="C38">
        <v>37</v>
      </c>
      <c r="D38">
        <v>2.867</v>
      </c>
      <c r="E38">
        <v>116.151</v>
      </c>
      <c r="F38">
        <v>13.663</v>
      </c>
      <c r="G38">
        <v>1.7250000000000001</v>
      </c>
      <c r="H38">
        <v>12.89</v>
      </c>
      <c r="I38">
        <v>0.33</v>
      </c>
      <c r="J38">
        <v>1.448</v>
      </c>
      <c r="K38">
        <v>4.3369999999999997</v>
      </c>
      <c r="L38">
        <v>99.992999999999995</v>
      </c>
    </row>
    <row r="39" spans="1:12" x14ac:dyDescent="0.15">
      <c r="A39" t="s">
        <v>39</v>
      </c>
      <c r="B39" s="1">
        <v>2</v>
      </c>
      <c r="C39">
        <v>38</v>
      </c>
      <c r="D39">
        <v>3.0619999999999998</v>
      </c>
      <c r="E39">
        <v>116.89700000000001</v>
      </c>
      <c r="F39">
        <v>10.835000000000001</v>
      </c>
      <c r="G39">
        <v>2.0350000000000001</v>
      </c>
      <c r="H39">
        <v>9.9190000000000005</v>
      </c>
      <c r="I39">
        <v>0.73699999999999999</v>
      </c>
      <c r="J39">
        <v>1.6639999999999999</v>
      </c>
      <c r="K39">
        <v>3.81</v>
      </c>
      <c r="L39">
        <v>99.998999999999995</v>
      </c>
    </row>
    <row r="40" spans="1:12" x14ac:dyDescent="0.15">
      <c r="A40" t="s">
        <v>39</v>
      </c>
      <c r="B40" s="1" t="s">
        <v>10</v>
      </c>
      <c r="C40">
        <v>39</v>
      </c>
      <c r="D40">
        <v>1.37</v>
      </c>
      <c r="E40">
        <v>166.83600000000001</v>
      </c>
      <c r="F40">
        <v>18.547999999999998</v>
      </c>
      <c r="G40">
        <v>2.61</v>
      </c>
      <c r="H40">
        <v>17.875</v>
      </c>
      <c r="I40">
        <v>1.899</v>
      </c>
      <c r="J40">
        <v>1.3720000000000001</v>
      </c>
      <c r="K40">
        <v>2.1150000000000002</v>
      </c>
      <c r="L40">
        <v>99.997</v>
      </c>
    </row>
    <row r="41" spans="1:12" x14ac:dyDescent="0.15">
      <c r="A41" t="s">
        <v>39</v>
      </c>
      <c r="B41" s="1">
        <v>3</v>
      </c>
      <c r="C41">
        <v>40</v>
      </c>
      <c r="D41">
        <v>1.538</v>
      </c>
      <c r="E41">
        <v>105.88200000000001</v>
      </c>
      <c r="F41">
        <v>8.6170000000000009</v>
      </c>
      <c r="G41">
        <v>2.8330000000000002</v>
      </c>
      <c r="H41">
        <v>8.0709999999999997</v>
      </c>
      <c r="I41">
        <v>1.9239999999999999</v>
      </c>
      <c r="J41">
        <v>1.1180000000000001</v>
      </c>
      <c r="K41">
        <v>2.3109999999999999</v>
      </c>
      <c r="L41">
        <v>99.997</v>
      </c>
    </row>
    <row r="42" spans="1:12" x14ac:dyDescent="0.15">
      <c r="A42" t="s">
        <v>39</v>
      </c>
      <c r="B42" s="1" t="s">
        <v>10</v>
      </c>
      <c r="C42">
        <v>41</v>
      </c>
      <c r="D42">
        <v>1.3859999999999999</v>
      </c>
      <c r="E42">
        <v>187.76499999999999</v>
      </c>
      <c r="F42">
        <v>16.512</v>
      </c>
      <c r="G42">
        <v>2.722</v>
      </c>
      <c r="H42">
        <v>15.811</v>
      </c>
      <c r="I42">
        <v>2</v>
      </c>
      <c r="J42">
        <v>1.365</v>
      </c>
      <c r="K42">
        <v>2.1840000000000002</v>
      </c>
      <c r="L42">
        <v>99.977000000000004</v>
      </c>
    </row>
    <row r="43" spans="1:12" x14ac:dyDescent="0.15">
      <c r="A43" t="s">
        <v>39</v>
      </c>
      <c r="B43" s="1">
        <v>4</v>
      </c>
      <c r="C43">
        <v>42</v>
      </c>
      <c r="D43">
        <v>0.161</v>
      </c>
      <c r="E43">
        <v>141.071</v>
      </c>
      <c r="F43">
        <v>7.1619999999999999</v>
      </c>
      <c r="G43">
        <v>3.1440000000000001</v>
      </c>
      <c r="H43">
        <v>6.96</v>
      </c>
      <c r="I43">
        <v>2.8</v>
      </c>
      <c r="J43">
        <v>0.36199999999999999</v>
      </c>
      <c r="K43">
        <v>0.74299999999999999</v>
      </c>
      <c r="L43">
        <v>100</v>
      </c>
    </row>
    <row r="44" spans="1:12" x14ac:dyDescent="0.15">
      <c r="A44" t="s">
        <v>39</v>
      </c>
      <c r="B44" s="1" t="s">
        <v>11</v>
      </c>
      <c r="C44">
        <v>43</v>
      </c>
      <c r="D44">
        <v>0.66200000000000003</v>
      </c>
      <c r="E44">
        <v>143.53800000000001</v>
      </c>
      <c r="F44">
        <v>3.7069999999999999</v>
      </c>
      <c r="G44">
        <v>3.3460000000000001</v>
      </c>
      <c r="H44">
        <v>2.1459999999999999</v>
      </c>
      <c r="I44">
        <v>3.1560000000000001</v>
      </c>
      <c r="J44">
        <v>3.105</v>
      </c>
      <c r="K44">
        <v>0.39400000000000002</v>
      </c>
      <c r="L44">
        <v>100</v>
      </c>
    </row>
    <row r="45" spans="1:12" x14ac:dyDescent="0.15">
      <c r="A45" t="s">
        <v>39</v>
      </c>
      <c r="B45" s="1">
        <v>2</v>
      </c>
      <c r="C45">
        <v>44</v>
      </c>
      <c r="D45">
        <v>3.0390000000000001</v>
      </c>
      <c r="E45">
        <v>107.087</v>
      </c>
      <c r="F45">
        <v>11.132</v>
      </c>
      <c r="G45">
        <v>6.52</v>
      </c>
      <c r="H45">
        <v>10.414</v>
      </c>
      <c r="I45">
        <v>5.1050000000000004</v>
      </c>
      <c r="J45">
        <v>1.41</v>
      </c>
      <c r="K45">
        <v>3.823</v>
      </c>
      <c r="L45">
        <v>99.995999999999995</v>
      </c>
    </row>
    <row r="46" spans="1:12" x14ac:dyDescent="0.15">
      <c r="A46" t="s">
        <v>39</v>
      </c>
      <c r="B46" s="1">
        <v>1</v>
      </c>
      <c r="C46">
        <v>45</v>
      </c>
      <c r="D46">
        <v>2.903</v>
      </c>
      <c r="E46">
        <v>121.747</v>
      </c>
      <c r="F46">
        <v>13.536</v>
      </c>
      <c r="G46">
        <v>6.4569999999999999</v>
      </c>
      <c r="H46">
        <v>12.680999999999999</v>
      </c>
      <c r="I46">
        <v>5.1820000000000004</v>
      </c>
      <c r="J46">
        <v>1.556</v>
      </c>
      <c r="K46">
        <v>3.7850000000000001</v>
      </c>
      <c r="L46">
        <v>99.998999999999995</v>
      </c>
    </row>
    <row r="47" spans="1:12" x14ac:dyDescent="0.15">
      <c r="A47" t="s">
        <v>39</v>
      </c>
      <c r="B47" s="1">
        <v>3</v>
      </c>
      <c r="C47">
        <v>46</v>
      </c>
      <c r="D47">
        <v>0.49399999999999999</v>
      </c>
      <c r="E47">
        <v>128.221</v>
      </c>
      <c r="F47">
        <v>8.8889999999999993</v>
      </c>
      <c r="G47">
        <v>6.266</v>
      </c>
      <c r="H47">
        <v>8.5090000000000003</v>
      </c>
      <c r="I47">
        <v>5.6580000000000004</v>
      </c>
      <c r="J47">
        <v>0.71799999999999997</v>
      </c>
      <c r="K47">
        <v>1.5049999999999999</v>
      </c>
      <c r="L47">
        <v>100</v>
      </c>
    </row>
    <row r="48" spans="1:12" x14ac:dyDescent="0.15">
      <c r="A48" t="s">
        <v>39</v>
      </c>
      <c r="B48" s="1" t="s">
        <v>10</v>
      </c>
      <c r="C48">
        <v>47</v>
      </c>
      <c r="D48">
        <v>1.5640000000000001</v>
      </c>
      <c r="E48">
        <v>132.762</v>
      </c>
      <c r="F48">
        <v>18.41</v>
      </c>
      <c r="G48">
        <v>6.6980000000000004</v>
      </c>
      <c r="H48">
        <v>17.690999999999999</v>
      </c>
      <c r="I48">
        <v>5.9880000000000004</v>
      </c>
      <c r="J48">
        <v>1.448</v>
      </c>
      <c r="K48">
        <v>2.375</v>
      </c>
      <c r="L48">
        <v>99.941000000000003</v>
      </c>
    </row>
    <row r="49" spans="1:12" x14ac:dyDescent="0.15">
      <c r="A49" t="s">
        <v>39</v>
      </c>
      <c r="B49" s="1" t="s">
        <v>10</v>
      </c>
      <c r="C49">
        <v>48</v>
      </c>
      <c r="D49">
        <v>1.5309999999999999</v>
      </c>
      <c r="E49">
        <v>143.732</v>
      </c>
      <c r="F49">
        <v>16.039000000000001</v>
      </c>
      <c r="G49">
        <v>6.8630000000000004</v>
      </c>
      <c r="H49">
        <v>15.342000000000001</v>
      </c>
      <c r="I49">
        <v>6.1210000000000004</v>
      </c>
      <c r="J49">
        <v>1.3460000000000001</v>
      </c>
      <c r="K49">
        <v>2.286</v>
      </c>
      <c r="L49">
        <v>100</v>
      </c>
    </row>
    <row r="50" spans="1:12" x14ac:dyDescent="0.15">
      <c r="A50" t="s">
        <v>39</v>
      </c>
      <c r="B50" s="1" t="s">
        <v>11</v>
      </c>
      <c r="C50">
        <v>49</v>
      </c>
      <c r="D50">
        <v>0.69699999999999995</v>
      </c>
      <c r="E50">
        <v>148.715</v>
      </c>
      <c r="F50">
        <v>3.6269999999999998</v>
      </c>
      <c r="G50">
        <v>6.4880000000000004</v>
      </c>
      <c r="H50">
        <v>2.0569999999999999</v>
      </c>
      <c r="I50">
        <v>6.2859999999999996</v>
      </c>
      <c r="J50">
        <v>3.2069999999999999</v>
      </c>
      <c r="K50">
        <v>0.38100000000000001</v>
      </c>
      <c r="L50">
        <v>99.983000000000004</v>
      </c>
    </row>
    <row r="51" spans="1:12" x14ac:dyDescent="0.15">
      <c r="A51" t="s">
        <v>39</v>
      </c>
      <c r="B51" s="1">
        <v>1</v>
      </c>
      <c r="C51">
        <v>50</v>
      </c>
      <c r="D51">
        <v>3.3740000000000001</v>
      </c>
      <c r="E51">
        <v>116.938</v>
      </c>
      <c r="F51">
        <v>13.391</v>
      </c>
      <c r="G51">
        <v>11.069000000000001</v>
      </c>
      <c r="H51">
        <v>12.478</v>
      </c>
      <c r="I51">
        <v>9.6649999999999991</v>
      </c>
      <c r="J51">
        <v>1.67</v>
      </c>
      <c r="K51">
        <v>4.1269999999999998</v>
      </c>
      <c r="L51">
        <v>99.995999999999995</v>
      </c>
    </row>
    <row r="52" spans="1:12" x14ac:dyDescent="0.15">
      <c r="A52" t="s">
        <v>39</v>
      </c>
      <c r="B52" s="1">
        <v>2</v>
      </c>
      <c r="C52">
        <v>51</v>
      </c>
      <c r="D52">
        <v>3.02</v>
      </c>
      <c r="E52">
        <v>108.012</v>
      </c>
      <c r="F52">
        <v>10.891</v>
      </c>
      <c r="G52">
        <v>11.377000000000001</v>
      </c>
      <c r="H52">
        <v>10.096</v>
      </c>
      <c r="I52">
        <v>10.052</v>
      </c>
      <c r="J52">
        <v>1.5369999999999999</v>
      </c>
      <c r="K52">
        <v>3.6640000000000001</v>
      </c>
      <c r="L52">
        <v>99.992999999999995</v>
      </c>
    </row>
    <row r="53" spans="1:12" x14ac:dyDescent="0.15">
      <c r="A53" t="s">
        <v>39</v>
      </c>
      <c r="B53" s="1" t="s">
        <v>11</v>
      </c>
      <c r="C53">
        <v>52</v>
      </c>
      <c r="D53">
        <v>0.74199999999999999</v>
      </c>
      <c r="E53">
        <v>148.08000000000001</v>
      </c>
      <c r="F53">
        <v>3.778</v>
      </c>
      <c r="G53">
        <v>11.07</v>
      </c>
      <c r="H53">
        <v>1.9490000000000001</v>
      </c>
      <c r="I53">
        <v>10.833</v>
      </c>
      <c r="J53">
        <v>3.6320000000000001</v>
      </c>
      <c r="K53">
        <v>0.50800000000000001</v>
      </c>
      <c r="L53">
        <v>100</v>
      </c>
    </row>
    <row r="54" spans="1:12" x14ac:dyDescent="0.15">
      <c r="A54" t="s">
        <v>39</v>
      </c>
      <c r="B54" s="1" t="s">
        <v>10</v>
      </c>
      <c r="C54">
        <v>53</v>
      </c>
      <c r="D54">
        <v>1.4419999999999999</v>
      </c>
      <c r="E54">
        <v>152.036</v>
      </c>
      <c r="F54">
        <v>18.364999999999998</v>
      </c>
      <c r="G54">
        <v>11.664</v>
      </c>
      <c r="H54">
        <v>17.71</v>
      </c>
      <c r="I54">
        <v>10.903</v>
      </c>
      <c r="J54">
        <v>1.359</v>
      </c>
      <c r="K54">
        <v>2.5339999999999998</v>
      </c>
      <c r="L54">
        <v>99.992000000000004</v>
      </c>
    </row>
    <row r="55" spans="1:12" x14ac:dyDescent="0.15">
      <c r="A55" t="s">
        <v>39</v>
      </c>
      <c r="B55" s="1">
        <v>3</v>
      </c>
      <c r="C55">
        <v>54</v>
      </c>
      <c r="D55">
        <v>0.35499999999999998</v>
      </c>
      <c r="E55">
        <v>133.203</v>
      </c>
      <c r="F55">
        <v>8.5299999999999994</v>
      </c>
      <c r="G55">
        <v>11.384</v>
      </c>
      <c r="H55">
        <v>8.2609999999999992</v>
      </c>
      <c r="I55">
        <v>10.916</v>
      </c>
      <c r="J55">
        <v>0.495</v>
      </c>
      <c r="K55">
        <v>1.206</v>
      </c>
      <c r="L55">
        <v>99.977000000000004</v>
      </c>
    </row>
    <row r="56" spans="1:12" x14ac:dyDescent="0.15">
      <c r="A56" t="s">
        <v>39</v>
      </c>
      <c r="B56" s="1" t="s">
        <v>10</v>
      </c>
      <c r="C56">
        <v>55</v>
      </c>
      <c r="D56">
        <v>1.5509999999999999</v>
      </c>
      <c r="E56">
        <v>162.601</v>
      </c>
      <c r="F56">
        <v>16.398</v>
      </c>
      <c r="G56">
        <v>11.741</v>
      </c>
      <c r="H56">
        <v>15.691000000000001</v>
      </c>
      <c r="I56">
        <v>10.978999999999999</v>
      </c>
      <c r="J56">
        <v>1.4410000000000001</v>
      </c>
      <c r="K56">
        <v>2.508</v>
      </c>
      <c r="L56">
        <v>99.99</v>
      </c>
    </row>
    <row r="57" spans="1:12" x14ac:dyDescent="0.15">
      <c r="A57" t="s">
        <v>39</v>
      </c>
      <c r="B57" s="1">
        <v>2</v>
      </c>
      <c r="C57">
        <v>56</v>
      </c>
      <c r="D57">
        <v>3.8109999999999999</v>
      </c>
      <c r="E57">
        <v>115.935</v>
      </c>
      <c r="F57">
        <v>11.224</v>
      </c>
      <c r="G57">
        <v>16.044</v>
      </c>
      <c r="H57">
        <v>10.292999999999999</v>
      </c>
      <c r="I57">
        <v>14.611000000000001</v>
      </c>
      <c r="J57">
        <v>1.7589999999999999</v>
      </c>
      <c r="K57">
        <v>4.3310000000000004</v>
      </c>
      <c r="L57">
        <v>99.988</v>
      </c>
    </row>
    <row r="58" spans="1:12" x14ac:dyDescent="0.15">
      <c r="A58" t="s">
        <v>39</v>
      </c>
      <c r="B58" s="1">
        <v>3</v>
      </c>
      <c r="C58">
        <v>57</v>
      </c>
      <c r="D58">
        <v>1.9590000000000001</v>
      </c>
      <c r="E58">
        <v>109.136</v>
      </c>
      <c r="F58">
        <v>8.7840000000000007</v>
      </c>
      <c r="G58">
        <v>16.12</v>
      </c>
      <c r="H58">
        <v>8.1470000000000002</v>
      </c>
      <c r="I58">
        <v>15.113</v>
      </c>
      <c r="J58">
        <v>1.3340000000000001</v>
      </c>
      <c r="K58">
        <v>2.6040000000000001</v>
      </c>
      <c r="L58">
        <v>99.998000000000005</v>
      </c>
    </row>
    <row r="59" spans="1:12" x14ac:dyDescent="0.15">
      <c r="A59" t="s">
        <v>39</v>
      </c>
      <c r="B59" s="1" t="s">
        <v>11</v>
      </c>
      <c r="C59">
        <v>58</v>
      </c>
      <c r="D59">
        <v>0.81599999999999995</v>
      </c>
      <c r="E59">
        <v>150.44</v>
      </c>
      <c r="F59">
        <v>3.6669999999999998</v>
      </c>
      <c r="G59">
        <v>15.747999999999999</v>
      </c>
      <c r="H59">
        <v>1.9810000000000001</v>
      </c>
      <c r="I59">
        <v>15.24</v>
      </c>
      <c r="J59">
        <v>3.512</v>
      </c>
      <c r="K59">
        <v>0.90800000000000003</v>
      </c>
      <c r="L59">
        <v>99.941000000000003</v>
      </c>
    </row>
    <row r="60" spans="1:12" x14ac:dyDescent="0.15">
      <c r="A60" t="s">
        <v>39</v>
      </c>
      <c r="B60" s="1">
        <v>1</v>
      </c>
      <c r="C60">
        <v>59</v>
      </c>
      <c r="D60">
        <v>2.8359999999999999</v>
      </c>
      <c r="E60">
        <v>118.997</v>
      </c>
      <c r="F60">
        <v>13.926</v>
      </c>
      <c r="G60">
        <v>16.605</v>
      </c>
      <c r="H60">
        <v>13.055999999999999</v>
      </c>
      <c r="I60">
        <v>15.316000000000001</v>
      </c>
      <c r="J60">
        <v>1.5940000000000001</v>
      </c>
      <c r="K60">
        <v>3.931</v>
      </c>
      <c r="L60">
        <v>99.994</v>
      </c>
    </row>
    <row r="61" spans="1:12" x14ac:dyDescent="0.15">
      <c r="A61" t="s">
        <v>39</v>
      </c>
      <c r="B61" s="1">
        <v>4</v>
      </c>
      <c r="C61">
        <v>60</v>
      </c>
      <c r="D61">
        <v>0.109</v>
      </c>
      <c r="E61">
        <v>157.24600000000001</v>
      </c>
      <c r="F61">
        <v>6.3620000000000001</v>
      </c>
      <c r="G61">
        <v>16.218</v>
      </c>
      <c r="H61">
        <v>6.21</v>
      </c>
      <c r="I61">
        <v>15.932</v>
      </c>
      <c r="J61">
        <v>0.27300000000000002</v>
      </c>
      <c r="K61">
        <v>0.622</v>
      </c>
      <c r="L61">
        <v>100</v>
      </c>
    </row>
    <row r="62" spans="1:12" x14ac:dyDescent="0.15">
      <c r="A62" t="s">
        <v>39</v>
      </c>
      <c r="B62" s="1" t="s">
        <v>10</v>
      </c>
      <c r="C62">
        <v>61</v>
      </c>
      <c r="D62">
        <v>1.742</v>
      </c>
      <c r="E62">
        <v>144.96100000000001</v>
      </c>
      <c r="F62">
        <v>18.306999999999999</v>
      </c>
      <c r="G62">
        <v>17.094000000000001</v>
      </c>
      <c r="H62">
        <v>17.539000000000001</v>
      </c>
      <c r="I62">
        <v>16.318999999999999</v>
      </c>
      <c r="J62">
        <v>1.5049999999999999</v>
      </c>
      <c r="K62">
        <v>2.508</v>
      </c>
      <c r="L62">
        <v>99.998000000000005</v>
      </c>
    </row>
    <row r="63" spans="1:12" x14ac:dyDescent="0.15">
      <c r="A63" t="s">
        <v>39</v>
      </c>
      <c r="B63" s="1" t="s">
        <v>10</v>
      </c>
      <c r="C63">
        <v>62</v>
      </c>
      <c r="D63">
        <v>1.6220000000000001</v>
      </c>
      <c r="E63">
        <v>178.042</v>
      </c>
      <c r="F63">
        <v>16.097000000000001</v>
      </c>
      <c r="G63">
        <v>17.126000000000001</v>
      </c>
      <c r="H63">
        <v>15.329000000000001</v>
      </c>
      <c r="I63">
        <v>16.326000000000001</v>
      </c>
      <c r="J63">
        <v>1.486</v>
      </c>
      <c r="K63">
        <v>2.4129999999999998</v>
      </c>
      <c r="L63">
        <v>99.974999999999994</v>
      </c>
    </row>
    <row r="64" spans="1:12" x14ac:dyDescent="0.15">
      <c r="A64" t="s">
        <v>39</v>
      </c>
      <c r="B64" s="1">
        <v>2</v>
      </c>
      <c r="C64">
        <v>63</v>
      </c>
      <c r="D64">
        <v>3.7469999999999999</v>
      </c>
      <c r="E64">
        <v>107.313</v>
      </c>
      <c r="F64">
        <v>10.824999999999999</v>
      </c>
      <c r="G64">
        <v>20.902999999999999</v>
      </c>
      <c r="H64">
        <v>10.000999999999999</v>
      </c>
      <c r="I64">
        <v>19.405999999999999</v>
      </c>
      <c r="J64">
        <v>1.6319999999999999</v>
      </c>
      <c r="K64">
        <v>4.1399999999999997</v>
      </c>
      <c r="L64">
        <v>99.998000000000005</v>
      </c>
    </row>
    <row r="65" spans="1:12" x14ac:dyDescent="0.15">
      <c r="A65" t="s">
        <v>39</v>
      </c>
      <c r="B65" s="1">
        <v>1</v>
      </c>
      <c r="C65">
        <v>64</v>
      </c>
      <c r="D65">
        <v>3.16</v>
      </c>
      <c r="E65">
        <v>118.318</v>
      </c>
      <c r="F65">
        <v>14.018000000000001</v>
      </c>
      <c r="G65">
        <v>21.254999999999999</v>
      </c>
      <c r="H65">
        <v>13.17</v>
      </c>
      <c r="I65">
        <v>19.907</v>
      </c>
      <c r="J65">
        <v>1.5680000000000001</v>
      </c>
      <c r="K65">
        <v>4.0129999999999999</v>
      </c>
      <c r="L65">
        <v>99.998999999999995</v>
      </c>
    </row>
    <row r="66" spans="1:12" x14ac:dyDescent="0.15">
      <c r="A66" t="s">
        <v>39</v>
      </c>
      <c r="B66" s="1" t="s">
        <v>10</v>
      </c>
      <c r="C66">
        <v>65</v>
      </c>
      <c r="D66">
        <v>1.391</v>
      </c>
      <c r="E66">
        <v>130.42699999999999</v>
      </c>
      <c r="F66">
        <v>16.027000000000001</v>
      </c>
      <c r="G66">
        <v>21.204000000000001</v>
      </c>
      <c r="H66">
        <v>15.38</v>
      </c>
      <c r="I66">
        <v>20.51</v>
      </c>
      <c r="J66">
        <v>1.34</v>
      </c>
      <c r="K66">
        <v>2.153</v>
      </c>
      <c r="L66">
        <v>100</v>
      </c>
    </row>
    <row r="67" spans="1:12" x14ac:dyDescent="0.15">
      <c r="A67" t="s">
        <v>39</v>
      </c>
      <c r="B67" s="1" t="s">
        <v>10</v>
      </c>
      <c r="C67">
        <v>66</v>
      </c>
      <c r="D67">
        <v>1.4690000000000001</v>
      </c>
      <c r="E67">
        <v>133.77500000000001</v>
      </c>
      <c r="F67">
        <v>18.367000000000001</v>
      </c>
      <c r="G67">
        <v>21.634</v>
      </c>
      <c r="H67">
        <v>17.812000000000001</v>
      </c>
      <c r="I67">
        <v>20.827999999999999</v>
      </c>
      <c r="J67">
        <v>1.276</v>
      </c>
      <c r="K67">
        <v>2.3809999999999998</v>
      </c>
      <c r="L67">
        <v>100</v>
      </c>
    </row>
    <row r="68" spans="1:12" x14ac:dyDescent="0.15">
      <c r="A68" t="s">
        <v>39</v>
      </c>
      <c r="B68" s="1" t="s">
        <v>11</v>
      </c>
      <c r="C68">
        <v>67</v>
      </c>
      <c r="D68">
        <v>0.73099999999999998</v>
      </c>
      <c r="E68">
        <v>147.16200000000001</v>
      </c>
      <c r="F68">
        <v>3.4849999999999999</v>
      </c>
      <c r="G68">
        <v>21.510999999999999</v>
      </c>
      <c r="H68">
        <v>1.67</v>
      </c>
      <c r="I68">
        <v>21.196000000000002</v>
      </c>
      <c r="J68">
        <v>3.4990000000000001</v>
      </c>
      <c r="K68">
        <v>0.59699999999999998</v>
      </c>
      <c r="L68">
        <v>99.983000000000004</v>
      </c>
    </row>
    <row r="69" spans="1:12" x14ac:dyDescent="0.15">
      <c r="A69" t="s">
        <v>39</v>
      </c>
      <c r="B69" s="1">
        <v>3</v>
      </c>
      <c r="C69">
        <v>68</v>
      </c>
      <c r="D69">
        <v>0.83399999999999996</v>
      </c>
      <c r="E69">
        <v>121.077</v>
      </c>
      <c r="F69">
        <v>8.6720000000000006</v>
      </c>
      <c r="G69">
        <v>21.981000000000002</v>
      </c>
      <c r="H69">
        <v>8.2739999999999991</v>
      </c>
      <c r="I69">
        <v>21.311</v>
      </c>
      <c r="J69">
        <v>0.82599999999999996</v>
      </c>
      <c r="K69">
        <v>1.7529999999999999</v>
      </c>
      <c r="L69">
        <v>100</v>
      </c>
    </row>
    <row r="70" spans="1:12" x14ac:dyDescent="0.15">
      <c r="A70" t="s">
        <v>39</v>
      </c>
      <c r="B70" s="1">
        <v>3</v>
      </c>
      <c r="C70">
        <v>69</v>
      </c>
      <c r="D70">
        <v>1.4219999999999999</v>
      </c>
      <c r="E70">
        <v>109.94</v>
      </c>
      <c r="F70">
        <v>8.4610000000000003</v>
      </c>
      <c r="G70">
        <v>25.33</v>
      </c>
      <c r="H70">
        <v>7.8869999999999996</v>
      </c>
      <c r="I70">
        <v>24.472999999999999</v>
      </c>
      <c r="J70">
        <v>1.08</v>
      </c>
      <c r="K70">
        <v>2.21</v>
      </c>
      <c r="L70">
        <v>99.994</v>
      </c>
    </row>
    <row r="71" spans="1:12" x14ac:dyDescent="0.15">
      <c r="A71" t="s">
        <v>39</v>
      </c>
      <c r="B71" s="1">
        <v>2</v>
      </c>
      <c r="C71">
        <v>70</v>
      </c>
      <c r="D71">
        <v>2.9780000000000002</v>
      </c>
      <c r="E71">
        <v>111.863</v>
      </c>
      <c r="F71">
        <v>11.086</v>
      </c>
      <c r="G71">
        <v>26.445</v>
      </c>
      <c r="H71">
        <v>10.3</v>
      </c>
      <c r="I71">
        <v>25.152000000000001</v>
      </c>
      <c r="J71">
        <v>1.518</v>
      </c>
      <c r="K71">
        <v>3.9620000000000002</v>
      </c>
      <c r="L71">
        <v>99.995000000000005</v>
      </c>
    </row>
    <row r="72" spans="1:12" x14ac:dyDescent="0.15">
      <c r="A72" t="s">
        <v>39</v>
      </c>
      <c r="B72" s="1" t="s">
        <v>11</v>
      </c>
      <c r="C72">
        <v>71</v>
      </c>
      <c r="D72">
        <v>0.82499999999999996</v>
      </c>
      <c r="E72">
        <v>143.476</v>
      </c>
      <c r="F72">
        <v>3.5990000000000002</v>
      </c>
      <c r="G72">
        <v>25.824000000000002</v>
      </c>
      <c r="H72">
        <v>1.7210000000000001</v>
      </c>
      <c r="I72">
        <v>25.311</v>
      </c>
      <c r="J72">
        <v>3.74</v>
      </c>
      <c r="K72">
        <v>0.82599999999999996</v>
      </c>
      <c r="L72">
        <v>99.995000000000005</v>
      </c>
    </row>
    <row r="73" spans="1:12" x14ac:dyDescent="0.15">
      <c r="A73" t="s">
        <v>39</v>
      </c>
      <c r="B73" s="1">
        <v>1</v>
      </c>
      <c r="C73">
        <v>72</v>
      </c>
      <c r="D73">
        <v>2.7250000000000001</v>
      </c>
      <c r="E73">
        <v>115.627</v>
      </c>
      <c r="F73">
        <v>13.869</v>
      </c>
      <c r="G73">
        <v>27.109000000000002</v>
      </c>
      <c r="H73">
        <v>13.119</v>
      </c>
      <c r="I73">
        <v>25.844000000000001</v>
      </c>
      <c r="J73">
        <v>1.4159999999999999</v>
      </c>
      <c r="K73">
        <v>3.7210000000000001</v>
      </c>
      <c r="L73">
        <v>100</v>
      </c>
    </row>
    <row r="74" spans="1:12" x14ac:dyDescent="0.15">
      <c r="A74" t="s">
        <v>39</v>
      </c>
      <c r="B74" s="1" t="s">
        <v>10</v>
      </c>
      <c r="C74">
        <v>73</v>
      </c>
      <c r="D74">
        <v>1.478</v>
      </c>
      <c r="E74">
        <v>151.69999999999999</v>
      </c>
      <c r="F74">
        <v>16.137</v>
      </c>
      <c r="G74">
        <v>26.658000000000001</v>
      </c>
      <c r="H74">
        <v>15.391999999999999</v>
      </c>
      <c r="I74">
        <v>25.94</v>
      </c>
      <c r="J74">
        <v>1.4159999999999999</v>
      </c>
      <c r="K74">
        <v>2.254</v>
      </c>
      <c r="L74">
        <v>100</v>
      </c>
    </row>
    <row r="75" spans="1:12" x14ac:dyDescent="0.15">
      <c r="A75" t="s">
        <v>39</v>
      </c>
      <c r="B75" s="1" t="s">
        <v>10</v>
      </c>
      <c r="C75">
        <v>74</v>
      </c>
      <c r="D75">
        <v>1.464</v>
      </c>
      <c r="E75">
        <v>124.246</v>
      </c>
      <c r="F75">
        <v>18.158000000000001</v>
      </c>
      <c r="G75">
        <v>26.716000000000001</v>
      </c>
      <c r="H75">
        <v>17.437000000000001</v>
      </c>
      <c r="I75">
        <v>26.06</v>
      </c>
      <c r="J75">
        <v>1.4350000000000001</v>
      </c>
      <c r="K75">
        <v>2.0190000000000001</v>
      </c>
      <c r="L75">
        <v>99.997</v>
      </c>
    </row>
    <row r="76" spans="1:12" x14ac:dyDescent="0.15">
      <c r="A76" t="s">
        <v>40</v>
      </c>
      <c r="B76" s="1">
        <v>2</v>
      </c>
      <c r="C76">
        <v>75</v>
      </c>
      <c r="D76">
        <v>3.7410000000000001</v>
      </c>
      <c r="E76">
        <v>115.58499999999999</v>
      </c>
      <c r="F76">
        <v>10.361000000000001</v>
      </c>
      <c r="G76">
        <v>1.845</v>
      </c>
      <c r="H76">
        <v>9.4930000000000003</v>
      </c>
      <c r="I76">
        <v>0.375</v>
      </c>
      <c r="J76">
        <v>1.6759999999999999</v>
      </c>
      <c r="K76">
        <v>4.3049999999999997</v>
      </c>
      <c r="L76">
        <v>99.997</v>
      </c>
    </row>
    <row r="77" spans="1:12" x14ac:dyDescent="0.15">
      <c r="A77" t="s">
        <v>40</v>
      </c>
      <c r="B77" s="1">
        <v>1</v>
      </c>
      <c r="C77">
        <v>76</v>
      </c>
      <c r="D77">
        <v>2.798</v>
      </c>
      <c r="E77">
        <v>121.483</v>
      </c>
      <c r="F77">
        <v>12.86</v>
      </c>
      <c r="G77">
        <v>2.1800000000000002</v>
      </c>
      <c r="H77">
        <v>12.128</v>
      </c>
      <c r="I77">
        <v>0.89500000000000002</v>
      </c>
      <c r="J77">
        <v>1.4159999999999999</v>
      </c>
      <c r="K77">
        <v>3.9369999999999998</v>
      </c>
      <c r="L77">
        <v>100</v>
      </c>
    </row>
    <row r="78" spans="1:12" x14ac:dyDescent="0.15">
      <c r="A78" t="s">
        <v>40</v>
      </c>
      <c r="B78" s="1">
        <v>3</v>
      </c>
      <c r="C78">
        <v>77</v>
      </c>
      <c r="D78">
        <v>1.476</v>
      </c>
      <c r="E78">
        <v>115.27200000000001</v>
      </c>
      <c r="F78">
        <v>8.1120000000000001</v>
      </c>
      <c r="G78">
        <v>2.258</v>
      </c>
      <c r="H78">
        <v>7.5060000000000002</v>
      </c>
      <c r="I78">
        <v>1.3080000000000001</v>
      </c>
      <c r="J78">
        <v>1.1180000000000001</v>
      </c>
      <c r="K78">
        <v>2.5270000000000001</v>
      </c>
      <c r="L78">
        <v>99.997</v>
      </c>
    </row>
    <row r="79" spans="1:12" x14ac:dyDescent="0.15">
      <c r="A79" t="s">
        <v>40</v>
      </c>
      <c r="B79" s="1" t="s">
        <v>10</v>
      </c>
      <c r="C79">
        <v>78</v>
      </c>
      <c r="D79">
        <v>1.4370000000000001</v>
      </c>
      <c r="E79">
        <v>170.76599999999999</v>
      </c>
      <c r="F79">
        <v>19.026</v>
      </c>
      <c r="G79">
        <v>2.641</v>
      </c>
      <c r="H79">
        <v>18.350999999999999</v>
      </c>
      <c r="I79">
        <v>1.8859999999999999</v>
      </c>
      <c r="J79">
        <v>1.3839999999999999</v>
      </c>
      <c r="K79">
        <v>2.375</v>
      </c>
      <c r="L79">
        <v>100</v>
      </c>
    </row>
    <row r="80" spans="1:12" x14ac:dyDescent="0.15">
      <c r="A80" t="s">
        <v>40</v>
      </c>
      <c r="B80" s="1" t="s">
        <v>10</v>
      </c>
      <c r="C80">
        <v>79</v>
      </c>
      <c r="D80">
        <v>1.42</v>
      </c>
      <c r="E80">
        <v>135.363</v>
      </c>
      <c r="F80">
        <v>15.682</v>
      </c>
      <c r="G80">
        <v>2.5990000000000002</v>
      </c>
      <c r="H80">
        <v>14.954000000000001</v>
      </c>
      <c r="I80">
        <v>1.899</v>
      </c>
      <c r="J80">
        <v>1.365</v>
      </c>
      <c r="K80">
        <v>2.254</v>
      </c>
      <c r="L80">
        <v>100</v>
      </c>
    </row>
    <row r="81" spans="1:12" x14ac:dyDescent="0.15">
      <c r="A81" t="s">
        <v>40</v>
      </c>
      <c r="B81" s="1" t="s">
        <v>11</v>
      </c>
      <c r="C81">
        <v>80</v>
      </c>
      <c r="D81">
        <v>0.748</v>
      </c>
      <c r="E81">
        <v>145.15199999999999</v>
      </c>
      <c r="F81">
        <v>3.492</v>
      </c>
      <c r="G81">
        <v>2.7570000000000001</v>
      </c>
      <c r="H81">
        <v>1.778</v>
      </c>
      <c r="I81">
        <v>2.5459999999999998</v>
      </c>
      <c r="J81">
        <v>3.448</v>
      </c>
      <c r="K81">
        <v>0.55900000000000005</v>
      </c>
      <c r="L81">
        <v>100</v>
      </c>
    </row>
    <row r="82" spans="1:12" x14ac:dyDescent="0.15">
      <c r="A82" t="s">
        <v>40</v>
      </c>
      <c r="B82" s="1">
        <v>1</v>
      </c>
      <c r="C82">
        <v>81</v>
      </c>
      <c r="D82">
        <v>3.383</v>
      </c>
      <c r="E82">
        <v>116.95699999999999</v>
      </c>
      <c r="F82">
        <v>13.237</v>
      </c>
      <c r="G82">
        <v>6.6180000000000003</v>
      </c>
      <c r="H82">
        <v>12.433</v>
      </c>
      <c r="I82">
        <v>5.1689999999999996</v>
      </c>
      <c r="J82">
        <v>1.5369999999999999</v>
      </c>
      <c r="K82">
        <v>4.2290000000000001</v>
      </c>
      <c r="L82">
        <v>100</v>
      </c>
    </row>
    <row r="83" spans="1:12" x14ac:dyDescent="0.15">
      <c r="A83" t="s">
        <v>40</v>
      </c>
      <c r="B83" s="1">
        <v>2</v>
      </c>
      <c r="C83">
        <v>82</v>
      </c>
      <c r="D83">
        <v>4.1550000000000002</v>
      </c>
      <c r="E83">
        <v>111.529</v>
      </c>
      <c r="F83">
        <v>10.353999999999999</v>
      </c>
      <c r="G83">
        <v>6.952</v>
      </c>
      <c r="H83">
        <v>9.4870000000000001</v>
      </c>
      <c r="I83">
        <v>5.4169999999999998</v>
      </c>
      <c r="J83">
        <v>1.714</v>
      </c>
      <c r="K83">
        <v>4.1340000000000003</v>
      </c>
      <c r="L83">
        <v>99.995000000000005</v>
      </c>
    </row>
    <row r="84" spans="1:12" x14ac:dyDescent="0.15">
      <c r="A84" t="s">
        <v>40</v>
      </c>
      <c r="B84" s="1" t="s">
        <v>10</v>
      </c>
      <c r="C84">
        <v>83</v>
      </c>
      <c r="D84">
        <v>1.782</v>
      </c>
      <c r="E84">
        <v>139.398</v>
      </c>
      <c r="F84">
        <v>18.91</v>
      </c>
      <c r="G84">
        <v>6.4820000000000002</v>
      </c>
      <c r="H84">
        <v>18.097999999999999</v>
      </c>
      <c r="I84">
        <v>5.6449999999999996</v>
      </c>
      <c r="J84">
        <v>1.518</v>
      </c>
      <c r="K84">
        <v>2.6160000000000001</v>
      </c>
      <c r="L84">
        <v>99.998000000000005</v>
      </c>
    </row>
    <row r="85" spans="1:12" x14ac:dyDescent="0.15">
      <c r="A85" t="s">
        <v>40</v>
      </c>
      <c r="B85" s="1" t="s">
        <v>10</v>
      </c>
      <c r="C85">
        <v>84</v>
      </c>
      <c r="D85">
        <v>1.6870000000000001</v>
      </c>
      <c r="E85">
        <v>135.233</v>
      </c>
      <c r="F85">
        <v>16.173999999999999</v>
      </c>
      <c r="G85">
        <v>6.6929999999999996</v>
      </c>
      <c r="H85">
        <v>15.436999999999999</v>
      </c>
      <c r="I85">
        <v>5.9249999999999998</v>
      </c>
      <c r="J85">
        <v>1.5049999999999999</v>
      </c>
      <c r="K85">
        <v>2.4700000000000002</v>
      </c>
      <c r="L85">
        <v>100</v>
      </c>
    </row>
    <row r="86" spans="1:12" x14ac:dyDescent="0.15">
      <c r="A86" t="s">
        <v>40</v>
      </c>
      <c r="B86" s="1">
        <v>3</v>
      </c>
      <c r="C86">
        <v>85</v>
      </c>
      <c r="D86">
        <v>0.64</v>
      </c>
      <c r="E86">
        <v>126.02800000000001</v>
      </c>
      <c r="F86">
        <v>8.3040000000000003</v>
      </c>
      <c r="G86">
        <v>6.6050000000000004</v>
      </c>
      <c r="H86">
        <v>7.9249999999999998</v>
      </c>
      <c r="I86">
        <v>6.0069999999999997</v>
      </c>
      <c r="J86">
        <v>0.69199999999999995</v>
      </c>
      <c r="K86">
        <v>1.5489999999999999</v>
      </c>
      <c r="L86">
        <v>100</v>
      </c>
    </row>
    <row r="87" spans="1:12" x14ac:dyDescent="0.15">
      <c r="A87" t="s">
        <v>40</v>
      </c>
      <c r="B87" s="1" t="s">
        <v>11</v>
      </c>
      <c r="C87">
        <v>86</v>
      </c>
      <c r="D87">
        <v>0.78100000000000003</v>
      </c>
      <c r="E87">
        <v>146.892</v>
      </c>
      <c r="F87">
        <v>3.6709999999999998</v>
      </c>
      <c r="G87">
        <v>6.8609999999999998</v>
      </c>
      <c r="H87">
        <v>1.988</v>
      </c>
      <c r="I87">
        <v>6.4770000000000003</v>
      </c>
      <c r="J87">
        <v>3.41</v>
      </c>
      <c r="K87">
        <v>0.57799999999999996</v>
      </c>
      <c r="L87">
        <v>100</v>
      </c>
    </row>
    <row r="88" spans="1:12" x14ac:dyDescent="0.15">
      <c r="A88" t="s">
        <v>40</v>
      </c>
      <c r="B88" s="1">
        <v>1</v>
      </c>
      <c r="C88">
        <v>87</v>
      </c>
      <c r="D88">
        <v>3.5030000000000001</v>
      </c>
      <c r="E88">
        <v>118.63500000000001</v>
      </c>
      <c r="F88">
        <v>14.052</v>
      </c>
      <c r="G88">
        <v>11.353999999999999</v>
      </c>
      <c r="H88">
        <v>13.125</v>
      </c>
      <c r="I88">
        <v>10.02</v>
      </c>
      <c r="J88">
        <v>1.74</v>
      </c>
      <c r="K88">
        <v>4.032</v>
      </c>
      <c r="L88">
        <v>99.998000000000005</v>
      </c>
    </row>
    <row r="89" spans="1:12" x14ac:dyDescent="0.15">
      <c r="A89" t="s">
        <v>40</v>
      </c>
      <c r="B89" s="1">
        <v>2</v>
      </c>
      <c r="C89">
        <v>88</v>
      </c>
      <c r="D89">
        <v>3.3460000000000001</v>
      </c>
      <c r="E89">
        <v>111.711</v>
      </c>
      <c r="F89">
        <v>10.827999999999999</v>
      </c>
      <c r="G89">
        <v>11.557</v>
      </c>
      <c r="H89">
        <v>9.9250000000000007</v>
      </c>
      <c r="I89">
        <v>10.3</v>
      </c>
      <c r="J89">
        <v>1.81</v>
      </c>
      <c r="K89">
        <v>3.423</v>
      </c>
      <c r="L89">
        <v>99.992999999999995</v>
      </c>
    </row>
    <row r="90" spans="1:12" x14ac:dyDescent="0.15">
      <c r="A90" t="s">
        <v>40</v>
      </c>
      <c r="B90" s="1" t="s">
        <v>10</v>
      </c>
      <c r="C90">
        <v>89</v>
      </c>
      <c r="D90">
        <v>1.5269999999999999</v>
      </c>
      <c r="E90">
        <v>147.928</v>
      </c>
      <c r="F90">
        <v>16.375</v>
      </c>
      <c r="G90">
        <v>11.032</v>
      </c>
      <c r="H90">
        <v>15.653</v>
      </c>
      <c r="I90">
        <v>10.324999999999999</v>
      </c>
      <c r="J90">
        <v>1.41</v>
      </c>
      <c r="K90">
        <v>2.2029999999999998</v>
      </c>
      <c r="L90">
        <v>100</v>
      </c>
    </row>
    <row r="91" spans="1:12" x14ac:dyDescent="0.15">
      <c r="A91" t="s">
        <v>40</v>
      </c>
      <c r="B91" s="1" t="s">
        <v>10</v>
      </c>
      <c r="C91">
        <v>90</v>
      </c>
      <c r="D91">
        <v>1.611</v>
      </c>
      <c r="E91">
        <v>167.29300000000001</v>
      </c>
      <c r="F91">
        <v>19.175999999999998</v>
      </c>
      <c r="G91">
        <v>11.452999999999999</v>
      </c>
      <c r="H91">
        <v>18.396000000000001</v>
      </c>
      <c r="I91">
        <v>10.757</v>
      </c>
      <c r="J91">
        <v>1.5369999999999999</v>
      </c>
      <c r="K91">
        <v>2.2160000000000002</v>
      </c>
      <c r="L91">
        <v>99.992000000000004</v>
      </c>
    </row>
    <row r="92" spans="1:12" x14ac:dyDescent="0.15">
      <c r="A92" t="s">
        <v>40</v>
      </c>
      <c r="B92" s="1" t="s">
        <v>11</v>
      </c>
      <c r="C92">
        <v>91</v>
      </c>
      <c r="D92">
        <v>0.70199999999999996</v>
      </c>
      <c r="E92">
        <v>148.82599999999999</v>
      </c>
      <c r="F92">
        <v>3.6589999999999998</v>
      </c>
      <c r="G92">
        <v>11.43</v>
      </c>
      <c r="H92">
        <v>2.1459999999999999</v>
      </c>
      <c r="I92">
        <v>11.22</v>
      </c>
      <c r="J92">
        <v>3.048</v>
      </c>
      <c r="K92">
        <v>0.47599999999999998</v>
      </c>
      <c r="L92">
        <v>100</v>
      </c>
    </row>
    <row r="93" spans="1:12" x14ac:dyDescent="0.15">
      <c r="A93" t="s">
        <v>40</v>
      </c>
      <c r="B93" s="1">
        <v>3</v>
      </c>
      <c r="C93">
        <v>92</v>
      </c>
      <c r="D93">
        <v>0.42199999999999999</v>
      </c>
      <c r="E93">
        <v>134.46299999999999</v>
      </c>
      <c r="F93">
        <v>8.6120000000000001</v>
      </c>
      <c r="G93">
        <v>11.776</v>
      </c>
      <c r="H93">
        <v>8.2680000000000007</v>
      </c>
      <c r="I93">
        <v>11.271000000000001</v>
      </c>
      <c r="J93">
        <v>0.622</v>
      </c>
      <c r="K93">
        <v>1.2450000000000001</v>
      </c>
      <c r="L93">
        <v>100</v>
      </c>
    </row>
    <row r="94" spans="1:12" x14ac:dyDescent="0.15">
      <c r="A94" t="s">
        <v>40</v>
      </c>
      <c r="B94" s="1">
        <v>2</v>
      </c>
      <c r="C94">
        <v>93</v>
      </c>
      <c r="D94">
        <v>3.5470000000000002</v>
      </c>
      <c r="E94">
        <v>113.56699999999999</v>
      </c>
      <c r="F94">
        <v>10.949</v>
      </c>
      <c r="G94">
        <v>16.079000000000001</v>
      </c>
      <c r="H94">
        <v>10.096</v>
      </c>
      <c r="I94">
        <v>14.643000000000001</v>
      </c>
      <c r="J94">
        <v>1.645</v>
      </c>
      <c r="K94">
        <v>3.8479999999999999</v>
      </c>
      <c r="L94">
        <v>99.998999999999995</v>
      </c>
    </row>
    <row r="95" spans="1:12" x14ac:dyDescent="0.15">
      <c r="A95" t="s">
        <v>40</v>
      </c>
      <c r="B95" s="1">
        <v>3</v>
      </c>
      <c r="C95">
        <v>94</v>
      </c>
      <c r="D95">
        <v>0.311</v>
      </c>
      <c r="E95">
        <v>143.011</v>
      </c>
      <c r="F95">
        <v>8.4499999999999993</v>
      </c>
      <c r="G95">
        <v>15.311999999999999</v>
      </c>
      <c r="H95">
        <v>8.1850000000000005</v>
      </c>
      <c r="I95">
        <v>14.827</v>
      </c>
      <c r="J95">
        <v>0.55900000000000005</v>
      </c>
      <c r="K95">
        <v>1.1180000000000001</v>
      </c>
      <c r="L95">
        <v>100</v>
      </c>
    </row>
    <row r="96" spans="1:12" x14ac:dyDescent="0.15">
      <c r="A96" t="s">
        <v>40</v>
      </c>
      <c r="B96" s="1" t="s">
        <v>11</v>
      </c>
      <c r="C96">
        <v>95</v>
      </c>
      <c r="D96">
        <v>0.745</v>
      </c>
      <c r="E96">
        <v>147.56899999999999</v>
      </c>
      <c r="F96">
        <v>3.7770000000000001</v>
      </c>
      <c r="G96">
        <v>15.135999999999999</v>
      </c>
      <c r="H96">
        <v>2.2349999999999999</v>
      </c>
      <c r="I96">
        <v>14.916</v>
      </c>
      <c r="J96">
        <v>3.1429999999999998</v>
      </c>
      <c r="K96">
        <v>0.48899999999999999</v>
      </c>
      <c r="L96">
        <v>99.989000000000004</v>
      </c>
    </row>
    <row r="97" spans="1:12" x14ac:dyDescent="0.15">
      <c r="A97" t="s">
        <v>40</v>
      </c>
      <c r="B97" s="1">
        <v>1</v>
      </c>
      <c r="C97">
        <v>96</v>
      </c>
      <c r="D97">
        <v>3.431</v>
      </c>
      <c r="E97">
        <v>123.104</v>
      </c>
      <c r="F97">
        <v>13.983000000000001</v>
      </c>
      <c r="G97">
        <v>16.478999999999999</v>
      </c>
      <c r="H97">
        <v>13.17</v>
      </c>
      <c r="I97">
        <v>14.999000000000001</v>
      </c>
      <c r="J97">
        <v>1.5940000000000001</v>
      </c>
      <c r="K97">
        <v>4.4770000000000003</v>
      </c>
      <c r="L97">
        <v>100</v>
      </c>
    </row>
    <row r="98" spans="1:12" x14ac:dyDescent="0.15">
      <c r="A98" t="s">
        <v>40</v>
      </c>
      <c r="B98" s="1" t="s">
        <v>10</v>
      </c>
      <c r="C98">
        <v>97</v>
      </c>
      <c r="D98">
        <v>1.595</v>
      </c>
      <c r="E98">
        <v>151.58500000000001</v>
      </c>
      <c r="F98">
        <v>16.658000000000001</v>
      </c>
      <c r="G98">
        <v>16.247</v>
      </c>
      <c r="H98">
        <v>15.9</v>
      </c>
      <c r="I98">
        <v>15.481</v>
      </c>
      <c r="J98">
        <v>1.448</v>
      </c>
      <c r="K98">
        <v>2.35</v>
      </c>
      <c r="L98">
        <v>99.986999999999995</v>
      </c>
    </row>
    <row r="99" spans="1:12" x14ac:dyDescent="0.15">
      <c r="A99" t="s">
        <v>40</v>
      </c>
      <c r="B99" s="1" t="s">
        <v>10</v>
      </c>
      <c r="C99">
        <v>98</v>
      </c>
      <c r="D99">
        <v>1.6719999999999999</v>
      </c>
      <c r="E99">
        <v>188.44</v>
      </c>
      <c r="F99">
        <v>18.899999999999999</v>
      </c>
      <c r="G99">
        <v>16.385999999999999</v>
      </c>
      <c r="H99">
        <v>18.117000000000001</v>
      </c>
      <c r="I99">
        <v>15.64</v>
      </c>
      <c r="J99">
        <v>1.53</v>
      </c>
      <c r="K99">
        <v>2.4510000000000001</v>
      </c>
      <c r="L99">
        <v>99.941999999999993</v>
      </c>
    </row>
    <row r="100" spans="1:12" x14ac:dyDescent="0.15">
      <c r="A100" t="s">
        <v>40</v>
      </c>
      <c r="B100" s="1">
        <v>2</v>
      </c>
      <c r="C100">
        <v>99</v>
      </c>
      <c r="D100">
        <v>3.7850000000000001</v>
      </c>
      <c r="E100">
        <v>113.749</v>
      </c>
      <c r="F100">
        <v>11.539</v>
      </c>
      <c r="G100">
        <v>21.332000000000001</v>
      </c>
      <c r="H100">
        <v>10.579000000000001</v>
      </c>
      <c r="I100">
        <v>19.856000000000002</v>
      </c>
      <c r="J100">
        <v>1.8029999999999999</v>
      </c>
      <c r="K100">
        <v>4.5149999999999997</v>
      </c>
      <c r="L100">
        <v>99.997</v>
      </c>
    </row>
    <row r="101" spans="1:12" x14ac:dyDescent="0.15">
      <c r="A101" t="s">
        <v>40</v>
      </c>
      <c r="B101" s="1">
        <v>1</v>
      </c>
      <c r="C101">
        <v>100</v>
      </c>
      <c r="D101">
        <v>3.335</v>
      </c>
      <c r="E101">
        <v>124.29300000000001</v>
      </c>
      <c r="F101">
        <v>13.952999999999999</v>
      </c>
      <c r="G101">
        <v>21.323</v>
      </c>
      <c r="H101">
        <v>13.125</v>
      </c>
      <c r="I101">
        <v>19.888000000000002</v>
      </c>
      <c r="J101">
        <v>1.5680000000000001</v>
      </c>
      <c r="K101">
        <v>4.3819999999999997</v>
      </c>
      <c r="L101">
        <v>99.995999999999995</v>
      </c>
    </row>
    <row r="102" spans="1:12" x14ac:dyDescent="0.15">
      <c r="A102" t="s">
        <v>40</v>
      </c>
      <c r="B102" s="1">
        <v>3</v>
      </c>
      <c r="C102">
        <v>101</v>
      </c>
      <c r="D102">
        <v>2.3610000000000002</v>
      </c>
      <c r="E102">
        <v>116.461</v>
      </c>
      <c r="F102">
        <v>8.4700000000000006</v>
      </c>
      <c r="G102">
        <v>21.138000000000002</v>
      </c>
      <c r="H102">
        <v>7.7469999999999999</v>
      </c>
      <c r="I102">
        <v>20.071999999999999</v>
      </c>
      <c r="J102">
        <v>1.4350000000000001</v>
      </c>
      <c r="K102">
        <v>2.883</v>
      </c>
      <c r="L102">
        <v>100</v>
      </c>
    </row>
    <row r="103" spans="1:12" x14ac:dyDescent="0.15">
      <c r="A103" t="s">
        <v>40</v>
      </c>
      <c r="B103" s="1" t="s">
        <v>10</v>
      </c>
      <c r="C103">
        <v>102</v>
      </c>
      <c r="D103">
        <v>1.7150000000000001</v>
      </c>
      <c r="E103">
        <v>187.12799999999999</v>
      </c>
      <c r="F103">
        <v>16.631</v>
      </c>
      <c r="G103">
        <v>21.15</v>
      </c>
      <c r="H103">
        <v>15.932</v>
      </c>
      <c r="I103">
        <v>20.314</v>
      </c>
      <c r="J103">
        <v>1.429</v>
      </c>
      <c r="K103">
        <v>2.6859999999999999</v>
      </c>
      <c r="L103">
        <v>99.781000000000006</v>
      </c>
    </row>
    <row r="104" spans="1:12" x14ac:dyDescent="0.15">
      <c r="A104" t="s">
        <v>40</v>
      </c>
      <c r="B104" s="1">
        <v>4</v>
      </c>
      <c r="C104">
        <v>103</v>
      </c>
      <c r="D104">
        <v>0.17</v>
      </c>
      <c r="E104">
        <v>151.55500000000001</v>
      </c>
      <c r="F104">
        <v>6.4130000000000003</v>
      </c>
      <c r="G104">
        <v>20.866</v>
      </c>
      <c r="H104">
        <v>6.2670000000000003</v>
      </c>
      <c r="I104">
        <v>20.466000000000001</v>
      </c>
      <c r="J104">
        <v>0.29799999999999999</v>
      </c>
      <c r="K104">
        <v>0.84499999999999997</v>
      </c>
      <c r="L104">
        <v>100</v>
      </c>
    </row>
    <row r="105" spans="1:12" x14ac:dyDescent="0.15">
      <c r="A105" t="s">
        <v>40</v>
      </c>
      <c r="B105" s="1" t="s">
        <v>11</v>
      </c>
      <c r="C105">
        <v>104</v>
      </c>
      <c r="D105">
        <v>0.77</v>
      </c>
      <c r="E105">
        <v>145.261</v>
      </c>
      <c r="F105">
        <v>3.488</v>
      </c>
      <c r="G105">
        <v>20.956</v>
      </c>
      <c r="H105">
        <v>1.93</v>
      </c>
      <c r="I105">
        <v>20.617999999999999</v>
      </c>
      <c r="J105">
        <v>3.1749999999999998</v>
      </c>
      <c r="K105">
        <v>0.55900000000000005</v>
      </c>
      <c r="L105">
        <v>99.995000000000005</v>
      </c>
    </row>
    <row r="106" spans="1:12" x14ac:dyDescent="0.15">
      <c r="A106" t="s">
        <v>40</v>
      </c>
      <c r="B106" s="1" t="s">
        <v>10</v>
      </c>
      <c r="C106">
        <v>105</v>
      </c>
      <c r="D106">
        <v>1.647</v>
      </c>
      <c r="E106">
        <v>180.917</v>
      </c>
      <c r="F106">
        <v>18.702000000000002</v>
      </c>
      <c r="G106">
        <v>21.605</v>
      </c>
      <c r="H106">
        <v>17.97</v>
      </c>
      <c r="I106">
        <v>20.885000000000002</v>
      </c>
      <c r="J106">
        <v>1.4410000000000001</v>
      </c>
      <c r="K106">
        <v>2.242</v>
      </c>
      <c r="L106">
        <v>99.984999999999999</v>
      </c>
    </row>
    <row r="107" spans="1:12" x14ac:dyDescent="0.15">
      <c r="A107" t="s">
        <v>40</v>
      </c>
      <c r="B107" s="1">
        <v>2</v>
      </c>
      <c r="C107">
        <v>106</v>
      </c>
      <c r="D107">
        <v>3.55</v>
      </c>
      <c r="E107">
        <v>109.126</v>
      </c>
      <c r="F107">
        <v>11.73</v>
      </c>
      <c r="G107">
        <v>26.492000000000001</v>
      </c>
      <c r="H107">
        <v>10.922000000000001</v>
      </c>
      <c r="I107">
        <v>25.044</v>
      </c>
      <c r="J107">
        <v>1.657</v>
      </c>
      <c r="K107">
        <v>3.9180000000000001</v>
      </c>
      <c r="L107">
        <v>100</v>
      </c>
    </row>
    <row r="108" spans="1:12" x14ac:dyDescent="0.15">
      <c r="A108" t="s">
        <v>40</v>
      </c>
      <c r="B108" s="1">
        <v>3</v>
      </c>
      <c r="C108">
        <v>107</v>
      </c>
      <c r="D108">
        <v>0.45</v>
      </c>
      <c r="E108">
        <v>123.352</v>
      </c>
      <c r="F108">
        <v>8.5540000000000003</v>
      </c>
      <c r="G108">
        <v>25.599</v>
      </c>
      <c r="H108">
        <v>8.3309999999999995</v>
      </c>
      <c r="I108">
        <v>25.056999999999999</v>
      </c>
      <c r="J108">
        <v>0.57199999999999995</v>
      </c>
      <c r="K108">
        <v>1.3779999999999999</v>
      </c>
      <c r="L108">
        <v>99.981999999999999</v>
      </c>
    </row>
    <row r="109" spans="1:12" x14ac:dyDescent="0.15">
      <c r="A109" t="s">
        <v>40</v>
      </c>
      <c r="B109" s="1">
        <v>1</v>
      </c>
      <c r="C109">
        <v>108</v>
      </c>
      <c r="D109">
        <v>3.05</v>
      </c>
      <c r="E109">
        <v>115.456</v>
      </c>
      <c r="F109">
        <v>14.365</v>
      </c>
      <c r="G109">
        <v>27.036999999999999</v>
      </c>
      <c r="H109">
        <v>13.589</v>
      </c>
      <c r="I109">
        <v>25.710999999999999</v>
      </c>
      <c r="J109">
        <v>1.5109999999999999</v>
      </c>
      <c r="K109">
        <v>3.734</v>
      </c>
      <c r="L109">
        <v>100</v>
      </c>
    </row>
    <row r="110" spans="1:12" x14ac:dyDescent="0.15">
      <c r="A110" t="s">
        <v>40</v>
      </c>
      <c r="B110" s="1" t="s">
        <v>11</v>
      </c>
      <c r="C110">
        <v>109</v>
      </c>
      <c r="D110">
        <v>0.75800000000000001</v>
      </c>
      <c r="E110">
        <v>146.292</v>
      </c>
      <c r="F110">
        <v>3.944</v>
      </c>
      <c r="G110">
        <v>26.225999999999999</v>
      </c>
      <c r="H110">
        <v>2.2349999999999999</v>
      </c>
      <c r="I110">
        <v>26.067</v>
      </c>
      <c r="J110">
        <v>3.5049999999999999</v>
      </c>
      <c r="K110">
        <v>0.41299999999999998</v>
      </c>
      <c r="L110">
        <v>100</v>
      </c>
    </row>
    <row r="111" spans="1:12" x14ac:dyDescent="0.15">
      <c r="A111" t="s">
        <v>40</v>
      </c>
      <c r="B111" s="1" t="s">
        <v>10</v>
      </c>
      <c r="C111">
        <v>110</v>
      </c>
      <c r="D111">
        <v>1.371</v>
      </c>
      <c r="E111">
        <v>177.09399999999999</v>
      </c>
      <c r="F111">
        <v>16.518999999999998</v>
      </c>
      <c r="G111">
        <v>27.039000000000001</v>
      </c>
      <c r="H111">
        <v>15.856</v>
      </c>
      <c r="I111">
        <v>26.364999999999998</v>
      </c>
      <c r="J111">
        <v>1.34</v>
      </c>
      <c r="K111">
        <v>2.1909999999999998</v>
      </c>
      <c r="L111">
        <v>99.997</v>
      </c>
    </row>
    <row r="112" spans="1:12" x14ac:dyDescent="0.15">
      <c r="A112" t="s">
        <v>40</v>
      </c>
      <c r="B112" s="1" t="s">
        <v>10</v>
      </c>
      <c r="C112">
        <v>111</v>
      </c>
      <c r="D112">
        <v>1.361</v>
      </c>
      <c r="E112">
        <v>145.227</v>
      </c>
      <c r="F112">
        <v>18.541</v>
      </c>
      <c r="G112">
        <v>27.202999999999999</v>
      </c>
      <c r="H112">
        <v>17.888000000000002</v>
      </c>
      <c r="I112">
        <v>26.504999999999999</v>
      </c>
      <c r="J112">
        <v>1.3080000000000001</v>
      </c>
      <c r="K112">
        <v>2.2349999999999999</v>
      </c>
      <c r="L112">
        <v>100</v>
      </c>
    </row>
    <row r="113" spans="1:12" x14ac:dyDescent="0.15">
      <c r="A113" t="s">
        <v>41</v>
      </c>
      <c r="B113" s="1">
        <v>1</v>
      </c>
      <c r="C113">
        <v>112</v>
      </c>
      <c r="D113">
        <v>4.0030000000000001</v>
      </c>
      <c r="E113">
        <v>110.23399999999999</v>
      </c>
      <c r="F113">
        <v>13.957000000000001</v>
      </c>
      <c r="G113">
        <v>1.7310000000000001</v>
      </c>
      <c r="H113">
        <v>13.151</v>
      </c>
      <c r="I113">
        <v>0.10199999999999999</v>
      </c>
      <c r="J113">
        <v>1.613</v>
      </c>
      <c r="K113">
        <v>4.8129999999999997</v>
      </c>
      <c r="L113">
        <v>99.995999999999995</v>
      </c>
    </row>
    <row r="114" spans="1:12" x14ac:dyDescent="0.15">
      <c r="A114" t="s">
        <v>41</v>
      </c>
      <c r="B114" s="1">
        <v>2</v>
      </c>
      <c r="C114">
        <v>113</v>
      </c>
      <c r="D114">
        <v>3.952</v>
      </c>
      <c r="E114">
        <v>106.92100000000001</v>
      </c>
      <c r="F114">
        <v>11.446999999999999</v>
      </c>
      <c r="G114">
        <v>1.7410000000000001</v>
      </c>
      <c r="H114">
        <v>10.56</v>
      </c>
      <c r="I114">
        <v>0.26</v>
      </c>
      <c r="J114">
        <v>1.7529999999999999</v>
      </c>
      <c r="K114">
        <v>4.077</v>
      </c>
      <c r="L114">
        <v>99.995000000000005</v>
      </c>
    </row>
    <row r="115" spans="1:12" x14ac:dyDescent="0.15">
      <c r="A115" t="s">
        <v>41</v>
      </c>
      <c r="B115" s="1" t="s">
        <v>10</v>
      </c>
      <c r="C115">
        <v>114</v>
      </c>
      <c r="D115">
        <v>1.853</v>
      </c>
      <c r="E115">
        <v>115.937</v>
      </c>
      <c r="F115">
        <v>19.091999999999999</v>
      </c>
      <c r="G115">
        <v>2.2429999999999999</v>
      </c>
      <c r="H115">
        <v>18.39</v>
      </c>
      <c r="I115">
        <v>1.353</v>
      </c>
      <c r="J115">
        <v>1.524</v>
      </c>
      <c r="K115">
        <v>2.9340000000000002</v>
      </c>
      <c r="L115">
        <v>99.998000000000005</v>
      </c>
    </row>
    <row r="116" spans="1:12" x14ac:dyDescent="0.15">
      <c r="A116" t="s">
        <v>41</v>
      </c>
      <c r="B116" s="1" t="s">
        <v>10</v>
      </c>
      <c r="C116">
        <v>115</v>
      </c>
      <c r="D116">
        <v>1.7230000000000001</v>
      </c>
      <c r="E116">
        <v>114.43</v>
      </c>
      <c r="F116">
        <v>16.969000000000001</v>
      </c>
      <c r="G116">
        <v>2.145</v>
      </c>
      <c r="H116">
        <v>16.192</v>
      </c>
      <c r="I116">
        <v>1.4159999999999999</v>
      </c>
      <c r="J116">
        <v>1.581</v>
      </c>
      <c r="K116">
        <v>2.2029999999999998</v>
      </c>
      <c r="L116">
        <v>100</v>
      </c>
    </row>
    <row r="117" spans="1:12" x14ac:dyDescent="0.15">
      <c r="A117" t="s">
        <v>41</v>
      </c>
      <c r="B117" s="1">
        <v>3</v>
      </c>
      <c r="C117">
        <v>116</v>
      </c>
      <c r="D117">
        <v>0.33400000000000002</v>
      </c>
      <c r="E117">
        <v>135.09</v>
      </c>
      <c r="F117">
        <v>8.9920000000000009</v>
      </c>
      <c r="G117">
        <v>2.0209999999999999</v>
      </c>
      <c r="H117">
        <v>8.7690000000000001</v>
      </c>
      <c r="I117">
        <v>1.5489999999999999</v>
      </c>
      <c r="J117">
        <v>0.495</v>
      </c>
      <c r="K117">
        <v>1.1299999999999999</v>
      </c>
      <c r="L117">
        <v>100</v>
      </c>
    </row>
    <row r="118" spans="1:12" x14ac:dyDescent="0.15">
      <c r="A118" t="s">
        <v>41</v>
      </c>
      <c r="B118" s="1" t="s">
        <v>11</v>
      </c>
      <c r="C118">
        <v>117</v>
      </c>
      <c r="D118">
        <v>0.76100000000000001</v>
      </c>
      <c r="E118">
        <v>141.44900000000001</v>
      </c>
      <c r="F118">
        <v>4.6559999999999997</v>
      </c>
      <c r="G118">
        <v>1.8240000000000001</v>
      </c>
      <c r="H118">
        <v>2.9780000000000002</v>
      </c>
      <c r="I118">
        <v>1.657</v>
      </c>
      <c r="J118">
        <v>3.4420000000000002</v>
      </c>
      <c r="K118">
        <v>0.34899999999999998</v>
      </c>
      <c r="L118">
        <v>99.989000000000004</v>
      </c>
    </row>
    <row r="119" spans="1:12" x14ac:dyDescent="0.15">
      <c r="A119" t="s">
        <v>41</v>
      </c>
      <c r="B119" s="1">
        <v>1</v>
      </c>
      <c r="C119">
        <v>118</v>
      </c>
      <c r="D119">
        <v>3.948</v>
      </c>
      <c r="E119">
        <v>111.583</v>
      </c>
      <c r="F119">
        <v>14.061</v>
      </c>
      <c r="G119">
        <v>6.7089999999999996</v>
      </c>
      <c r="H119">
        <v>13.17</v>
      </c>
      <c r="I119">
        <v>5.1310000000000002</v>
      </c>
      <c r="J119">
        <v>1.7589999999999999</v>
      </c>
      <c r="K119">
        <v>4.851</v>
      </c>
      <c r="L119">
        <v>99.991</v>
      </c>
    </row>
    <row r="120" spans="1:12" x14ac:dyDescent="0.15">
      <c r="A120" t="s">
        <v>41</v>
      </c>
      <c r="B120" s="1">
        <v>2</v>
      </c>
      <c r="C120">
        <v>119</v>
      </c>
      <c r="D120">
        <v>3.28</v>
      </c>
      <c r="E120">
        <v>109.167</v>
      </c>
      <c r="F120">
        <v>11.311</v>
      </c>
      <c r="G120">
        <v>6.6379999999999999</v>
      </c>
      <c r="H120">
        <v>10.522</v>
      </c>
      <c r="I120">
        <v>5.2009999999999996</v>
      </c>
      <c r="J120">
        <v>1.518</v>
      </c>
      <c r="K120">
        <v>3.9239999999999999</v>
      </c>
      <c r="L120">
        <v>99.994</v>
      </c>
    </row>
    <row r="121" spans="1:12" x14ac:dyDescent="0.15">
      <c r="A121" t="s">
        <v>41</v>
      </c>
      <c r="B121" s="1" t="s">
        <v>10</v>
      </c>
      <c r="C121">
        <v>120</v>
      </c>
      <c r="D121">
        <v>1.6419999999999999</v>
      </c>
      <c r="E121">
        <v>113.252</v>
      </c>
      <c r="F121">
        <v>16.670000000000002</v>
      </c>
      <c r="G121">
        <v>6.6050000000000004</v>
      </c>
      <c r="H121">
        <v>15.869</v>
      </c>
      <c r="I121">
        <v>5.8419999999999996</v>
      </c>
      <c r="J121">
        <v>1.5429999999999999</v>
      </c>
      <c r="K121">
        <v>2.3239999999999998</v>
      </c>
      <c r="L121">
        <v>99.995000000000005</v>
      </c>
    </row>
    <row r="122" spans="1:12" x14ac:dyDescent="0.15">
      <c r="A122" t="s">
        <v>41</v>
      </c>
      <c r="B122" s="1" t="s">
        <v>10</v>
      </c>
      <c r="C122">
        <v>121</v>
      </c>
      <c r="D122">
        <v>1.85</v>
      </c>
      <c r="E122">
        <v>137.61099999999999</v>
      </c>
      <c r="F122">
        <v>19.048999999999999</v>
      </c>
      <c r="G122">
        <v>6.8159999999999998</v>
      </c>
      <c r="H122">
        <v>18.236999999999998</v>
      </c>
      <c r="I122">
        <v>6.0129999999999999</v>
      </c>
      <c r="J122">
        <v>1.575</v>
      </c>
      <c r="K122">
        <v>2.6669999999999998</v>
      </c>
      <c r="L122">
        <v>100</v>
      </c>
    </row>
    <row r="123" spans="1:12" x14ac:dyDescent="0.15">
      <c r="A123" t="s">
        <v>41</v>
      </c>
      <c r="B123" s="1">
        <v>3</v>
      </c>
      <c r="C123">
        <v>122</v>
      </c>
      <c r="D123">
        <v>0.56299999999999994</v>
      </c>
      <c r="E123">
        <v>124.226</v>
      </c>
      <c r="F123">
        <v>8.8729999999999993</v>
      </c>
      <c r="G123">
        <v>6.7060000000000004</v>
      </c>
      <c r="H123">
        <v>8.5280000000000005</v>
      </c>
      <c r="I123">
        <v>6.0960000000000001</v>
      </c>
      <c r="J123">
        <v>0.61</v>
      </c>
      <c r="K123">
        <v>1.5429999999999999</v>
      </c>
      <c r="L123">
        <v>99.992999999999995</v>
      </c>
    </row>
    <row r="124" spans="1:12" x14ac:dyDescent="0.15">
      <c r="A124" t="s">
        <v>41</v>
      </c>
      <c r="B124" s="1" t="s">
        <v>11</v>
      </c>
      <c r="C124">
        <v>123</v>
      </c>
      <c r="D124">
        <v>0.81100000000000005</v>
      </c>
      <c r="E124">
        <v>142.04499999999999</v>
      </c>
      <c r="F124">
        <v>4.2619999999999996</v>
      </c>
      <c r="G124">
        <v>6.7169999999999996</v>
      </c>
      <c r="H124">
        <v>2.464</v>
      </c>
      <c r="I124">
        <v>6.5720000000000001</v>
      </c>
      <c r="J124">
        <v>3.6640000000000001</v>
      </c>
      <c r="K124">
        <v>0.33700000000000002</v>
      </c>
      <c r="L124">
        <v>100</v>
      </c>
    </row>
    <row r="125" spans="1:12" x14ac:dyDescent="0.15">
      <c r="A125" t="s">
        <v>41</v>
      </c>
      <c r="B125" s="1">
        <v>1</v>
      </c>
      <c r="C125">
        <v>124</v>
      </c>
      <c r="D125">
        <v>3.4119999999999999</v>
      </c>
      <c r="E125">
        <v>112.92400000000001</v>
      </c>
      <c r="F125">
        <v>14.397</v>
      </c>
      <c r="G125">
        <v>11.714</v>
      </c>
      <c r="H125">
        <v>13.602</v>
      </c>
      <c r="I125">
        <v>10.273999999999999</v>
      </c>
      <c r="J125">
        <v>1.6</v>
      </c>
      <c r="K125">
        <v>4.6289999999999996</v>
      </c>
      <c r="L125">
        <v>99.988</v>
      </c>
    </row>
    <row r="126" spans="1:12" x14ac:dyDescent="0.15">
      <c r="A126" t="s">
        <v>41</v>
      </c>
      <c r="B126" s="1">
        <v>2</v>
      </c>
      <c r="C126">
        <v>125</v>
      </c>
      <c r="D126">
        <v>4.0979999999999999</v>
      </c>
      <c r="E126">
        <v>109.27800000000001</v>
      </c>
      <c r="F126">
        <v>11.101000000000001</v>
      </c>
      <c r="G126">
        <v>12.074999999999999</v>
      </c>
      <c r="H126">
        <v>10.249000000000001</v>
      </c>
      <c r="I126">
        <v>10.56</v>
      </c>
      <c r="J126">
        <v>1.714</v>
      </c>
      <c r="K126">
        <v>4.3179999999999996</v>
      </c>
      <c r="L126">
        <v>99.998999999999995</v>
      </c>
    </row>
    <row r="127" spans="1:12" x14ac:dyDescent="0.15">
      <c r="A127" t="s">
        <v>41</v>
      </c>
      <c r="B127" s="1">
        <v>3</v>
      </c>
      <c r="C127">
        <v>126</v>
      </c>
      <c r="D127">
        <v>0.626</v>
      </c>
      <c r="E127">
        <v>127.852</v>
      </c>
      <c r="F127">
        <v>8.7590000000000003</v>
      </c>
      <c r="G127">
        <v>11.61</v>
      </c>
      <c r="H127">
        <v>8.4009999999999998</v>
      </c>
      <c r="I127">
        <v>10.978999999999999</v>
      </c>
      <c r="J127">
        <v>0.66</v>
      </c>
      <c r="K127">
        <v>1.645</v>
      </c>
      <c r="L127">
        <v>99.994</v>
      </c>
    </row>
    <row r="128" spans="1:12" x14ac:dyDescent="0.15">
      <c r="A128" t="s">
        <v>41</v>
      </c>
      <c r="B128" s="1" t="s">
        <v>10</v>
      </c>
      <c r="C128">
        <v>127</v>
      </c>
      <c r="D128">
        <v>1.5469999999999999</v>
      </c>
      <c r="E128">
        <v>115.39100000000001</v>
      </c>
      <c r="F128">
        <v>16.759</v>
      </c>
      <c r="G128">
        <v>12.253</v>
      </c>
      <c r="H128">
        <v>16.053000000000001</v>
      </c>
      <c r="I128">
        <v>11.474</v>
      </c>
      <c r="J128">
        <v>1.4159999999999999</v>
      </c>
      <c r="K128">
        <v>2.3620000000000001</v>
      </c>
      <c r="L128">
        <v>99.992000000000004</v>
      </c>
    </row>
    <row r="129" spans="1:12" x14ac:dyDescent="0.15">
      <c r="A129" t="s">
        <v>41</v>
      </c>
      <c r="B129" s="1" t="s">
        <v>11</v>
      </c>
      <c r="C129">
        <v>128</v>
      </c>
      <c r="D129">
        <v>0.876</v>
      </c>
      <c r="E129">
        <v>143.31</v>
      </c>
      <c r="F129">
        <v>4.1130000000000004</v>
      </c>
      <c r="G129">
        <v>12.002000000000001</v>
      </c>
      <c r="H129">
        <v>2.242</v>
      </c>
      <c r="I129">
        <v>11.664999999999999</v>
      </c>
      <c r="J129">
        <v>3.8740000000000001</v>
      </c>
      <c r="K129">
        <v>0.749</v>
      </c>
      <c r="L129">
        <v>99.995000000000005</v>
      </c>
    </row>
    <row r="130" spans="1:12" x14ac:dyDescent="0.15">
      <c r="A130" t="s">
        <v>41</v>
      </c>
      <c r="B130" s="1" t="s">
        <v>10</v>
      </c>
      <c r="C130">
        <v>129</v>
      </c>
      <c r="D130">
        <v>1.573</v>
      </c>
      <c r="E130">
        <v>110.749</v>
      </c>
      <c r="F130">
        <v>19.238</v>
      </c>
      <c r="G130">
        <v>12.481</v>
      </c>
      <c r="H130">
        <v>18.547999999999998</v>
      </c>
      <c r="I130">
        <v>11.734999999999999</v>
      </c>
      <c r="J130">
        <v>1.4159999999999999</v>
      </c>
      <c r="K130">
        <v>2.2029999999999998</v>
      </c>
      <c r="L130">
        <v>99.997</v>
      </c>
    </row>
    <row r="131" spans="1:12" x14ac:dyDescent="0.15">
      <c r="A131" t="s">
        <v>41</v>
      </c>
      <c r="B131" s="1">
        <v>2</v>
      </c>
      <c r="C131">
        <v>130</v>
      </c>
      <c r="D131">
        <v>3.8140000000000001</v>
      </c>
      <c r="E131">
        <v>109.526</v>
      </c>
      <c r="F131">
        <v>11.503</v>
      </c>
      <c r="G131">
        <v>16.785</v>
      </c>
      <c r="H131">
        <v>10.603999999999999</v>
      </c>
      <c r="I131">
        <v>15.253</v>
      </c>
      <c r="J131">
        <v>1.714</v>
      </c>
      <c r="K131">
        <v>4.54</v>
      </c>
      <c r="L131">
        <v>99.995999999999995</v>
      </c>
    </row>
    <row r="132" spans="1:12" x14ac:dyDescent="0.15">
      <c r="A132" t="s">
        <v>41</v>
      </c>
      <c r="B132" s="1">
        <v>1</v>
      </c>
      <c r="C132">
        <v>131</v>
      </c>
      <c r="D132">
        <v>3.0720000000000001</v>
      </c>
      <c r="E132">
        <v>111.837</v>
      </c>
      <c r="F132">
        <v>14.656000000000001</v>
      </c>
      <c r="G132">
        <v>16.803999999999998</v>
      </c>
      <c r="H132">
        <v>13.906000000000001</v>
      </c>
      <c r="I132">
        <v>15.361000000000001</v>
      </c>
      <c r="J132">
        <v>1.46</v>
      </c>
      <c r="K132">
        <v>4.2160000000000002</v>
      </c>
      <c r="L132">
        <v>99.986000000000004</v>
      </c>
    </row>
    <row r="133" spans="1:12" x14ac:dyDescent="0.15">
      <c r="A133" t="s">
        <v>41</v>
      </c>
      <c r="B133" s="1">
        <v>3</v>
      </c>
      <c r="C133">
        <v>132</v>
      </c>
      <c r="D133">
        <v>1.629</v>
      </c>
      <c r="E133">
        <v>110.944</v>
      </c>
      <c r="F133">
        <v>8.5980000000000008</v>
      </c>
      <c r="G133">
        <v>16.631</v>
      </c>
      <c r="H133">
        <v>7.9950000000000001</v>
      </c>
      <c r="I133">
        <v>15.715999999999999</v>
      </c>
      <c r="J133">
        <v>1.194</v>
      </c>
      <c r="K133">
        <v>2.4260000000000002</v>
      </c>
      <c r="L133">
        <v>99.99</v>
      </c>
    </row>
    <row r="134" spans="1:12" x14ac:dyDescent="0.15">
      <c r="A134" t="s">
        <v>41</v>
      </c>
      <c r="B134" s="1" t="s">
        <v>10</v>
      </c>
      <c r="C134">
        <v>133</v>
      </c>
      <c r="D134">
        <v>1.766</v>
      </c>
      <c r="E134">
        <v>115.6</v>
      </c>
      <c r="F134">
        <v>17.210999999999999</v>
      </c>
      <c r="G134">
        <v>17.048999999999999</v>
      </c>
      <c r="H134">
        <v>16.504000000000001</v>
      </c>
      <c r="I134">
        <v>16.242999999999999</v>
      </c>
      <c r="J134">
        <v>1.53</v>
      </c>
      <c r="K134">
        <v>2.6539999999999999</v>
      </c>
      <c r="L134">
        <v>100</v>
      </c>
    </row>
    <row r="135" spans="1:12" x14ac:dyDescent="0.15">
      <c r="A135" t="s">
        <v>41</v>
      </c>
      <c r="B135" s="1" t="s">
        <v>10</v>
      </c>
      <c r="C135">
        <v>134</v>
      </c>
      <c r="D135">
        <v>1.625</v>
      </c>
      <c r="E135">
        <v>112.188</v>
      </c>
      <c r="F135">
        <v>19.422999999999998</v>
      </c>
      <c r="G135">
        <v>17.462</v>
      </c>
      <c r="H135">
        <v>18.713000000000001</v>
      </c>
      <c r="I135">
        <v>16.681000000000001</v>
      </c>
      <c r="J135">
        <v>1.4670000000000001</v>
      </c>
      <c r="K135">
        <v>2.4129999999999998</v>
      </c>
      <c r="L135">
        <v>99.972999999999999</v>
      </c>
    </row>
    <row r="136" spans="1:12" x14ac:dyDescent="0.15">
      <c r="A136" t="s">
        <v>41</v>
      </c>
      <c r="B136" s="1" t="s">
        <v>11</v>
      </c>
      <c r="C136">
        <v>135</v>
      </c>
      <c r="D136">
        <v>0.91900000000000004</v>
      </c>
      <c r="E136">
        <v>142.88399999999999</v>
      </c>
      <c r="F136">
        <v>3.3380000000000001</v>
      </c>
      <c r="G136">
        <v>17.178999999999998</v>
      </c>
      <c r="H136">
        <v>1.4219999999999999</v>
      </c>
      <c r="I136">
        <v>16.7</v>
      </c>
      <c r="J136">
        <v>3.9689999999999999</v>
      </c>
      <c r="K136">
        <v>0.83199999999999996</v>
      </c>
      <c r="L136">
        <v>100</v>
      </c>
    </row>
    <row r="137" spans="1:12" x14ac:dyDescent="0.15">
      <c r="A137" t="s">
        <v>41</v>
      </c>
      <c r="B137" s="1">
        <v>2</v>
      </c>
      <c r="C137">
        <v>136</v>
      </c>
      <c r="D137">
        <v>4.1470000000000002</v>
      </c>
      <c r="E137">
        <v>109.91500000000001</v>
      </c>
      <c r="F137">
        <v>11.776999999999999</v>
      </c>
      <c r="G137">
        <v>21.678000000000001</v>
      </c>
      <c r="H137">
        <v>10.846</v>
      </c>
      <c r="I137">
        <v>20.059999999999999</v>
      </c>
      <c r="J137">
        <v>1.7270000000000001</v>
      </c>
      <c r="K137">
        <v>5.0419999999999998</v>
      </c>
      <c r="L137">
        <v>99.997</v>
      </c>
    </row>
    <row r="138" spans="1:12" x14ac:dyDescent="0.15">
      <c r="A138" t="s">
        <v>41</v>
      </c>
      <c r="B138" s="1">
        <v>1</v>
      </c>
      <c r="C138">
        <v>137</v>
      </c>
      <c r="D138">
        <v>2.3690000000000002</v>
      </c>
      <c r="E138">
        <v>114.044</v>
      </c>
      <c r="F138">
        <v>15.196999999999999</v>
      </c>
      <c r="G138">
        <v>21.763000000000002</v>
      </c>
      <c r="H138">
        <v>14.516</v>
      </c>
      <c r="I138">
        <v>20.51</v>
      </c>
      <c r="J138">
        <v>1.3460000000000001</v>
      </c>
      <c r="K138">
        <v>3.9620000000000002</v>
      </c>
      <c r="L138">
        <v>99.998000000000005</v>
      </c>
    </row>
    <row r="139" spans="1:12" x14ac:dyDescent="0.15">
      <c r="A139" t="s">
        <v>41</v>
      </c>
      <c r="B139" s="1">
        <v>3</v>
      </c>
      <c r="C139">
        <v>138</v>
      </c>
      <c r="D139">
        <v>2.2450000000000001</v>
      </c>
      <c r="E139">
        <v>107.601</v>
      </c>
      <c r="F139">
        <v>8.6839999999999993</v>
      </c>
      <c r="G139">
        <v>21.902999999999999</v>
      </c>
      <c r="H139">
        <v>7.931</v>
      </c>
      <c r="I139">
        <v>20.675999999999998</v>
      </c>
      <c r="J139">
        <v>1.429</v>
      </c>
      <c r="K139">
        <v>3.0609999999999999</v>
      </c>
      <c r="L139">
        <v>99.995999999999995</v>
      </c>
    </row>
    <row r="140" spans="1:12" x14ac:dyDescent="0.15">
      <c r="A140" t="s">
        <v>41</v>
      </c>
      <c r="B140" s="1" t="s">
        <v>10</v>
      </c>
      <c r="C140">
        <v>139</v>
      </c>
      <c r="D140">
        <v>1.702</v>
      </c>
      <c r="E140">
        <v>111.29300000000001</v>
      </c>
      <c r="F140">
        <v>19.803000000000001</v>
      </c>
      <c r="G140">
        <v>21.606000000000002</v>
      </c>
      <c r="H140">
        <v>19.062999999999999</v>
      </c>
      <c r="I140">
        <v>20.866</v>
      </c>
      <c r="J140">
        <v>1.524</v>
      </c>
      <c r="K140">
        <v>2.3690000000000002</v>
      </c>
      <c r="L140">
        <v>100</v>
      </c>
    </row>
    <row r="141" spans="1:12" x14ac:dyDescent="0.15">
      <c r="A141" t="s">
        <v>41</v>
      </c>
      <c r="B141" s="1" t="s">
        <v>10</v>
      </c>
      <c r="C141">
        <v>140</v>
      </c>
      <c r="D141">
        <v>1.6779999999999999</v>
      </c>
      <c r="E141">
        <v>108.253</v>
      </c>
      <c r="F141">
        <v>17.323</v>
      </c>
      <c r="G141">
        <v>21.998000000000001</v>
      </c>
      <c r="H141">
        <v>16.579999999999998</v>
      </c>
      <c r="I141">
        <v>21.253</v>
      </c>
      <c r="J141">
        <v>1.518</v>
      </c>
      <c r="K141">
        <v>2.3690000000000002</v>
      </c>
      <c r="L141">
        <v>99.998000000000005</v>
      </c>
    </row>
    <row r="142" spans="1:12" x14ac:dyDescent="0.15">
      <c r="A142" t="s">
        <v>41</v>
      </c>
      <c r="B142" s="1" t="s">
        <v>11</v>
      </c>
      <c r="C142">
        <v>141</v>
      </c>
      <c r="D142">
        <v>0.92</v>
      </c>
      <c r="E142">
        <v>139.18799999999999</v>
      </c>
      <c r="F142">
        <v>3.7320000000000002</v>
      </c>
      <c r="G142">
        <v>22.477</v>
      </c>
      <c r="H142">
        <v>1.772</v>
      </c>
      <c r="I142">
        <v>22.111000000000001</v>
      </c>
      <c r="J142">
        <v>4.0389999999999997</v>
      </c>
      <c r="K142">
        <v>0.60299999999999998</v>
      </c>
      <c r="L142">
        <v>100</v>
      </c>
    </row>
    <row r="143" spans="1:12" x14ac:dyDescent="0.15">
      <c r="A143" t="s">
        <v>41</v>
      </c>
      <c r="B143" s="1">
        <v>1</v>
      </c>
      <c r="C143">
        <v>142</v>
      </c>
      <c r="D143">
        <v>3.6680000000000001</v>
      </c>
      <c r="E143">
        <v>110.134</v>
      </c>
      <c r="F143">
        <v>15.148</v>
      </c>
      <c r="G143">
        <v>26.385000000000002</v>
      </c>
      <c r="H143">
        <v>14.288</v>
      </c>
      <c r="I143">
        <v>24.911000000000001</v>
      </c>
      <c r="J143">
        <v>1.645</v>
      </c>
      <c r="K143">
        <v>4.5720000000000001</v>
      </c>
      <c r="L143">
        <v>99.995999999999995</v>
      </c>
    </row>
    <row r="144" spans="1:12" x14ac:dyDescent="0.15">
      <c r="A144" t="s">
        <v>41</v>
      </c>
      <c r="B144" s="1">
        <v>2</v>
      </c>
      <c r="C144">
        <v>143</v>
      </c>
      <c r="D144">
        <v>4.2990000000000004</v>
      </c>
      <c r="E144">
        <v>104.239</v>
      </c>
      <c r="F144">
        <v>11.81</v>
      </c>
      <c r="G144">
        <v>26.777000000000001</v>
      </c>
      <c r="H144">
        <v>10.858000000000001</v>
      </c>
      <c r="I144">
        <v>25.241</v>
      </c>
      <c r="J144">
        <v>1.873</v>
      </c>
      <c r="K144">
        <v>4.3239999999999998</v>
      </c>
      <c r="L144">
        <v>99.994</v>
      </c>
    </row>
    <row r="145" spans="1:12" x14ac:dyDescent="0.15">
      <c r="A145" t="s">
        <v>41</v>
      </c>
      <c r="B145" s="1" t="s">
        <v>10</v>
      </c>
      <c r="C145">
        <v>144</v>
      </c>
      <c r="D145">
        <v>1.712</v>
      </c>
      <c r="E145">
        <v>111.744</v>
      </c>
      <c r="F145">
        <v>19.867000000000001</v>
      </c>
      <c r="G145">
        <v>26.291</v>
      </c>
      <c r="H145">
        <v>19.221</v>
      </c>
      <c r="I145">
        <v>25.437999999999999</v>
      </c>
      <c r="J145">
        <v>1.5049999999999999</v>
      </c>
      <c r="K145">
        <v>2.4889999999999999</v>
      </c>
      <c r="L145">
        <v>99.998000000000005</v>
      </c>
    </row>
    <row r="146" spans="1:12" x14ac:dyDescent="0.15">
      <c r="A146" t="s">
        <v>41</v>
      </c>
      <c r="B146" s="1" t="s">
        <v>10</v>
      </c>
      <c r="C146">
        <v>145</v>
      </c>
      <c r="D146">
        <v>1.786</v>
      </c>
      <c r="E146">
        <v>110.842</v>
      </c>
      <c r="F146">
        <v>17.507000000000001</v>
      </c>
      <c r="G146">
        <v>26.460999999999999</v>
      </c>
      <c r="H146">
        <v>16.77</v>
      </c>
      <c r="I146">
        <v>25.616</v>
      </c>
      <c r="J146">
        <v>1.518</v>
      </c>
      <c r="K146">
        <v>2.7690000000000001</v>
      </c>
      <c r="L146">
        <v>100</v>
      </c>
    </row>
    <row r="147" spans="1:12" x14ac:dyDescent="0.15">
      <c r="A147" t="s">
        <v>41</v>
      </c>
      <c r="B147" s="1" t="s">
        <v>11</v>
      </c>
      <c r="C147">
        <v>146</v>
      </c>
      <c r="D147">
        <v>0.81200000000000006</v>
      </c>
      <c r="E147">
        <v>140.86799999999999</v>
      </c>
      <c r="F147">
        <v>4.4790000000000001</v>
      </c>
      <c r="G147">
        <v>26.667999999999999</v>
      </c>
      <c r="H147">
        <v>2.7050000000000001</v>
      </c>
      <c r="I147">
        <v>26.53</v>
      </c>
      <c r="J147">
        <v>3.677</v>
      </c>
      <c r="K147">
        <v>0.34899999999999998</v>
      </c>
      <c r="L147">
        <v>100</v>
      </c>
    </row>
    <row r="148" spans="1:12" x14ac:dyDescent="0.15">
      <c r="A148" t="s">
        <v>41</v>
      </c>
      <c r="B148" s="1">
        <v>3</v>
      </c>
      <c r="C148">
        <v>147</v>
      </c>
      <c r="D148">
        <v>0.3</v>
      </c>
      <c r="E148">
        <v>143.273</v>
      </c>
      <c r="F148">
        <v>8.9450000000000003</v>
      </c>
      <c r="G148">
        <v>27.256</v>
      </c>
      <c r="H148">
        <v>8.7569999999999997</v>
      </c>
      <c r="I148">
        <v>26.702000000000002</v>
      </c>
      <c r="J148">
        <v>0.38700000000000001</v>
      </c>
      <c r="K148">
        <v>1.2949999999999999</v>
      </c>
      <c r="L148">
        <v>100</v>
      </c>
    </row>
    <row r="149" spans="1:12" x14ac:dyDescent="0.15">
      <c r="A149" t="s">
        <v>42</v>
      </c>
      <c r="B149" s="1">
        <v>2</v>
      </c>
      <c r="C149">
        <v>148</v>
      </c>
      <c r="D149">
        <v>3.016</v>
      </c>
      <c r="E149">
        <v>109.51900000000001</v>
      </c>
      <c r="F149">
        <v>9.7140000000000004</v>
      </c>
      <c r="G149">
        <v>2.165</v>
      </c>
      <c r="H149">
        <v>8.9280000000000008</v>
      </c>
      <c r="I149">
        <v>0.83799999999999997</v>
      </c>
      <c r="J149">
        <v>1.4990000000000001</v>
      </c>
      <c r="K149">
        <v>3.6070000000000002</v>
      </c>
      <c r="L149">
        <v>100</v>
      </c>
    </row>
    <row r="150" spans="1:12" x14ac:dyDescent="0.15">
      <c r="A150" t="s">
        <v>42</v>
      </c>
      <c r="B150" s="1">
        <v>1</v>
      </c>
      <c r="C150">
        <v>149</v>
      </c>
      <c r="D150">
        <v>2.9910000000000001</v>
      </c>
      <c r="E150">
        <v>122.514</v>
      </c>
      <c r="F150">
        <v>12.05</v>
      </c>
      <c r="G150">
        <v>2.347</v>
      </c>
      <c r="H150">
        <v>11.214</v>
      </c>
      <c r="I150">
        <v>0.92700000000000005</v>
      </c>
      <c r="J150">
        <v>1.4990000000000001</v>
      </c>
      <c r="K150">
        <v>4.1719999999999997</v>
      </c>
      <c r="L150">
        <v>100</v>
      </c>
    </row>
    <row r="151" spans="1:12" x14ac:dyDescent="0.15">
      <c r="A151" t="s">
        <v>42</v>
      </c>
      <c r="B151" s="1" t="s">
        <v>10</v>
      </c>
      <c r="C151">
        <v>150</v>
      </c>
      <c r="D151">
        <v>1.2130000000000001</v>
      </c>
      <c r="E151">
        <v>181.34200000000001</v>
      </c>
      <c r="F151">
        <v>17.206</v>
      </c>
      <c r="G151">
        <v>2.4380000000000002</v>
      </c>
      <c r="H151">
        <v>16.574000000000002</v>
      </c>
      <c r="I151">
        <v>1.708</v>
      </c>
      <c r="J151">
        <v>1.1870000000000001</v>
      </c>
      <c r="K151">
        <v>2.4449999999999998</v>
      </c>
      <c r="L151">
        <v>99.972999999999999</v>
      </c>
    </row>
    <row r="152" spans="1:12" x14ac:dyDescent="0.15">
      <c r="A152" t="s">
        <v>42</v>
      </c>
      <c r="B152" s="1">
        <v>3</v>
      </c>
      <c r="C152">
        <v>151</v>
      </c>
      <c r="D152">
        <v>0.26500000000000001</v>
      </c>
      <c r="E152">
        <v>132.63200000000001</v>
      </c>
      <c r="F152">
        <v>7.3819999999999997</v>
      </c>
      <c r="G152">
        <v>2.206</v>
      </c>
      <c r="H152">
        <v>7.1749999999999998</v>
      </c>
      <c r="I152">
        <v>1.7969999999999999</v>
      </c>
      <c r="J152">
        <v>0.41299999999999998</v>
      </c>
      <c r="K152">
        <v>0.99099999999999999</v>
      </c>
      <c r="L152">
        <v>100</v>
      </c>
    </row>
    <row r="153" spans="1:12" x14ac:dyDescent="0.15">
      <c r="A153" t="s">
        <v>42</v>
      </c>
      <c r="B153" s="1" t="s">
        <v>10</v>
      </c>
      <c r="C153">
        <v>152</v>
      </c>
      <c r="D153">
        <v>1.099</v>
      </c>
      <c r="E153">
        <v>166.548</v>
      </c>
      <c r="F153">
        <v>14.983000000000001</v>
      </c>
      <c r="G153">
        <v>2.508</v>
      </c>
      <c r="H153">
        <v>14.307</v>
      </c>
      <c r="I153">
        <v>1.88</v>
      </c>
      <c r="J153">
        <v>1.232</v>
      </c>
      <c r="K153">
        <v>2.0640000000000001</v>
      </c>
      <c r="L153">
        <v>99.977999999999994</v>
      </c>
    </row>
    <row r="154" spans="1:12" x14ac:dyDescent="0.15">
      <c r="A154" t="s">
        <v>42</v>
      </c>
      <c r="B154" s="1" t="s">
        <v>11</v>
      </c>
      <c r="C154">
        <v>153</v>
      </c>
      <c r="D154">
        <v>0.628</v>
      </c>
      <c r="E154">
        <v>146.803</v>
      </c>
      <c r="F154">
        <v>4.1680000000000001</v>
      </c>
      <c r="G154">
        <v>2.34</v>
      </c>
      <c r="H154">
        <v>2.6480000000000001</v>
      </c>
      <c r="I154">
        <v>2.1779999999999999</v>
      </c>
      <c r="J154">
        <v>3.0990000000000002</v>
      </c>
      <c r="K154">
        <v>0.311</v>
      </c>
      <c r="L154">
        <v>100</v>
      </c>
    </row>
    <row r="155" spans="1:12" x14ac:dyDescent="0.15">
      <c r="A155" t="s">
        <v>42</v>
      </c>
      <c r="B155" s="1" t="s">
        <v>10</v>
      </c>
      <c r="C155">
        <v>154</v>
      </c>
      <c r="D155">
        <v>1.3680000000000001</v>
      </c>
      <c r="E155">
        <v>180.77099999999999</v>
      </c>
      <c r="F155">
        <v>14.903</v>
      </c>
      <c r="G155">
        <v>5.9619999999999997</v>
      </c>
      <c r="H155">
        <v>14.256</v>
      </c>
      <c r="I155">
        <v>5.2069999999999999</v>
      </c>
      <c r="J155">
        <v>1.2190000000000001</v>
      </c>
      <c r="K155">
        <v>2.476</v>
      </c>
      <c r="L155">
        <v>99.968000000000004</v>
      </c>
    </row>
    <row r="156" spans="1:12" x14ac:dyDescent="0.15">
      <c r="A156" t="s">
        <v>42</v>
      </c>
      <c r="B156" s="1">
        <v>1</v>
      </c>
      <c r="C156">
        <v>155</v>
      </c>
      <c r="D156">
        <v>3.17</v>
      </c>
      <c r="E156">
        <v>120.4</v>
      </c>
      <c r="F156">
        <v>12.946</v>
      </c>
      <c r="G156">
        <v>6.6760000000000002</v>
      </c>
      <c r="H156">
        <v>12.243</v>
      </c>
      <c r="I156">
        <v>5.2640000000000002</v>
      </c>
      <c r="J156">
        <v>1.492</v>
      </c>
      <c r="K156">
        <v>4.4580000000000002</v>
      </c>
      <c r="L156">
        <v>99.995000000000005</v>
      </c>
    </row>
    <row r="157" spans="1:12" x14ac:dyDescent="0.15">
      <c r="A157" t="s">
        <v>42</v>
      </c>
      <c r="B157" s="1">
        <v>2</v>
      </c>
      <c r="C157">
        <v>156</v>
      </c>
      <c r="D157">
        <v>3.8090000000000002</v>
      </c>
      <c r="E157">
        <v>117.89700000000001</v>
      </c>
      <c r="F157">
        <v>9.9830000000000005</v>
      </c>
      <c r="G157">
        <v>7.12</v>
      </c>
      <c r="H157">
        <v>9.2140000000000004</v>
      </c>
      <c r="I157">
        <v>5.5750000000000002</v>
      </c>
      <c r="J157">
        <v>1.575</v>
      </c>
      <c r="K157">
        <v>4.1909999999999998</v>
      </c>
      <c r="L157">
        <v>99.995999999999995</v>
      </c>
    </row>
    <row r="158" spans="1:12" x14ac:dyDescent="0.15">
      <c r="A158" t="s">
        <v>42</v>
      </c>
      <c r="B158" s="1" t="s">
        <v>10</v>
      </c>
      <c r="C158">
        <v>157</v>
      </c>
      <c r="D158">
        <v>1.36</v>
      </c>
      <c r="E158">
        <v>169.358</v>
      </c>
      <c r="F158">
        <v>17.289000000000001</v>
      </c>
      <c r="G158">
        <v>6.3150000000000004</v>
      </c>
      <c r="H158">
        <v>16.637</v>
      </c>
      <c r="I158">
        <v>5.6260000000000003</v>
      </c>
      <c r="J158">
        <v>1.3140000000000001</v>
      </c>
      <c r="K158">
        <v>2.3620000000000001</v>
      </c>
      <c r="L158">
        <v>99.994</v>
      </c>
    </row>
    <row r="159" spans="1:12" x14ac:dyDescent="0.15">
      <c r="A159" t="s">
        <v>42</v>
      </c>
      <c r="B159" s="1">
        <v>3</v>
      </c>
      <c r="C159">
        <v>158</v>
      </c>
      <c r="D159">
        <v>0.77200000000000002</v>
      </c>
      <c r="E159">
        <v>122.492</v>
      </c>
      <c r="F159">
        <v>7.3540000000000001</v>
      </c>
      <c r="G159">
        <v>6.423</v>
      </c>
      <c r="H159">
        <v>6.9409999999999998</v>
      </c>
      <c r="I159">
        <v>5.7910000000000004</v>
      </c>
      <c r="J159">
        <v>0.75600000000000001</v>
      </c>
      <c r="K159">
        <v>1.6759999999999999</v>
      </c>
      <c r="L159">
        <v>100</v>
      </c>
    </row>
    <row r="160" spans="1:12" x14ac:dyDescent="0.15">
      <c r="A160" t="s">
        <v>42</v>
      </c>
      <c r="B160" s="1" t="s">
        <v>11</v>
      </c>
      <c r="C160">
        <v>159</v>
      </c>
      <c r="D160">
        <v>0.76800000000000002</v>
      </c>
      <c r="E160">
        <v>148.22999999999999</v>
      </c>
      <c r="F160">
        <v>3.6440000000000001</v>
      </c>
      <c r="G160">
        <v>6.3760000000000003</v>
      </c>
      <c r="H160">
        <v>1.9430000000000001</v>
      </c>
      <c r="I160">
        <v>6.1909999999999998</v>
      </c>
      <c r="J160">
        <v>3.4289999999999998</v>
      </c>
      <c r="K160">
        <v>0.45100000000000001</v>
      </c>
      <c r="L160">
        <v>100</v>
      </c>
    </row>
    <row r="161" spans="1:12" x14ac:dyDescent="0.15">
      <c r="A161" t="s">
        <v>42</v>
      </c>
      <c r="B161" s="1">
        <v>1</v>
      </c>
      <c r="C161">
        <v>160</v>
      </c>
      <c r="D161">
        <v>3.238</v>
      </c>
      <c r="E161">
        <v>128.26400000000001</v>
      </c>
      <c r="F161">
        <v>12.404999999999999</v>
      </c>
      <c r="G161">
        <v>11.401</v>
      </c>
      <c r="H161">
        <v>11.632999999999999</v>
      </c>
      <c r="I161">
        <v>9.9700000000000006</v>
      </c>
      <c r="J161">
        <v>1.524</v>
      </c>
      <c r="K161">
        <v>4.5659999999999998</v>
      </c>
      <c r="L161">
        <v>99.998000000000005</v>
      </c>
    </row>
    <row r="162" spans="1:12" x14ac:dyDescent="0.15">
      <c r="A162" t="s">
        <v>42</v>
      </c>
      <c r="B162" s="1">
        <v>2</v>
      </c>
      <c r="C162">
        <v>161</v>
      </c>
      <c r="D162">
        <v>4.5629999999999997</v>
      </c>
      <c r="E162">
        <v>115.503</v>
      </c>
      <c r="F162">
        <v>9.5359999999999996</v>
      </c>
      <c r="G162">
        <v>11.682</v>
      </c>
      <c r="H162">
        <v>8.6359999999999992</v>
      </c>
      <c r="I162">
        <v>10.045999999999999</v>
      </c>
      <c r="J162">
        <v>1.81</v>
      </c>
      <c r="K162">
        <v>4.4960000000000004</v>
      </c>
      <c r="L162">
        <v>100</v>
      </c>
    </row>
    <row r="163" spans="1:12" x14ac:dyDescent="0.15">
      <c r="A163" t="s">
        <v>42</v>
      </c>
      <c r="B163" s="1">
        <v>3</v>
      </c>
      <c r="C163">
        <v>162</v>
      </c>
      <c r="D163">
        <v>0.505</v>
      </c>
      <c r="E163">
        <v>128.29900000000001</v>
      </c>
      <c r="F163">
        <v>6.9119999999999999</v>
      </c>
      <c r="G163">
        <v>11.170999999999999</v>
      </c>
      <c r="H163">
        <v>6.5149999999999997</v>
      </c>
      <c r="I163">
        <v>10.611000000000001</v>
      </c>
      <c r="J163">
        <v>0.76800000000000002</v>
      </c>
      <c r="K163">
        <v>1.4159999999999999</v>
      </c>
      <c r="L163">
        <v>100</v>
      </c>
    </row>
    <row r="164" spans="1:12" x14ac:dyDescent="0.15">
      <c r="A164" t="s">
        <v>42</v>
      </c>
      <c r="B164" s="1" t="s">
        <v>11</v>
      </c>
      <c r="C164">
        <v>163</v>
      </c>
      <c r="D164">
        <v>0.79800000000000004</v>
      </c>
      <c r="E164">
        <v>152.578</v>
      </c>
      <c r="F164">
        <v>3.7639999999999998</v>
      </c>
      <c r="G164">
        <v>11.092000000000001</v>
      </c>
      <c r="H164">
        <v>1.9239999999999999</v>
      </c>
      <c r="I164">
        <v>10.738</v>
      </c>
      <c r="J164">
        <v>3.6509999999999998</v>
      </c>
      <c r="K164">
        <v>0.61599999999999999</v>
      </c>
      <c r="L164">
        <v>99.995000000000005</v>
      </c>
    </row>
    <row r="165" spans="1:12" x14ac:dyDescent="0.15">
      <c r="A165" t="s">
        <v>42</v>
      </c>
      <c r="B165" s="1" t="s">
        <v>10</v>
      </c>
      <c r="C165">
        <v>164</v>
      </c>
      <c r="D165">
        <v>1.5329999999999999</v>
      </c>
      <c r="E165">
        <v>167.71100000000001</v>
      </c>
      <c r="F165">
        <v>14.823</v>
      </c>
      <c r="G165">
        <v>11.942</v>
      </c>
      <c r="H165">
        <v>14.116</v>
      </c>
      <c r="I165">
        <v>11.189</v>
      </c>
      <c r="J165">
        <v>1.3779999999999999</v>
      </c>
      <c r="K165">
        <v>2.5720000000000001</v>
      </c>
      <c r="L165">
        <v>99.992000000000004</v>
      </c>
    </row>
    <row r="166" spans="1:12" x14ac:dyDescent="0.15">
      <c r="A166" t="s">
        <v>42</v>
      </c>
      <c r="B166" s="1" t="s">
        <v>10</v>
      </c>
      <c r="C166">
        <v>165</v>
      </c>
      <c r="D166">
        <v>1.5469999999999999</v>
      </c>
      <c r="E166">
        <v>162.863</v>
      </c>
      <c r="F166">
        <v>17.289000000000001</v>
      </c>
      <c r="G166">
        <v>12.167999999999999</v>
      </c>
      <c r="H166">
        <v>16.617999999999999</v>
      </c>
      <c r="I166">
        <v>11.404999999999999</v>
      </c>
      <c r="J166">
        <v>1.429</v>
      </c>
      <c r="K166">
        <v>2.4260000000000002</v>
      </c>
      <c r="L166">
        <v>99.997</v>
      </c>
    </row>
    <row r="167" spans="1:12" x14ac:dyDescent="0.15">
      <c r="A167" t="s">
        <v>42</v>
      </c>
      <c r="B167" s="1">
        <v>1</v>
      </c>
      <c r="C167">
        <v>166</v>
      </c>
      <c r="D167">
        <v>3.8690000000000002</v>
      </c>
      <c r="E167">
        <v>128.76400000000001</v>
      </c>
      <c r="F167">
        <v>12.472</v>
      </c>
      <c r="G167">
        <v>16.419</v>
      </c>
      <c r="H167">
        <v>11.664999999999999</v>
      </c>
      <c r="I167">
        <v>14.815</v>
      </c>
      <c r="J167">
        <v>1.6</v>
      </c>
      <c r="K167">
        <v>4.8579999999999997</v>
      </c>
      <c r="L167">
        <v>99.998000000000005</v>
      </c>
    </row>
    <row r="168" spans="1:12" x14ac:dyDescent="0.15">
      <c r="A168" t="s">
        <v>42</v>
      </c>
      <c r="B168" s="1">
        <v>2</v>
      </c>
      <c r="C168">
        <v>167</v>
      </c>
      <c r="D168">
        <v>4.641</v>
      </c>
      <c r="E168">
        <v>113.749</v>
      </c>
      <c r="F168">
        <v>9.2279999999999998</v>
      </c>
      <c r="G168">
        <v>16.547999999999998</v>
      </c>
      <c r="H168">
        <v>8.2550000000000008</v>
      </c>
      <c r="I168">
        <v>14.922000000000001</v>
      </c>
      <c r="J168">
        <v>1.9179999999999999</v>
      </c>
      <c r="K168">
        <v>4.4640000000000004</v>
      </c>
      <c r="L168">
        <v>99.998999999999995</v>
      </c>
    </row>
    <row r="169" spans="1:12" x14ac:dyDescent="0.15">
      <c r="A169" t="s">
        <v>42</v>
      </c>
      <c r="B169" s="1" t="s">
        <v>11</v>
      </c>
      <c r="C169">
        <v>168</v>
      </c>
      <c r="D169">
        <v>0.74299999999999999</v>
      </c>
      <c r="E169">
        <v>150.66</v>
      </c>
      <c r="F169">
        <v>3.702</v>
      </c>
      <c r="G169">
        <v>15.521000000000001</v>
      </c>
      <c r="H169">
        <v>2.2730000000000001</v>
      </c>
      <c r="I169">
        <v>15.145</v>
      </c>
      <c r="J169">
        <v>3.0230000000000001</v>
      </c>
      <c r="K169">
        <v>0.71099999999999997</v>
      </c>
      <c r="L169">
        <v>100</v>
      </c>
    </row>
    <row r="170" spans="1:12" x14ac:dyDescent="0.15">
      <c r="A170" t="s">
        <v>42</v>
      </c>
      <c r="B170" s="1">
        <v>3</v>
      </c>
      <c r="C170">
        <v>169</v>
      </c>
      <c r="D170">
        <v>0.33900000000000002</v>
      </c>
      <c r="E170">
        <v>146.12100000000001</v>
      </c>
      <c r="F170">
        <v>7.0369999999999999</v>
      </c>
      <c r="G170">
        <v>16.035</v>
      </c>
      <c r="H170">
        <v>6.7439999999999998</v>
      </c>
      <c r="I170">
        <v>15.488</v>
      </c>
      <c r="J170">
        <v>0.57199999999999995</v>
      </c>
      <c r="K170">
        <v>1.321</v>
      </c>
      <c r="L170">
        <v>100</v>
      </c>
    </row>
    <row r="171" spans="1:12" x14ac:dyDescent="0.15">
      <c r="A171" t="s">
        <v>42</v>
      </c>
      <c r="B171" s="1" t="s">
        <v>10</v>
      </c>
      <c r="C171">
        <v>170</v>
      </c>
      <c r="D171">
        <v>1.486</v>
      </c>
      <c r="E171">
        <v>191.553</v>
      </c>
      <c r="F171">
        <v>17.234999999999999</v>
      </c>
      <c r="G171">
        <v>16.399999999999999</v>
      </c>
      <c r="H171">
        <v>16.553999999999998</v>
      </c>
      <c r="I171">
        <v>15.646000000000001</v>
      </c>
      <c r="J171">
        <v>1.353</v>
      </c>
      <c r="K171">
        <v>2.5910000000000002</v>
      </c>
      <c r="L171">
        <v>99.962000000000003</v>
      </c>
    </row>
    <row r="172" spans="1:12" x14ac:dyDescent="0.15">
      <c r="A172" t="s">
        <v>42</v>
      </c>
      <c r="B172" s="1" t="s">
        <v>10</v>
      </c>
      <c r="C172">
        <v>171</v>
      </c>
      <c r="D172">
        <v>1.623</v>
      </c>
      <c r="E172">
        <v>180.489</v>
      </c>
      <c r="F172">
        <v>15.067</v>
      </c>
      <c r="G172">
        <v>16.582999999999998</v>
      </c>
      <c r="H172">
        <v>14.281000000000001</v>
      </c>
      <c r="I172">
        <v>15.862</v>
      </c>
      <c r="J172">
        <v>1.524</v>
      </c>
      <c r="K172">
        <v>2.3940000000000001</v>
      </c>
      <c r="L172">
        <v>99.957999999999998</v>
      </c>
    </row>
    <row r="173" spans="1:12" x14ac:dyDescent="0.15">
      <c r="A173" t="s">
        <v>42</v>
      </c>
      <c r="B173" s="1">
        <v>2</v>
      </c>
      <c r="C173">
        <v>172</v>
      </c>
      <c r="D173">
        <v>4.1959999999999997</v>
      </c>
      <c r="E173">
        <v>113.53</v>
      </c>
      <c r="F173">
        <v>9.1530000000000005</v>
      </c>
      <c r="G173">
        <v>21.66</v>
      </c>
      <c r="H173">
        <v>8.2680000000000007</v>
      </c>
      <c r="I173">
        <v>20.021999999999998</v>
      </c>
      <c r="J173">
        <v>1.734</v>
      </c>
      <c r="K173">
        <v>4.4320000000000004</v>
      </c>
      <c r="L173">
        <v>100</v>
      </c>
    </row>
    <row r="174" spans="1:12" x14ac:dyDescent="0.15">
      <c r="A174" t="s">
        <v>42</v>
      </c>
      <c r="B174" s="1">
        <v>1</v>
      </c>
      <c r="C174">
        <v>173</v>
      </c>
      <c r="D174">
        <v>3.1749999999999998</v>
      </c>
      <c r="E174">
        <v>127.41</v>
      </c>
      <c r="F174">
        <v>12.250999999999999</v>
      </c>
      <c r="G174">
        <v>21.628</v>
      </c>
      <c r="H174">
        <v>11.5</v>
      </c>
      <c r="I174">
        <v>20.18</v>
      </c>
      <c r="J174">
        <v>1.48</v>
      </c>
      <c r="K174">
        <v>4.5209999999999999</v>
      </c>
      <c r="L174">
        <v>99.998999999999995</v>
      </c>
    </row>
    <row r="175" spans="1:12" x14ac:dyDescent="0.15">
      <c r="A175" t="s">
        <v>42</v>
      </c>
      <c r="B175" s="1">
        <v>3</v>
      </c>
      <c r="C175">
        <v>174</v>
      </c>
      <c r="D175">
        <v>0.60399999999999998</v>
      </c>
      <c r="E175">
        <v>126.70699999999999</v>
      </c>
      <c r="F175">
        <v>6.907</v>
      </c>
      <c r="G175">
        <v>21.81</v>
      </c>
      <c r="H175">
        <v>6.6230000000000002</v>
      </c>
      <c r="I175">
        <v>21.184000000000001</v>
      </c>
      <c r="J175">
        <v>0.622</v>
      </c>
      <c r="K175">
        <v>1.607</v>
      </c>
      <c r="L175">
        <v>100</v>
      </c>
    </row>
    <row r="176" spans="1:12" x14ac:dyDescent="0.15">
      <c r="A176" t="s">
        <v>42</v>
      </c>
      <c r="B176" s="1" t="s">
        <v>11</v>
      </c>
      <c r="C176">
        <v>175</v>
      </c>
      <c r="D176">
        <v>0.752</v>
      </c>
      <c r="E176">
        <v>151.173</v>
      </c>
      <c r="F176">
        <v>3.4550000000000001</v>
      </c>
      <c r="G176">
        <v>21.654</v>
      </c>
      <c r="H176">
        <v>1.6</v>
      </c>
      <c r="I176">
        <v>21.349</v>
      </c>
      <c r="J176">
        <v>3.645</v>
      </c>
      <c r="K176">
        <v>0.71099999999999997</v>
      </c>
      <c r="L176">
        <v>99.995000000000005</v>
      </c>
    </row>
    <row r="177" spans="1:12" x14ac:dyDescent="0.15">
      <c r="A177" t="s">
        <v>42</v>
      </c>
      <c r="B177" s="1" t="s">
        <v>10</v>
      </c>
      <c r="C177">
        <v>176</v>
      </c>
      <c r="D177">
        <v>1.554</v>
      </c>
      <c r="E177">
        <v>171.47</v>
      </c>
      <c r="F177">
        <v>17.626000000000001</v>
      </c>
      <c r="G177">
        <v>22.183</v>
      </c>
      <c r="H177">
        <v>16.954000000000001</v>
      </c>
      <c r="I177">
        <v>21.4</v>
      </c>
      <c r="J177">
        <v>1.321</v>
      </c>
      <c r="K177">
        <v>2.629</v>
      </c>
      <c r="L177">
        <v>100</v>
      </c>
    </row>
    <row r="178" spans="1:12" x14ac:dyDescent="0.15">
      <c r="A178" t="s">
        <v>42</v>
      </c>
      <c r="B178" s="1" t="s">
        <v>10</v>
      </c>
      <c r="C178">
        <v>177</v>
      </c>
      <c r="D178">
        <v>1.351</v>
      </c>
      <c r="E178">
        <v>176.84399999999999</v>
      </c>
      <c r="F178">
        <v>15.385999999999999</v>
      </c>
      <c r="G178">
        <v>22.468</v>
      </c>
      <c r="H178">
        <v>14.712999999999999</v>
      </c>
      <c r="I178">
        <v>21.704000000000001</v>
      </c>
      <c r="J178">
        <v>1.264</v>
      </c>
      <c r="K178">
        <v>2.508</v>
      </c>
      <c r="L178">
        <v>99.981999999999999</v>
      </c>
    </row>
    <row r="179" spans="1:12" x14ac:dyDescent="0.15">
      <c r="A179" t="s">
        <v>42</v>
      </c>
      <c r="B179" s="1">
        <v>2</v>
      </c>
      <c r="C179">
        <v>178</v>
      </c>
      <c r="D179">
        <v>3.9940000000000002</v>
      </c>
      <c r="E179">
        <v>111.596</v>
      </c>
      <c r="F179">
        <v>9.6359999999999992</v>
      </c>
      <c r="G179">
        <v>27.119</v>
      </c>
      <c r="H179">
        <v>8.7379999999999995</v>
      </c>
      <c r="I179">
        <v>25.61</v>
      </c>
      <c r="J179">
        <v>1.7649999999999999</v>
      </c>
      <c r="K179">
        <v>3.956</v>
      </c>
      <c r="L179">
        <v>99.998000000000005</v>
      </c>
    </row>
    <row r="180" spans="1:12" x14ac:dyDescent="0.15">
      <c r="A180" t="s">
        <v>42</v>
      </c>
      <c r="B180" s="1">
        <v>1</v>
      </c>
      <c r="C180">
        <v>179</v>
      </c>
      <c r="D180">
        <v>3.2160000000000002</v>
      </c>
      <c r="E180">
        <v>122.26</v>
      </c>
      <c r="F180">
        <v>12.71</v>
      </c>
      <c r="G180">
        <v>27.285</v>
      </c>
      <c r="H180">
        <v>11.874000000000001</v>
      </c>
      <c r="I180">
        <v>25.902000000000001</v>
      </c>
      <c r="J180">
        <v>1.5620000000000001</v>
      </c>
      <c r="K180">
        <v>3.6640000000000001</v>
      </c>
      <c r="L180">
        <v>99.998999999999995</v>
      </c>
    </row>
    <row r="181" spans="1:12" x14ac:dyDescent="0.15">
      <c r="A181" t="s">
        <v>42</v>
      </c>
      <c r="B181" s="1">
        <v>3</v>
      </c>
      <c r="C181">
        <v>180</v>
      </c>
      <c r="D181">
        <v>0.35099999999999998</v>
      </c>
      <c r="E181">
        <v>132.18700000000001</v>
      </c>
      <c r="F181">
        <v>6.944</v>
      </c>
      <c r="G181">
        <v>26.574999999999999</v>
      </c>
      <c r="H181">
        <v>6.6669999999999998</v>
      </c>
      <c r="I181">
        <v>26.053999999999998</v>
      </c>
      <c r="J181">
        <v>0.47599999999999998</v>
      </c>
      <c r="K181">
        <v>1.2509999999999999</v>
      </c>
      <c r="L181">
        <v>100</v>
      </c>
    </row>
    <row r="182" spans="1:12" x14ac:dyDescent="0.15">
      <c r="A182" t="s">
        <v>42</v>
      </c>
      <c r="B182" s="1" t="s">
        <v>11</v>
      </c>
      <c r="C182">
        <v>181</v>
      </c>
      <c r="D182">
        <v>0.753</v>
      </c>
      <c r="E182">
        <v>149.40899999999999</v>
      </c>
      <c r="F182">
        <v>2.9809999999999999</v>
      </c>
      <c r="G182">
        <v>26.408000000000001</v>
      </c>
      <c r="H182">
        <v>1.2130000000000001</v>
      </c>
      <c r="I182">
        <v>26.085999999999999</v>
      </c>
      <c r="J182">
        <v>3.4729999999999999</v>
      </c>
      <c r="K182">
        <v>0.61599999999999999</v>
      </c>
      <c r="L182">
        <v>100</v>
      </c>
    </row>
    <row r="183" spans="1:12" x14ac:dyDescent="0.15">
      <c r="A183" t="s">
        <v>42</v>
      </c>
      <c r="B183" s="1" t="s">
        <v>10</v>
      </c>
      <c r="C183">
        <v>182</v>
      </c>
      <c r="D183">
        <v>1.5169999999999999</v>
      </c>
      <c r="E183">
        <v>180.53200000000001</v>
      </c>
      <c r="F183">
        <v>15.233000000000001</v>
      </c>
      <c r="G183">
        <v>27.928999999999998</v>
      </c>
      <c r="H183">
        <v>14.554</v>
      </c>
      <c r="I183">
        <v>27.158999999999999</v>
      </c>
      <c r="J183">
        <v>1.365</v>
      </c>
      <c r="K183">
        <v>2.407</v>
      </c>
      <c r="L183">
        <v>99.997</v>
      </c>
    </row>
    <row r="184" spans="1:12" x14ac:dyDescent="0.15">
      <c r="A184" t="s">
        <v>42</v>
      </c>
      <c r="B184" s="1" t="s">
        <v>10</v>
      </c>
      <c r="C184">
        <v>183</v>
      </c>
      <c r="D184">
        <v>1.4810000000000001</v>
      </c>
      <c r="E184">
        <v>149.721</v>
      </c>
      <c r="F184">
        <v>17.295999999999999</v>
      </c>
      <c r="G184">
        <v>28.062999999999999</v>
      </c>
      <c r="H184">
        <v>16.567</v>
      </c>
      <c r="I184">
        <v>27.324000000000002</v>
      </c>
      <c r="J184">
        <v>1.41</v>
      </c>
      <c r="K184">
        <v>2.242</v>
      </c>
      <c r="L184">
        <v>100</v>
      </c>
    </row>
    <row r="185" spans="1:12" x14ac:dyDescent="0.15">
      <c r="A185" t="s">
        <v>43</v>
      </c>
      <c r="B185" s="1">
        <v>1</v>
      </c>
      <c r="C185">
        <v>184</v>
      </c>
      <c r="D185">
        <v>3.177</v>
      </c>
      <c r="E185">
        <v>122.161</v>
      </c>
      <c r="F185">
        <v>13.323</v>
      </c>
      <c r="G185">
        <v>2.0099999999999998</v>
      </c>
      <c r="H185">
        <v>12.541</v>
      </c>
      <c r="I185">
        <v>0.55900000000000005</v>
      </c>
      <c r="J185">
        <v>1.454</v>
      </c>
      <c r="K185">
        <v>4.3689999999999998</v>
      </c>
      <c r="L185">
        <v>99.991</v>
      </c>
    </row>
    <row r="186" spans="1:12" x14ac:dyDescent="0.15">
      <c r="A186" t="s">
        <v>43</v>
      </c>
      <c r="B186" s="1">
        <v>2</v>
      </c>
      <c r="C186">
        <v>185</v>
      </c>
      <c r="D186">
        <v>4.1079999999999997</v>
      </c>
      <c r="E186">
        <v>114.593</v>
      </c>
      <c r="F186">
        <v>10.198</v>
      </c>
      <c r="G186">
        <v>2.3039999999999998</v>
      </c>
      <c r="H186">
        <v>9.2959999999999994</v>
      </c>
      <c r="I186">
        <v>0.69799999999999995</v>
      </c>
      <c r="J186">
        <v>1.7210000000000001</v>
      </c>
      <c r="K186">
        <v>4.3620000000000001</v>
      </c>
      <c r="L186">
        <v>100</v>
      </c>
    </row>
    <row r="187" spans="1:12" x14ac:dyDescent="0.15">
      <c r="A187" t="s">
        <v>43</v>
      </c>
      <c r="B187" s="1" t="s">
        <v>10</v>
      </c>
      <c r="C187">
        <v>186</v>
      </c>
      <c r="D187">
        <v>1.4590000000000001</v>
      </c>
      <c r="E187">
        <v>160.04400000000001</v>
      </c>
      <c r="F187">
        <v>18.957999999999998</v>
      </c>
      <c r="G187">
        <v>2.0939999999999999</v>
      </c>
      <c r="H187">
        <v>18.236999999999998</v>
      </c>
      <c r="I187">
        <v>1.3460000000000001</v>
      </c>
      <c r="J187">
        <v>1.359</v>
      </c>
      <c r="K187">
        <v>2.2799999999999998</v>
      </c>
      <c r="L187">
        <v>99.992000000000004</v>
      </c>
    </row>
    <row r="188" spans="1:12" x14ac:dyDescent="0.15">
      <c r="A188" t="s">
        <v>43</v>
      </c>
      <c r="B188" s="1" t="s">
        <v>10</v>
      </c>
      <c r="C188">
        <v>187</v>
      </c>
      <c r="D188">
        <v>1.488</v>
      </c>
      <c r="E188">
        <v>167.72399999999999</v>
      </c>
      <c r="F188">
        <v>16.724</v>
      </c>
      <c r="G188">
        <v>2.2509999999999999</v>
      </c>
      <c r="H188">
        <v>16.065999999999999</v>
      </c>
      <c r="I188">
        <v>1.46</v>
      </c>
      <c r="J188">
        <v>1.34</v>
      </c>
      <c r="K188">
        <v>2.5840000000000001</v>
      </c>
      <c r="L188">
        <v>99.977999999999994</v>
      </c>
    </row>
    <row r="189" spans="1:12" x14ac:dyDescent="0.15">
      <c r="A189" t="s">
        <v>43</v>
      </c>
      <c r="B189" s="1">
        <v>3</v>
      </c>
      <c r="C189">
        <v>188</v>
      </c>
      <c r="D189">
        <v>0.53700000000000003</v>
      </c>
      <c r="E189">
        <v>126.102</v>
      </c>
      <c r="F189">
        <v>7.6449999999999996</v>
      </c>
      <c r="G189">
        <v>2.355</v>
      </c>
      <c r="H189">
        <v>7.3220000000000001</v>
      </c>
      <c r="I189">
        <v>1.778</v>
      </c>
      <c r="J189">
        <v>0.629</v>
      </c>
      <c r="K189">
        <v>1.5049999999999999</v>
      </c>
      <c r="L189">
        <v>99.984999999999999</v>
      </c>
    </row>
    <row r="190" spans="1:12" x14ac:dyDescent="0.15">
      <c r="A190" t="s">
        <v>43</v>
      </c>
      <c r="B190" s="1" t="s">
        <v>11</v>
      </c>
      <c r="C190">
        <v>189</v>
      </c>
      <c r="D190">
        <v>0.76600000000000001</v>
      </c>
      <c r="E190">
        <v>150.85499999999999</v>
      </c>
      <c r="F190">
        <v>4.5780000000000003</v>
      </c>
      <c r="G190">
        <v>2.899</v>
      </c>
      <c r="H190">
        <v>2.87</v>
      </c>
      <c r="I190">
        <v>2.6419999999999999</v>
      </c>
      <c r="J190">
        <v>3.3340000000000001</v>
      </c>
      <c r="K190">
        <v>0.629</v>
      </c>
      <c r="L190">
        <v>99.989000000000004</v>
      </c>
    </row>
    <row r="191" spans="1:12" x14ac:dyDescent="0.15">
      <c r="A191" t="s">
        <v>43</v>
      </c>
      <c r="B191" s="1">
        <v>1</v>
      </c>
      <c r="C191">
        <v>190</v>
      </c>
      <c r="D191">
        <v>2.9870000000000001</v>
      </c>
      <c r="E191">
        <v>121.53700000000001</v>
      </c>
      <c r="F191">
        <v>13.935</v>
      </c>
      <c r="G191">
        <v>6.734</v>
      </c>
      <c r="H191">
        <v>13.176</v>
      </c>
      <c r="I191">
        <v>5.3209999999999997</v>
      </c>
      <c r="J191">
        <v>1.4410000000000001</v>
      </c>
      <c r="K191">
        <v>4.3819999999999997</v>
      </c>
      <c r="L191">
        <v>99.995999999999995</v>
      </c>
    </row>
    <row r="192" spans="1:12" x14ac:dyDescent="0.15">
      <c r="A192" t="s">
        <v>43</v>
      </c>
      <c r="B192" s="1">
        <v>2</v>
      </c>
      <c r="C192">
        <v>191</v>
      </c>
      <c r="D192">
        <v>3.278</v>
      </c>
      <c r="E192">
        <v>113.486</v>
      </c>
      <c r="F192">
        <v>10.702999999999999</v>
      </c>
      <c r="G192">
        <v>6.9240000000000004</v>
      </c>
      <c r="H192">
        <v>9.8930000000000007</v>
      </c>
      <c r="I192">
        <v>5.5880000000000001</v>
      </c>
      <c r="J192">
        <v>1.5680000000000001</v>
      </c>
      <c r="K192">
        <v>3.5939999999999999</v>
      </c>
      <c r="L192">
        <v>99.995000000000005</v>
      </c>
    </row>
    <row r="193" spans="1:12" x14ac:dyDescent="0.15">
      <c r="A193" t="s">
        <v>43</v>
      </c>
      <c r="B193" s="1" t="s">
        <v>10</v>
      </c>
      <c r="C193">
        <v>192</v>
      </c>
      <c r="D193">
        <v>1.4019999999999999</v>
      </c>
      <c r="E193">
        <v>143.452</v>
      </c>
      <c r="F193">
        <v>16.558</v>
      </c>
      <c r="G193">
        <v>6.5389999999999997</v>
      </c>
      <c r="H193">
        <v>15.85</v>
      </c>
      <c r="I193">
        <v>5.81</v>
      </c>
      <c r="J193">
        <v>1.359</v>
      </c>
      <c r="K193">
        <v>2.2730000000000001</v>
      </c>
      <c r="L193">
        <v>99.997</v>
      </c>
    </row>
    <row r="194" spans="1:12" x14ac:dyDescent="0.15">
      <c r="A194" t="s">
        <v>43</v>
      </c>
      <c r="B194" s="1" t="s">
        <v>10</v>
      </c>
      <c r="C194">
        <v>193</v>
      </c>
      <c r="D194">
        <v>1.4650000000000001</v>
      </c>
      <c r="E194">
        <v>137.83000000000001</v>
      </c>
      <c r="F194">
        <v>19.164999999999999</v>
      </c>
      <c r="G194">
        <v>6.8860000000000001</v>
      </c>
      <c r="H194">
        <v>18.459</v>
      </c>
      <c r="I194">
        <v>6.1470000000000002</v>
      </c>
      <c r="J194">
        <v>1.3839999999999999</v>
      </c>
      <c r="K194">
        <v>2.2730000000000001</v>
      </c>
      <c r="L194">
        <v>99.997</v>
      </c>
    </row>
    <row r="195" spans="1:12" x14ac:dyDescent="0.15">
      <c r="A195" t="s">
        <v>43</v>
      </c>
      <c r="B195" s="1">
        <v>3</v>
      </c>
      <c r="C195">
        <v>194</v>
      </c>
      <c r="D195">
        <v>0.19600000000000001</v>
      </c>
      <c r="E195">
        <v>151.6</v>
      </c>
      <c r="F195">
        <v>8.2880000000000003</v>
      </c>
      <c r="G195">
        <v>7.34</v>
      </c>
      <c r="H195">
        <v>8.141</v>
      </c>
      <c r="I195">
        <v>6.9020000000000001</v>
      </c>
      <c r="J195">
        <v>0.28599999999999998</v>
      </c>
      <c r="K195">
        <v>0.92100000000000004</v>
      </c>
      <c r="L195">
        <v>99.978999999999999</v>
      </c>
    </row>
    <row r="196" spans="1:12" x14ac:dyDescent="0.15">
      <c r="A196" t="s">
        <v>43</v>
      </c>
      <c r="B196" s="1" t="s">
        <v>11</v>
      </c>
      <c r="C196">
        <v>195</v>
      </c>
      <c r="D196">
        <v>0.77400000000000002</v>
      </c>
      <c r="E196">
        <v>151.02500000000001</v>
      </c>
      <c r="F196">
        <v>5.093</v>
      </c>
      <c r="G196">
        <v>7.8860000000000001</v>
      </c>
      <c r="H196">
        <v>3.4289999999999998</v>
      </c>
      <c r="I196">
        <v>7.4989999999999997</v>
      </c>
      <c r="J196">
        <v>3.5179999999999998</v>
      </c>
      <c r="K196">
        <v>0.69799999999999995</v>
      </c>
      <c r="L196">
        <v>99.995000000000005</v>
      </c>
    </row>
    <row r="197" spans="1:12" x14ac:dyDescent="0.15">
      <c r="A197" t="s">
        <v>43</v>
      </c>
      <c r="B197" s="1">
        <v>1</v>
      </c>
      <c r="C197">
        <v>196</v>
      </c>
      <c r="D197">
        <v>3.4630000000000001</v>
      </c>
      <c r="E197">
        <v>126.334</v>
      </c>
      <c r="F197">
        <v>14.393000000000001</v>
      </c>
      <c r="G197">
        <v>11.914</v>
      </c>
      <c r="H197">
        <v>13.564</v>
      </c>
      <c r="I197">
        <v>10.427</v>
      </c>
      <c r="J197">
        <v>1.575</v>
      </c>
      <c r="K197">
        <v>4.3879999999999999</v>
      </c>
      <c r="L197">
        <v>100</v>
      </c>
    </row>
    <row r="198" spans="1:12" x14ac:dyDescent="0.15">
      <c r="A198" t="s">
        <v>43</v>
      </c>
      <c r="B198" s="1">
        <v>2</v>
      </c>
      <c r="C198">
        <v>197</v>
      </c>
      <c r="D198">
        <v>3.4889999999999999</v>
      </c>
      <c r="E198">
        <v>117.45699999999999</v>
      </c>
      <c r="F198">
        <v>10.933999999999999</v>
      </c>
      <c r="G198">
        <v>12.369</v>
      </c>
      <c r="H198">
        <v>10.128</v>
      </c>
      <c r="I198">
        <v>10.782</v>
      </c>
      <c r="J198">
        <v>1.619</v>
      </c>
      <c r="K198">
        <v>4.0449999999999999</v>
      </c>
      <c r="L198">
        <v>99.994</v>
      </c>
    </row>
    <row r="199" spans="1:12" x14ac:dyDescent="0.15">
      <c r="A199" t="s">
        <v>43</v>
      </c>
      <c r="B199" s="1" t="s">
        <v>10</v>
      </c>
      <c r="C199">
        <v>198</v>
      </c>
      <c r="D199">
        <v>1.5009999999999999</v>
      </c>
      <c r="E199">
        <v>189.68600000000001</v>
      </c>
      <c r="F199">
        <v>19.382999999999999</v>
      </c>
      <c r="G199">
        <v>11.794</v>
      </c>
      <c r="H199">
        <v>18.713000000000001</v>
      </c>
      <c r="I199">
        <v>10.997999999999999</v>
      </c>
      <c r="J199">
        <v>1.3720000000000001</v>
      </c>
      <c r="K199">
        <v>2.5910000000000002</v>
      </c>
      <c r="L199">
        <v>99.884</v>
      </c>
    </row>
    <row r="200" spans="1:12" x14ac:dyDescent="0.15">
      <c r="A200" t="s">
        <v>43</v>
      </c>
      <c r="B200" s="1" t="s">
        <v>10</v>
      </c>
      <c r="C200">
        <v>199</v>
      </c>
      <c r="D200">
        <v>1.466</v>
      </c>
      <c r="E200">
        <v>173.09399999999999</v>
      </c>
      <c r="F200">
        <v>16.989999999999998</v>
      </c>
      <c r="G200">
        <v>11.815</v>
      </c>
      <c r="H200">
        <v>16.256</v>
      </c>
      <c r="I200">
        <v>11.074</v>
      </c>
      <c r="J200">
        <v>1.403</v>
      </c>
      <c r="K200">
        <v>2.2480000000000002</v>
      </c>
      <c r="L200">
        <v>99.994</v>
      </c>
    </row>
    <row r="201" spans="1:12" x14ac:dyDescent="0.15">
      <c r="A201" t="s">
        <v>43</v>
      </c>
      <c r="B201" s="1">
        <v>3</v>
      </c>
      <c r="C201">
        <v>200</v>
      </c>
      <c r="D201">
        <v>0.32400000000000001</v>
      </c>
      <c r="E201">
        <v>143.935</v>
      </c>
      <c r="F201">
        <v>8.6679999999999993</v>
      </c>
      <c r="G201">
        <v>12.547000000000001</v>
      </c>
      <c r="H201">
        <v>8.3879999999999999</v>
      </c>
      <c r="I201">
        <v>11.981999999999999</v>
      </c>
      <c r="J201">
        <v>0.502</v>
      </c>
      <c r="K201">
        <v>1.2569999999999999</v>
      </c>
      <c r="L201">
        <v>100</v>
      </c>
    </row>
    <row r="202" spans="1:12" x14ac:dyDescent="0.15">
      <c r="A202" t="s">
        <v>43</v>
      </c>
      <c r="B202" s="1" t="s">
        <v>11</v>
      </c>
      <c r="C202">
        <v>201</v>
      </c>
      <c r="D202">
        <v>0.76100000000000001</v>
      </c>
      <c r="E202">
        <v>149.84700000000001</v>
      </c>
      <c r="F202">
        <v>4.9429999999999996</v>
      </c>
      <c r="G202">
        <v>12.311999999999999</v>
      </c>
      <c r="H202">
        <v>3.1880000000000002</v>
      </c>
      <c r="I202">
        <v>12.135</v>
      </c>
      <c r="J202">
        <v>3.4670000000000001</v>
      </c>
      <c r="K202">
        <v>0.41299999999999998</v>
      </c>
      <c r="L202">
        <v>100</v>
      </c>
    </row>
    <row r="203" spans="1:12" x14ac:dyDescent="0.15">
      <c r="A203" t="s">
        <v>43</v>
      </c>
      <c r="B203" s="1">
        <v>2</v>
      </c>
      <c r="C203">
        <v>202</v>
      </c>
      <c r="D203">
        <v>3.9620000000000002</v>
      </c>
      <c r="E203">
        <v>113.14700000000001</v>
      </c>
      <c r="F203">
        <v>10.933999999999999</v>
      </c>
      <c r="G203">
        <v>17.315000000000001</v>
      </c>
      <c r="H203">
        <v>10.071</v>
      </c>
      <c r="I203">
        <v>15.831</v>
      </c>
      <c r="J203">
        <v>1.6890000000000001</v>
      </c>
      <c r="K203">
        <v>4.242</v>
      </c>
      <c r="L203">
        <v>99.998999999999995</v>
      </c>
    </row>
    <row r="204" spans="1:12" x14ac:dyDescent="0.15">
      <c r="A204" t="s">
        <v>43</v>
      </c>
      <c r="B204" s="1">
        <v>1</v>
      </c>
      <c r="C204">
        <v>203</v>
      </c>
      <c r="D204">
        <v>3.1150000000000002</v>
      </c>
      <c r="E204">
        <v>123.09699999999999</v>
      </c>
      <c r="F204">
        <v>14.404999999999999</v>
      </c>
      <c r="G204">
        <v>17.600999999999999</v>
      </c>
      <c r="H204">
        <v>13.557</v>
      </c>
      <c r="I204">
        <v>16.192</v>
      </c>
      <c r="J204">
        <v>1.5489999999999999</v>
      </c>
      <c r="K204">
        <v>4.4829999999999997</v>
      </c>
      <c r="L204">
        <v>99.995000000000005</v>
      </c>
    </row>
    <row r="205" spans="1:12" x14ac:dyDescent="0.15">
      <c r="A205" t="s">
        <v>43</v>
      </c>
      <c r="B205" s="1">
        <v>3</v>
      </c>
      <c r="C205">
        <v>204</v>
      </c>
      <c r="D205">
        <v>0.40799999999999997</v>
      </c>
      <c r="E205">
        <v>134.745</v>
      </c>
      <c r="F205">
        <v>8.3260000000000005</v>
      </c>
      <c r="G205">
        <v>16.797999999999998</v>
      </c>
      <c r="H205">
        <v>7.976</v>
      </c>
      <c r="I205">
        <v>16.256</v>
      </c>
      <c r="J205">
        <v>0.72399999999999998</v>
      </c>
      <c r="K205">
        <v>1.3140000000000001</v>
      </c>
      <c r="L205">
        <v>100</v>
      </c>
    </row>
    <row r="206" spans="1:12" x14ac:dyDescent="0.15">
      <c r="A206" t="s">
        <v>43</v>
      </c>
      <c r="B206" s="1" t="s">
        <v>11</v>
      </c>
      <c r="C206">
        <v>205</v>
      </c>
      <c r="D206">
        <v>0.72499999999999998</v>
      </c>
      <c r="E206">
        <v>153.33799999999999</v>
      </c>
      <c r="F206">
        <v>4.6840000000000002</v>
      </c>
      <c r="G206">
        <v>17.321999999999999</v>
      </c>
      <c r="H206">
        <v>3.137</v>
      </c>
      <c r="I206">
        <v>17.164000000000001</v>
      </c>
      <c r="J206">
        <v>3.1880000000000002</v>
      </c>
      <c r="K206">
        <v>0.33700000000000002</v>
      </c>
      <c r="L206">
        <v>99.938999999999993</v>
      </c>
    </row>
    <row r="207" spans="1:12" x14ac:dyDescent="0.15">
      <c r="A207" t="s">
        <v>43</v>
      </c>
      <c r="B207" s="1" t="s">
        <v>10</v>
      </c>
      <c r="C207">
        <v>206</v>
      </c>
      <c r="D207">
        <v>1.635</v>
      </c>
      <c r="E207">
        <v>170.49600000000001</v>
      </c>
      <c r="F207">
        <v>16.905000000000001</v>
      </c>
      <c r="G207">
        <v>17.899000000000001</v>
      </c>
      <c r="H207">
        <v>16.199000000000002</v>
      </c>
      <c r="I207">
        <v>17.164000000000001</v>
      </c>
      <c r="J207">
        <v>1.448</v>
      </c>
      <c r="K207">
        <v>2.2480000000000002</v>
      </c>
      <c r="L207">
        <v>100</v>
      </c>
    </row>
    <row r="208" spans="1:12" x14ac:dyDescent="0.15">
      <c r="A208" t="s">
        <v>43</v>
      </c>
      <c r="B208" s="1" t="s">
        <v>10</v>
      </c>
      <c r="C208">
        <v>207</v>
      </c>
      <c r="D208">
        <v>1.5860000000000001</v>
      </c>
      <c r="E208">
        <v>165.673</v>
      </c>
      <c r="F208">
        <v>19.097999999999999</v>
      </c>
      <c r="G208">
        <v>18.001999999999999</v>
      </c>
      <c r="H208">
        <v>18.402000000000001</v>
      </c>
      <c r="I208">
        <v>17.221</v>
      </c>
      <c r="J208">
        <v>1.3839999999999999</v>
      </c>
      <c r="K208">
        <v>2.476</v>
      </c>
      <c r="L208">
        <v>99.995000000000005</v>
      </c>
    </row>
    <row r="209" spans="1:12" x14ac:dyDescent="0.15">
      <c r="A209" t="s">
        <v>43</v>
      </c>
      <c r="B209" s="1" t="s">
        <v>11</v>
      </c>
      <c r="C209">
        <v>208</v>
      </c>
      <c r="D209">
        <v>0.64500000000000002</v>
      </c>
      <c r="E209">
        <v>151.37200000000001</v>
      </c>
      <c r="F209">
        <v>3.9969999999999999</v>
      </c>
      <c r="G209">
        <v>20.683</v>
      </c>
      <c r="H209">
        <v>2.4510000000000001</v>
      </c>
      <c r="I209">
        <v>20.396000000000001</v>
      </c>
      <c r="J209">
        <v>3.0920000000000001</v>
      </c>
      <c r="K209">
        <v>0.54600000000000004</v>
      </c>
      <c r="L209">
        <v>99.980999999999995</v>
      </c>
    </row>
    <row r="210" spans="1:12" x14ac:dyDescent="0.15">
      <c r="A210" t="s">
        <v>43</v>
      </c>
      <c r="B210" s="1">
        <v>2</v>
      </c>
      <c r="C210">
        <v>209</v>
      </c>
      <c r="D210">
        <v>3.016</v>
      </c>
      <c r="E210">
        <v>114.503</v>
      </c>
      <c r="F210">
        <v>11.073</v>
      </c>
      <c r="G210">
        <v>21.992999999999999</v>
      </c>
      <c r="H210">
        <v>10.343999999999999</v>
      </c>
      <c r="I210">
        <v>20.625</v>
      </c>
      <c r="J210">
        <v>1.454</v>
      </c>
      <c r="K210">
        <v>3.766</v>
      </c>
      <c r="L210">
        <v>99.998999999999995</v>
      </c>
    </row>
    <row r="211" spans="1:12" x14ac:dyDescent="0.15">
      <c r="A211" t="s">
        <v>43</v>
      </c>
      <c r="B211" s="1">
        <v>1</v>
      </c>
      <c r="C211">
        <v>210</v>
      </c>
      <c r="D211">
        <v>3.0990000000000002</v>
      </c>
      <c r="E211">
        <v>126.083</v>
      </c>
      <c r="F211">
        <v>13.808999999999999</v>
      </c>
      <c r="G211">
        <v>22.364999999999998</v>
      </c>
      <c r="H211">
        <v>12.978999999999999</v>
      </c>
      <c r="I211">
        <v>20.911000000000001</v>
      </c>
      <c r="J211">
        <v>1.5680000000000001</v>
      </c>
      <c r="K211">
        <v>4.2539999999999996</v>
      </c>
      <c r="L211">
        <v>99.981999999999999</v>
      </c>
    </row>
    <row r="212" spans="1:12" x14ac:dyDescent="0.15">
      <c r="A212" t="s">
        <v>43</v>
      </c>
      <c r="B212" s="1">
        <v>3</v>
      </c>
      <c r="C212">
        <v>211</v>
      </c>
      <c r="D212">
        <v>0.17499999999999999</v>
      </c>
      <c r="E212">
        <v>155.18199999999999</v>
      </c>
      <c r="F212">
        <v>8.2360000000000007</v>
      </c>
      <c r="G212">
        <v>21.466000000000001</v>
      </c>
      <c r="H212">
        <v>8.077</v>
      </c>
      <c r="I212">
        <v>20.998999999999999</v>
      </c>
      <c r="J212">
        <v>0.33700000000000002</v>
      </c>
      <c r="K212">
        <v>1.0289999999999999</v>
      </c>
      <c r="L212">
        <v>100</v>
      </c>
    </row>
    <row r="213" spans="1:12" x14ac:dyDescent="0.15">
      <c r="A213" t="s">
        <v>43</v>
      </c>
      <c r="B213" s="1" t="s">
        <v>10</v>
      </c>
      <c r="C213">
        <v>212</v>
      </c>
      <c r="D213">
        <v>1.383</v>
      </c>
      <c r="E213">
        <v>185.58799999999999</v>
      </c>
      <c r="F213">
        <v>16.704999999999998</v>
      </c>
      <c r="G213">
        <v>22.794</v>
      </c>
      <c r="H213">
        <v>16.053000000000001</v>
      </c>
      <c r="I213">
        <v>22.053999999999998</v>
      </c>
      <c r="J213">
        <v>1.3340000000000001</v>
      </c>
      <c r="K213">
        <v>2.3809999999999998</v>
      </c>
      <c r="L213">
        <v>99.95</v>
      </c>
    </row>
    <row r="214" spans="1:12" x14ac:dyDescent="0.15">
      <c r="A214" t="s">
        <v>43</v>
      </c>
      <c r="B214" s="1" t="s">
        <v>10</v>
      </c>
      <c r="C214">
        <v>213</v>
      </c>
      <c r="D214">
        <v>1.3720000000000001</v>
      </c>
      <c r="E214">
        <v>152.38200000000001</v>
      </c>
      <c r="F214">
        <v>18.663</v>
      </c>
      <c r="G214">
        <v>22.795999999999999</v>
      </c>
      <c r="H214">
        <v>18.021000000000001</v>
      </c>
      <c r="I214">
        <v>22.091999999999999</v>
      </c>
      <c r="J214">
        <v>1.2829999999999999</v>
      </c>
      <c r="K214">
        <v>2.3109999999999999</v>
      </c>
      <c r="L214">
        <v>99.994</v>
      </c>
    </row>
    <row r="215" spans="1:12" x14ac:dyDescent="0.15">
      <c r="A215" t="s">
        <v>43</v>
      </c>
      <c r="B215" s="1">
        <v>2</v>
      </c>
      <c r="C215">
        <v>214</v>
      </c>
      <c r="D215">
        <v>3.1030000000000002</v>
      </c>
      <c r="E215">
        <v>112.905</v>
      </c>
      <c r="F215">
        <v>11.061999999999999</v>
      </c>
      <c r="G215">
        <v>27.254999999999999</v>
      </c>
      <c r="H215">
        <v>10.311999999999999</v>
      </c>
      <c r="I215">
        <v>25.908000000000001</v>
      </c>
      <c r="J215">
        <v>1.518</v>
      </c>
      <c r="K215">
        <v>3.6579999999999999</v>
      </c>
      <c r="L215">
        <v>100</v>
      </c>
    </row>
    <row r="216" spans="1:12" x14ac:dyDescent="0.15">
      <c r="A216" t="s">
        <v>43</v>
      </c>
      <c r="B216" s="1">
        <v>1</v>
      </c>
      <c r="C216">
        <v>215</v>
      </c>
      <c r="D216">
        <v>2.6259999999999999</v>
      </c>
      <c r="E216">
        <v>121.8</v>
      </c>
      <c r="F216">
        <v>13.79</v>
      </c>
      <c r="G216">
        <v>27.437000000000001</v>
      </c>
      <c r="H216">
        <v>13.081</v>
      </c>
      <c r="I216">
        <v>26.219000000000001</v>
      </c>
      <c r="J216">
        <v>1.4159999999999999</v>
      </c>
      <c r="K216">
        <v>3.3460000000000001</v>
      </c>
      <c r="L216">
        <v>100</v>
      </c>
    </row>
    <row r="217" spans="1:12" x14ac:dyDescent="0.15">
      <c r="A217" t="s">
        <v>43</v>
      </c>
      <c r="B217" s="1" t="s">
        <v>11</v>
      </c>
      <c r="C217">
        <v>216</v>
      </c>
      <c r="D217">
        <v>0.56799999999999995</v>
      </c>
      <c r="E217">
        <v>149.52699999999999</v>
      </c>
      <c r="F217">
        <v>3.226</v>
      </c>
      <c r="G217">
        <v>26.515000000000001</v>
      </c>
      <c r="H217">
        <v>1.93</v>
      </c>
      <c r="I217">
        <v>26.263999999999999</v>
      </c>
      <c r="J217">
        <v>2.661</v>
      </c>
      <c r="K217">
        <v>0.45100000000000001</v>
      </c>
      <c r="L217">
        <v>100</v>
      </c>
    </row>
    <row r="218" spans="1:12" x14ac:dyDescent="0.15">
      <c r="A218" t="s">
        <v>43</v>
      </c>
      <c r="B218" s="1">
        <v>3</v>
      </c>
      <c r="C218">
        <v>217</v>
      </c>
      <c r="D218">
        <v>0.41199999999999998</v>
      </c>
      <c r="E218">
        <v>133.91999999999999</v>
      </c>
      <c r="F218">
        <v>7.4859999999999998</v>
      </c>
      <c r="G218">
        <v>26.821000000000002</v>
      </c>
      <c r="H218">
        <v>7.2329999999999997</v>
      </c>
      <c r="I218">
        <v>26.283000000000001</v>
      </c>
      <c r="J218">
        <v>0.52700000000000002</v>
      </c>
      <c r="K218">
        <v>1.359</v>
      </c>
      <c r="L218">
        <v>100</v>
      </c>
    </row>
    <row r="219" spans="1:12" x14ac:dyDescent="0.15">
      <c r="A219" t="s">
        <v>43</v>
      </c>
      <c r="B219" s="1" t="s">
        <v>10</v>
      </c>
      <c r="C219">
        <v>218</v>
      </c>
      <c r="D219">
        <v>1.242</v>
      </c>
      <c r="E219">
        <v>154.232</v>
      </c>
      <c r="F219">
        <v>18.428000000000001</v>
      </c>
      <c r="G219">
        <v>27.384</v>
      </c>
      <c r="H219">
        <v>17.824000000000002</v>
      </c>
      <c r="I219">
        <v>26.727</v>
      </c>
      <c r="J219">
        <v>1.2509999999999999</v>
      </c>
      <c r="K219">
        <v>2.1779999999999999</v>
      </c>
      <c r="L219">
        <v>99.994</v>
      </c>
    </row>
    <row r="220" spans="1:12" x14ac:dyDescent="0.15">
      <c r="A220" t="s">
        <v>43</v>
      </c>
      <c r="B220" s="1" t="s">
        <v>10</v>
      </c>
      <c r="C220">
        <v>219</v>
      </c>
      <c r="D220">
        <v>1.0609999999999999</v>
      </c>
      <c r="E220">
        <v>186.59200000000001</v>
      </c>
      <c r="F220">
        <v>16.356000000000002</v>
      </c>
      <c r="G220">
        <v>27.413</v>
      </c>
      <c r="H220">
        <v>15.723000000000001</v>
      </c>
      <c r="I220">
        <v>26.815999999999999</v>
      </c>
      <c r="J220">
        <v>1.2130000000000001</v>
      </c>
      <c r="K220">
        <v>1.81</v>
      </c>
      <c r="L220">
        <v>99.938999999999993</v>
      </c>
    </row>
    <row r="221" spans="1:12" x14ac:dyDescent="0.15">
      <c r="A221" t="s">
        <v>44</v>
      </c>
      <c r="B221" s="1">
        <v>1</v>
      </c>
      <c r="C221">
        <v>220</v>
      </c>
      <c r="D221">
        <v>3.4860000000000002</v>
      </c>
      <c r="E221">
        <v>117.42100000000001</v>
      </c>
      <c r="F221">
        <v>14.34</v>
      </c>
      <c r="G221">
        <v>1.621</v>
      </c>
      <c r="H221">
        <v>13.576000000000001</v>
      </c>
      <c r="I221">
        <v>6.4000000000000001E-2</v>
      </c>
      <c r="J221">
        <v>1.5109999999999999</v>
      </c>
      <c r="K221">
        <v>4.7370000000000001</v>
      </c>
      <c r="L221">
        <v>99.998999999999995</v>
      </c>
    </row>
    <row r="222" spans="1:12" x14ac:dyDescent="0.15">
      <c r="A222" t="s">
        <v>44</v>
      </c>
      <c r="B222" s="1">
        <v>2</v>
      </c>
      <c r="C222">
        <v>221</v>
      </c>
      <c r="D222">
        <v>3.552</v>
      </c>
      <c r="E222">
        <v>108.43899999999999</v>
      </c>
      <c r="F222">
        <v>11.766</v>
      </c>
      <c r="G222">
        <v>1.67</v>
      </c>
      <c r="H222">
        <v>10.96</v>
      </c>
      <c r="I222">
        <v>0.20300000000000001</v>
      </c>
      <c r="J222">
        <v>1.6</v>
      </c>
      <c r="K222">
        <v>3.956</v>
      </c>
      <c r="L222">
        <v>99.998000000000005</v>
      </c>
    </row>
    <row r="223" spans="1:12" x14ac:dyDescent="0.15">
      <c r="A223" t="s">
        <v>44</v>
      </c>
      <c r="B223" s="1" t="s">
        <v>10</v>
      </c>
      <c r="C223">
        <v>222</v>
      </c>
      <c r="D223">
        <v>1.8460000000000001</v>
      </c>
      <c r="E223">
        <v>116.836</v>
      </c>
      <c r="F223">
        <v>18.940999999999999</v>
      </c>
      <c r="G223">
        <v>1.5</v>
      </c>
      <c r="H223">
        <v>18.193000000000001</v>
      </c>
      <c r="I223">
        <v>0.65400000000000003</v>
      </c>
      <c r="J223">
        <v>1.5109999999999999</v>
      </c>
      <c r="K223">
        <v>2.8130000000000002</v>
      </c>
      <c r="L223">
        <v>99.998000000000005</v>
      </c>
    </row>
    <row r="224" spans="1:12" x14ac:dyDescent="0.15">
      <c r="A224" t="s">
        <v>44</v>
      </c>
      <c r="B224" s="1" t="s">
        <v>10</v>
      </c>
      <c r="C224">
        <v>223</v>
      </c>
      <c r="D224">
        <v>1.6120000000000001</v>
      </c>
      <c r="E224">
        <v>116.62</v>
      </c>
      <c r="F224">
        <v>16.696000000000002</v>
      </c>
      <c r="G224">
        <v>1.506</v>
      </c>
      <c r="H224">
        <v>16.027000000000001</v>
      </c>
      <c r="I224">
        <v>0.69199999999999995</v>
      </c>
      <c r="J224">
        <v>1.397</v>
      </c>
      <c r="K224">
        <v>2.597</v>
      </c>
      <c r="L224">
        <v>99.997</v>
      </c>
    </row>
    <row r="225" spans="1:12" x14ac:dyDescent="0.15">
      <c r="A225" t="s">
        <v>44</v>
      </c>
      <c r="B225" s="1" t="s">
        <v>11</v>
      </c>
      <c r="C225">
        <v>224</v>
      </c>
      <c r="D225">
        <v>1.0049999999999999</v>
      </c>
      <c r="E225">
        <v>147.85499999999999</v>
      </c>
      <c r="F225">
        <v>4.375</v>
      </c>
      <c r="G225">
        <v>2.1520000000000001</v>
      </c>
      <c r="H225">
        <v>2.0449999999999999</v>
      </c>
      <c r="I225">
        <v>1.994</v>
      </c>
      <c r="J225">
        <v>4.718</v>
      </c>
      <c r="K225">
        <v>0.36799999999999999</v>
      </c>
      <c r="L225">
        <v>99.988</v>
      </c>
    </row>
    <row r="226" spans="1:12" x14ac:dyDescent="0.15">
      <c r="A226" t="s">
        <v>44</v>
      </c>
      <c r="B226" s="1">
        <v>3</v>
      </c>
      <c r="C226">
        <v>225</v>
      </c>
      <c r="D226">
        <v>0.27600000000000002</v>
      </c>
      <c r="E226">
        <v>144.77199999999999</v>
      </c>
      <c r="F226">
        <v>8.8379999999999992</v>
      </c>
      <c r="G226">
        <v>2.6709999999999998</v>
      </c>
      <c r="H226">
        <v>8.5850000000000009</v>
      </c>
      <c r="I226">
        <v>2.1779999999999999</v>
      </c>
      <c r="J226">
        <v>0.47</v>
      </c>
      <c r="K226">
        <v>1.1559999999999999</v>
      </c>
      <c r="L226">
        <v>100</v>
      </c>
    </row>
    <row r="227" spans="1:12" x14ac:dyDescent="0.15">
      <c r="A227" t="s">
        <v>44</v>
      </c>
      <c r="B227" s="1">
        <v>1</v>
      </c>
      <c r="C227">
        <v>226</v>
      </c>
      <c r="D227">
        <v>3.2589999999999999</v>
      </c>
      <c r="E227">
        <v>113.11799999999999</v>
      </c>
      <c r="F227">
        <v>14.333</v>
      </c>
      <c r="G227">
        <v>6.4640000000000004</v>
      </c>
      <c r="H227">
        <v>13.551</v>
      </c>
      <c r="I227">
        <v>5.1050000000000004</v>
      </c>
      <c r="J227">
        <v>1.53</v>
      </c>
      <c r="K227">
        <v>4.1150000000000002</v>
      </c>
      <c r="L227">
        <v>99.995000000000005</v>
      </c>
    </row>
    <row r="228" spans="1:12" x14ac:dyDescent="0.15">
      <c r="A228" t="s">
        <v>44</v>
      </c>
      <c r="B228" s="1">
        <v>2</v>
      </c>
      <c r="C228">
        <v>227</v>
      </c>
      <c r="D228">
        <v>3.0049999999999999</v>
      </c>
      <c r="E228">
        <v>108.086</v>
      </c>
      <c r="F228">
        <v>12.215</v>
      </c>
      <c r="G228">
        <v>6.8090000000000002</v>
      </c>
      <c r="H228">
        <v>11.36</v>
      </c>
      <c r="I228">
        <v>5.4859999999999998</v>
      </c>
      <c r="J228">
        <v>1.581</v>
      </c>
      <c r="K228">
        <v>3.5619999999999998</v>
      </c>
      <c r="L228">
        <v>99.995000000000005</v>
      </c>
    </row>
    <row r="229" spans="1:12" x14ac:dyDescent="0.15">
      <c r="A229" t="s">
        <v>44</v>
      </c>
      <c r="B229" s="1" t="s">
        <v>10</v>
      </c>
      <c r="C229">
        <v>228</v>
      </c>
      <c r="D229">
        <v>2.0720000000000001</v>
      </c>
      <c r="E229">
        <v>140.48699999999999</v>
      </c>
      <c r="F229">
        <v>19.030999999999999</v>
      </c>
      <c r="G229">
        <v>7.03</v>
      </c>
      <c r="H229">
        <v>18.155000000000001</v>
      </c>
      <c r="I229">
        <v>6.1980000000000004</v>
      </c>
      <c r="J229">
        <v>1.6830000000000001</v>
      </c>
      <c r="K229">
        <v>2.6230000000000002</v>
      </c>
      <c r="L229">
        <v>100</v>
      </c>
    </row>
    <row r="230" spans="1:12" x14ac:dyDescent="0.15">
      <c r="A230" t="s">
        <v>44</v>
      </c>
      <c r="B230" s="1" t="s">
        <v>10</v>
      </c>
      <c r="C230">
        <v>229</v>
      </c>
      <c r="D230">
        <v>1.712</v>
      </c>
      <c r="E230">
        <v>114.63800000000001</v>
      </c>
      <c r="F230">
        <v>16.472999999999999</v>
      </c>
      <c r="G230">
        <v>7.0609999999999999</v>
      </c>
      <c r="H230">
        <v>15.71</v>
      </c>
      <c r="I230">
        <v>6.3179999999999996</v>
      </c>
      <c r="J230">
        <v>1.5489999999999999</v>
      </c>
      <c r="K230">
        <v>2.3809999999999998</v>
      </c>
      <c r="L230">
        <v>100</v>
      </c>
    </row>
    <row r="231" spans="1:12" x14ac:dyDescent="0.15">
      <c r="A231" t="s">
        <v>44</v>
      </c>
      <c r="B231" s="1">
        <v>3</v>
      </c>
      <c r="C231">
        <v>230</v>
      </c>
      <c r="D231">
        <v>0.23899999999999999</v>
      </c>
      <c r="E231">
        <v>148.577</v>
      </c>
      <c r="F231">
        <v>8.8209999999999997</v>
      </c>
      <c r="G231">
        <v>7.0780000000000003</v>
      </c>
      <c r="H231">
        <v>8.6549999999999994</v>
      </c>
      <c r="I231">
        <v>6.6230000000000002</v>
      </c>
      <c r="J231">
        <v>0.33</v>
      </c>
      <c r="K231">
        <v>1.1240000000000001</v>
      </c>
      <c r="L231">
        <v>100</v>
      </c>
    </row>
    <row r="232" spans="1:12" x14ac:dyDescent="0.15">
      <c r="A232" t="s">
        <v>44</v>
      </c>
      <c r="B232" s="1" t="s">
        <v>11</v>
      </c>
      <c r="C232">
        <v>231</v>
      </c>
      <c r="D232">
        <v>0.95099999999999996</v>
      </c>
      <c r="E232">
        <v>147.80600000000001</v>
      </c>
      <c r="F232">
        <v>4.1219999999999999</v>
      </c>
      <c r="G232">
        <v>6.9930000000000003</v>
      </c>
      <c r="H232">
        <v>2.0699999999999998</v>
      </c>
      <c r="I232">
        <v>6.6609999999999996</v>
      </c>
      <c r="J232">
        <v>4.2610000000000001</v>
      </c>
      <c r="K232">
        <v>0.57799999999999996</v>
      </c>
      <c r="L232">
        <v>100</v>
      </c>
    </row>
    <row r="233" spans="1:12" x14ac:dyDescent="0.15">
      <c r="A233" t="s">
        <v>44</v>
      </c>
      <c r="B233" s="1">
        <v>1</v>
      </c>
      <c r="C233">
        <v>232</v>
      </c>
      <c r="D233">
        <v>3.4129999999999998</v>
      </c>
      <c r="E233">
        <v>113.76</v>
      </c>
      <c r="F233">
        <v>14.638</v>
      </c>
      <c r="G233">
        <v>11.317</v>
      </c>
      <c r="H233">
        <v>13.766999999999999</v>
      </c>
      <c r="I233">
        <v>9.8810000000000002</v>
      </c>
      <c r="J233">
        <v>1.645</v>
      </c>
      <c r="K233">
        <v>4.4390000000000001</v>
      </c>
      <c r="L233">
        <v>100</v>
      </c>
    </row>
    <row r="234" spans="1:12" x14ac:dyDescent="0.15">
      <c r="A234" t="s">
        <v>44</v>
      </c>
      <c r="B234" s="1">
        <v>2</v>
      </c>
      <c r="C234">
        <v>233</v>
      </c>
      <c r="D234">
        <v>3.577</v>
      </c>
      <c r="E234">
        <v>107.333</v>
      </c>
      <c r="F234">
        <v>12.36</v>
      </c>
      <c r="G234">
        <v>11.419</v>
      </c>
      <c r="H234">
        <v>11.481</v>
      </c>
      <c r="I234">
        <v>10.065</v>
      </c>
      <c r="J234">
        <v>1.7270000000000001</v>
      </c>
      <c r="K234">
        <v>3.6640000000000001</v>
      </c>
      <c r="L234">
        <v>99.998000000000005</v>
      </c>
    </row>
    <row r="235" spans="1:12" x14ac:dyDescent="0.15">
      <c r="A235" t="s">
        <v>44</v>
      </c>
      <c r="B235" s="1" t="s">
        <v>10</v>
      </c>
      <c r="C235">
        <v>234</v>
      </c>
      <c r="D235">
        <v>1.8149999999999999</v>
      </c>
      <c r="E235">
        <v>112.358</v>
      </c>
      <c r="F235">
        <v>16.713000000000001</v>
      </c>
      <c r="G235">
        <v>11.273999999999999</v>
      </c>
      <c r="H235">
        <v>15.9</v>
      </c>
      <c r="I235">
        <v>10.522</v>
      </c>
      <c r="J235">
        <v>1.6319999999999999</v>
      </c>
      <c r="K235">
        <v>2.5019999999999998</v>
      </c>
      <c r="L235">
        <v>100</v>
      </c>
    </row>
    <row r="236" spans="1:12" x14ac:dyDescent="0.15">
      <c r="A236" t="s">
        <v>44</v>
      </c>
      <c r="B236" s="1" t="s">
        <v>10</v>
      </c>
      <c r="C236">
        <v>235</v>
      </c>
      <c r="D236">
        <v>1.764</v>
      </c>
      <c r="E236">
        <v>112.95699999999999</v>
      </c>
      <c r="F236">
        <v>18.934000000000001</v>
      </c>
      <c r="G236">
        <v>11.428000000000001</v>
      </c>
      <c r="H236">
        <v>18.212</v>
      </c>
      <c r="I236">
        <v>10.617000000000001</v>
      </c>
      <c r="J236">
        <v>1.5369999999999999</v>
      </c>
      <c r="K236">
        <v>2.6419999999999999</v>
      </c>
      <c r="L236">
        <v>99.995000000000005</v>
      </c>
    </row>
    <row r="237" spans="1:12" x14ac:dyDescent="0.15">
      <c r="A237" t="s">
        <v>44</v>
      </c>
      <c r="B237" s="1">
        <v>3</v>
      </c>
      <c r="C237">
        <v>236</v>
      </c>
      <c r="D237">
        <v>0.23400000000000001</v>
      </c>
      <c r="E237">
        <v>148.79</v>
      </c>
      <c r="F237">
        <v>9.0109999999999992</v>
      </c>
      <c r="G237">
        <v>12.103999999999999</v>
      </c>
      <c r="H237">
        <v>8.8520000000000003</v>
      </c>
      <c r="I237">
        <v>11.659000000000001</v>
      </c>
      <c r="J237">
        <v>0.33700000000000002</v>
      </c>
      <c r="K237">
        <v>1.0289999999999999</v>
      </c>
      <c r="L237">
        <v>100</v>
      </c>
    </row>
    <row r="238" spans="1:12" x14ac:dyDescent="0.15">
      <c r="A238" t="s">
        <v>44</v>
      </c>
      <c r="B238" s="1" t="s">
        <v>11</v>
      </c>
      <c r="C238">
        <v>237</v>
      </c>
      <c r="D238">
        <v>0.96599999999999997</v>
      </c>
      <c r="E238">
        <v>146.66</v>
      </c>
      <c r="F238">
        <v>3.8839999999999999</v>
      </c>
      <c r="G238">
        <v>12.076000000000001</v>
      </c>
      <c r="H238">
        <v>1.74</v>
      </c>
      <c r="I238">
        <v>11.887</v>
      </c>
      <c r="J238">
        <v>4.47</v>
      </c>
      <c r="K238">
        <v>0.39400000000000002</v>
      </c>
      <c r="L238">
        <v>100</v>
      </c>
    </row>
    <row r="239" spans="1:12" x14ac:dyDescent="0.15">
      <c r="A239" t="s">
        <v>44</v>
      </c>
      <c r="B239" s="1">
        <v>2</v>
      </c>
      <c r="C239">
        <v>238</v>
      </c>
      <c r="D239">
        <v>3.7629999999999999</v>
      </c>
      <c r="E239">
        <v>112.648</v>
      </c>
      <c r="F239">
        <v>12.48</v>
      </c>
      <c r="G239">
        <v>16.204999999999998</v>
      </c>
      <c r="H239">
        <v>11.595000000000001</v>
      </c>
      <c r="I239">
        <v>14.757</v>
      </c>
      <c r="J239">
        <v>1.7270000000000001</v>
      </c>
      <c r="K239">
        <v>4.1079999999999997</v>
      </c>
      <c r="L239">
        <v>100</v>
      </c>
    </row>
    <row r="240" spans="1:12" x14ac:dyDescent="0.15">
      <c r="A240" t="s">
        <v>44</v>
      </c>
      <c r="B240" s="1">
        <v>1</v>
      </c>
      <c r="C240">
        <v>239</v>
      </c>
      <c r="D240">
        <v>2.9009999999999998</v>
      </c>
      <c r="E240">
        <v>118.67700000000001</v>
      </c>
      <c r="F240">
        <v>15.086</v>
      </c>
      <c r="G240">
        <v>16.32</v>
      </c>
      <c r="H240">
        <v>14.420999999999999</v>
      </c>
      <c r="I240">
        <v>14.91</v>
      </c>
      <c r="J240">
        <v>1.3839999999999999</v>
      </c>
      <c r="K240">
        <v>4.2670000000000003</v>
      </c>
      <c r="L240">
        <v>99.989000000000004</v>
      </c>
    </row>
    <row r="241" spans="1:12" x14ac:dyDescent="0.15">
      <c r="A241" t="s">
        <v>44</v>
      </c>
      <c r="B241" s="1">
        <v>3</v>
      </c>
      <c r="C241">
        <v>240</v>
      </c>
      <c r="D241">
        <v>0.65300000000000002</v>
      </c>
      <c r="E241">
        <v>126.099</v>
      </c>
      <c r="F241">
        <v>9.2859999999999996</v>
      </c>
      <c r="G241">
        <v>16.260999999999999</v>
      </c>
      <c r="H241">
        <v>9.0039999999999996</v>
      </c>
      <c r="I241">
        <v>15.608000000000001</v>
      </c>
      <c r="J241">
        <v>0.66700000000000004</v>
      </c>
      <c r="K241">
        <v>1.67</v>
      </c>
      <c r="L241">
        <v>99.994</v>
      </c>
    </row>
    <row r="242" spans="1:12" x14ac:dyDescent="0.15">
      <c r="A242" t="s">
        <v>44</v>
      </c>
      <c r="B242" s="1" t="s">
        <v>10</v>
      </c>
      <c r="C242">
        <v>241</v>
      </c>
      <c r="D242">
        <v>1.8029999999999999</v>
      </c>
      <c r="E242">
        <v>113.742</v>
      </c>
      <c r="F242">
        <v>17.059999999999999</v>
      </c>
      <c r="G242">
        <v>16.611999999999998</v>
      </c>
      <c r="H242">
        <v>16.332000000000001</v>
      </c>
      <c r="I242">
        <v>15.773</v>
      </c>
      <c r="J242">
        <v>1.556</v>
      </c>
      <c r="K242">
        <v>2.4830000000000001</v>
      </c>
      <c r="L242">
        <v>100</v>
      </c>
    </row>
    <row r="243" spans="1:12" x14ac:dyDescent="0.15">
      <c r="A243" t="s">
        <v>44</v>
      </c>
      <c r="B243" s="1" t="s">
        <v>10</v>
      </c>
      <c r="C243">
        <v>242</v>
      </c>
      <c r="D243">
        <v>1.4930000000000001</v>
      </c>
      <c r="E243">
        <v>114.22199999999999</v>
      </c>
      <c r="F243">
        <v>19.190999999999999</v>
      </c>
      <c r="G243">
        <v>16.596</v>
      </c>
      <c r="H243">
        <v>18.510000000000002</v>
      </c>
      <c r="I243">
        <v>15.85</v>
      </c>
      <c r="J243">
        <v>1.365</v>
      </c>
      <c r="K243">
        <v>2.286</v>
      </c>
      <c r="L243">
        <v>100</v>
      </c>
    </row>
    <row r="244" spans="1:12" x14ac:dyDescent="0.15">
      <c r="A244" t="s">
        <v>44</v>
      </c>
      <c r="B244" s="1" t="s">
        <v>11</v>
      </c>
      <c r="C244">
        <v>243</v>
      </c>
      <c r="D244">
        <v>0.97199999999999998</v>
      </c>
      <c r="E244">
        <v>146.65299999999999</v>
      </c>
      <c r="F244">
        <v>3.91</v>
      </c>
      <c r="G244">
        <v>16.314</v>
      </c>
      <c r="H244">
        <v>1.6830000000000001</v>
      </c>
      <c r="I244">
        <v>16.065999999999999</v>
      </c>
      <c r="J244">
        <v>4.6230000000000002</v>
      </c>
      <c r="K244">
        <v>0.47599999999999998</v>
      </c>
      <c r="L244">
        <v>100</v>
      </c>
    </row>
    <row r="245" spans="1:12" x14ac:dyDescent="0.15">
      <c r="A245" t="s">
        <v>44</v>
      </c>
      <c r="B245" s="1">
        <v>1</v>
      </c>
      <c r="C245">
        <v>244</v>
      </c>
      <c r="D245">
        <v>3.6</v>
      </c>
      <c r="E245">
        <v>113.22499999999999</v>
      </c>
      <c r="F245">
        <v>14.957000000000001</v>
      </c>
      <c r="G245">
        <v>21.154</v>
      </c>
      <c r="H245">
        <v>14.129</v>
      </c>
      <c r="I245">
        <v>19.684999999999999</v>
      </c>
      <c r="J245">
        <v>1.651</v>
      </c>
      <c r="K245">
        <v>4.4509999999999996</v>
      </c>
      <c r="L245">
        <v>99.998000000000005</v>
      </c>
    </row>
    <row r="246" spans="1:12" x14ac:dyDescent="0.15">
      <c r="A246" t="s">
        <v>44</v>
      </c>
      <c r="B246" s="1">
        <v>2</v>
      </c>
      <c r="C246">
        <v>245</v>
      </c>
      <c r="D246">
        <v>3.415</v>
      </c>
      <c r="E246">
        <v>112.379</v>
      </c>
      <c r="F246">
        <v>12.669</v>
      </c>
      <c r="G246">
        <v>21.317</v>
      </c>
      <c r="H246">
        <v>11.805</v>
      </c>
      <c r="I246">
        <v>19.971</v>
      </c>
      <c r="J246">
        <v>1.6830000000000001</v>
      </c>
      <c r="K246">
        <v>3.8159999999999998</v>
      </c>
      <c r="L246">
        <v>99.995000000000005</v>
      </c>
    </row>
    <row r="247" spans="1:12" x14ac:dyDescent="0.15">
      <c r="A247" t="s">
        <v>44</v>
      </c>
      <c r="B247" s="1">
        <v>3</v>
      </c>
      <c r="C247">
        <v>246</v>
      </c>
      <c r="D247">
        <v>0.314</v>
      </c>
      <c r="E247">
        <v>134.26300000000001</v>
      </c>
      <c r="F247">
        <v>9.2609999999999992</v>
      </c>
      <c r="G247">
        <v>20.53</v>
      </c>
      <c r="H247">
        <v>9.0489999999999995</v>
      </c>
      <c r="I247">
        <v>20.065999999999999</v>
      </c>
      <c r="J247">
        <v>0.432</v>
      </c>
      <c r="K247">
        <v>1.073</v>
      </c>
      <c r="L247">
        <v>100</v>
      </c>
    </row>
    <row r="248" spans="1:12" x14ac:dyDescent="0.15">
      <c r="A248" t="s">
        <v>44</v>
      </c>
      <c r="B248" s="1" t="s">
        <v>10</v>
      </c>
      <c r="C248">
        <v>247</v>
      </c>
      <c r="D248">
        <v>1.8819999999999999</v>
      </c>
      <c r="E248">
        <v>115.37</v>
      </c>
      <c r="F248">
        <v>16.751000000000001</v>
      </c>
      <c r="G248">
        <v>21.349</v>
      </c>
      <c r="H248">
        <v>15.945</v>
      </c>
      <c r="I248">
        <v>20.536000000000001</v>
      </c>
      <c r="J248">
        <v>1.6</v>
      </c>
      <c r="K248">
        <v>2.61</v>
      </c>
      <c r="L248">
        <v>100</v>
      </c>
    </row>
    <row r="249" spans="1:12" x14ac:dyDescent="0.15">
      <c r="A249" t="s">
        <v>44</v>
      </c>
      <c r="B249" s="1" t="s">
        <v>11</v>
      </c>
      <c r="C249">
        <v>248</v>
      </c>
      <c r="D249">
        <v>0.999</v>
      </c>
      <c r="E249">
        <v>148.77199999999999</v>
      </c>
      <c r="F249">
        <v>3.8959999999999999</v>
      </c>
      <c r="G249">
        <v>20.882999999999999</v>
      </c>
      <c r="H249">
        <v>1.7210000000000001</v>
      </c>
      <c r="I249">
        <v>20.561</v>
      </c>
      <c r="J249">
        <v>4.5279999999999996</v>
      </c>
      <c r="K249">
        <v>0.59099999999999997</v>
      </c>
      <c r="L249">
        <v>100</v>
      </c>
    </row>
    <row r="250" spans="1:12" x14ac:dyDescent="0.15">
      <c r="A250" t="s">
        <v>44</v>
      </c>
      <c r="B250" s="1" t="s">
        <v>10</v>
      </c>
      <c r="C250">
        <v>249</v>
      </c>
      <c r="D250">
        <v>1.8280000000000001</v>
      </c>
      <c r="E250">
        <v>115.348</v>
      </c>
      <c r="F250">
        <v>18.97</v>
      </c>
      <c r="G250">
        <v>21.536000000000001</v>
      </c>
      <c r="H250">
        <v>18.148</v>
      </c>
      <c r="I250">
        <v>20.745000000000001</v>
      </c>
      <c r="J250">
        <v>1.6</v>
      </c>
      <c r="K250">
        <v>2.597</v>
      </c>
      <c r="L250">
        <v>99.998000000000005</v>
      </c>
    </row>
    <row r="251" spans="1:12" x14ac:dyDescent="0.15">
      <c r="A251" t="s">
        <v>44</v>
      </c>
      <c r="B251" s="1">
        <v>1</v>
      </c>
      <c r="C251">
        <v>250</v>
      </c>
      <c r="D251">
        <v>2.4039999999999999</v>
      </c>
      <c r="E251">
        <v>113.80200000000001</v>
      </c>
      <c r="F251">
        <v>14.871</v>
      </c>
      <c r="G251">
        <v>26.096</v>
      </c>
      <c r="H251">
        <v>14.097</v>
      </c>
      <c r="I251">
        <v>24.936</v>
      </c>
      <c r="J251">
        <v>1.448</v>
      </c>
      <c r="K251">
        <v>3.524</v>
      </c>
      <c r="L251">
        <v>99.988</v>
      </c>
    </row>
    <row r="252" spans="1:12" x14ac:dyDescent="0.15">
      <c r="A252" t="s">
        <v>44</v>
      </c>
      <c r="B252" s="1">
        <v>2</v>
      </c>
      <c r="C252">
        <v>251</v>
      </c>
      <c r="D252">
        <v>3.0249999999999999</v>
      </c>
      <c r="E252">
        <v>106.88</v>
      </c>
      <c r="F252">
        <v>12.534000000000001</v>
      </c>
      <c r="G252">
        <v>26.47</v>
      </c>
      <c r="H252">
        <v>11.722</v>
      </c>
      <c r="I252">
        <v>25.114000000000001</v>
      </c>
      <c r="J252">
        <v>1.5369999999999999</v>
      </c>
      <c r="K252">
        <v>3.8290000000000002</v>
      </c>
      <c r="L252">
        <v>99.997</v>
      </c>
    </row>
    <row r="253" spans="1:12" x14ac:dyDescent="0.15">
      <c r="A253" t="s">
        <v>44</v>
      </c>
      <c r="B253" s="1">
        <v>3</v>
      </c>
      <c r="C253">
        <v>252</v>
      </c>
      <c r="D253">
        <v>1.204</v>
      </c>
      <c r="E253">
        <v>116.824</v>
      </c>
      <c r="F253">
        <v>9.4939999999999998</v>
      </c>
      <c r="G253">
        <v>26.184000000000001</v>
      </c>
      <c r="H253">
        <v>9.0039999999999996</v>
      </c>
      <c r="I253">
        <v>25.349</v>
      </c>
      <c r="J253">
        <v>0.96499999999999997</v>
      </c>
      <c r="K253">
        <v>2.254</v>
      </c>
      <c r="L253">
        <v>100</v>
      </c>
    </row>
    <row r="254" spans="1:12" x14ac:dyDescent="0.15">
      <c r="A254" t="s">
        <v>44</v>
      </c>
      <c r="B254" s="1" t="s">
        <v>10</v>
      </c>
      <c r="C254">
        <v>253</v>
      </c>
      <c r="D254">
        <v>1.3640000000000001</v>
      </c>
      <c r="E254">
        <v>111.015</v>
      </c>
      <c r="F254">
        <v>19.084</v>
      </c>
      <c r="G254">
        <v>26.338000000000001</v>
      </c>
      <c r="H254">
        <v>18.420999999999999</v>
      </c>
      <c r="I254">
        <v>25.648</v>
      </c>
      <c r="J254">
        <v>1.3140000000000001</v>
      </c>
      <c r="K254">
        <v>2.1589999999999998</v>
      </c>
      <c r="L254">
        <v>100</v>
      </c>
    </row>
    <row r="255" spans="1:12" x14ac:dyDescent="0.15">
      <c r="A255" t="s">
        <v>44</v>
      </c>
      <c r="B255" s="1" t="s">
        <v>10</v>
      </c>
      <c r="C255">
        <v>254</v>
      </c>
      <c r="D255">
        <v>1.4079999999999999</v>
      </c>
      <c r="E255">
        <v>114.63200000000001</v>
      </c>
      <c r="F255">
        <v>16.885000000000002</v>
      </c>
      <c r="G255">
        <v>26.422000000000001</v>
      </c>
      <c r="H255">
        <v>16.148</v>
      </c>
      <c r="I255">
        <v>25.704999999999998</v>
      </c>
      <c r="J255">
        <v>1.3720000000000001</v>
      </c>
      <c r="K255">
        <v>2.1150000000000002</v>
      </c>
      <c r="L255">
        <v>100</v>
      </c>
    </row>
    <row r="256" spans="1:12" x14ac:dyDescent="0.15">
      <c r="A256" t="s">
        <v>44</v>
      </c>
      <c r="B256" s="1" t="s">
        <v>11</v>
      </c>
      <c r="C256">
        <v>255</v>
      </c>
      <c r="D256">
        <v>0.82899999999999996</v>
      </c>
      <c r="E256">
        <v>146.06399999999999</v>
      </c>
      <c r="F256">
        <v>3.9670000000000001</v>
      </c>
      <c r="G256">
        <v>26.600999999999999</v>
      </c>
      <c r="H256">
        <v>2.0190000000000001</v>
      </c>
      <c r="I256">
        <v>26.346</v>
      </c>
      <c r="J256">
        <v>4.0449999999999999</v>
      </c>
      <c r="K256">
        <v>0.432</v>
      </c>
      <c r="L256">
        <v>99.956000000000003</v>
      </c>
    </row>
    <row r="257" spans="1:12" x14ac:dyDescent="0.15">
      <c r="A257" t="s">
        <v>45</v>
      </c>
      <c r="B257" s="1">
        <v>1</v>
      </c>
      <c r="C257">
        <v>256</v>
      </c>
      <c r="D257">
        <v>2.4729999999999999</v>
      </c>
      <c r="E257">
        <v>115.19499999999999</v>
      </c>
      <c r="F257">
        <v>11.763999999999999</v>
      </c>
      <c r="G257">
        <v>1.359</v>
      </c>
      <c r="H257">
        <v>11.138</v>
      </c>
      <c r="I257">
        <v>9.5000000000000001E-2</v>
      </c>
      <c r="J257">
        <v>1.3080000000000001</v>
      </c>
      <c r="K257">
        <v>3.9940000000000002</v>
      </c>
      <c r="L257">
        <v>100</v>
      </c>
    </row>
    <row r="258" spans="1:12" x14ac:dyDescent="0.15">
      <c r="A258" t="s">
        <v>45</v>
      </c>
      <c r="B258" s="1">
        <v>2</v>
      </c>
      <c r="C258">
        <v>257</v>
      </c>
      <c r="D258">
        <v>2.6920000000000002</v>
      </c>
      <c r="E258">
        <v>110.238</v>
      </c>
      <c r="F258">
        <v>9.32</v>
      </c>
      <c r="G258">
        <v>1.508</v>
      </c>
      <c r="H258">
        <v>8.6489999999999991</v>
      </c>
      <c r="I258">
        <v>0.17799999999999999</v>
      </c>
      <c r="J258">
        <v>1.359</v>
      </c>
      <c r="K258">
        <v>3.931</v>
      </c>
      <c r="L258">
        <v>99.998999999999995</v>
      </c>
    </row>
    <row r="259" spans="1:12" x14ac:dyDescent="0.15">
      <c r="A259" t="s">
        <v>45</v>
      </c>
      <c r="B259" s="1" t="s">
        <v>11</v>
      </c>
      <c r="C259">
        <v>258</v>
      </c>
      <c r="D259">
        <v>0.66800000000000004</v>
      </c>
      <c r="E259">
        <v>168.96799999999999</v>
      </c>
      <c r="F259">
        <v>4.6559999999999997</v>
      </c>
      <c r="G259">
        <v>2.206</v>
      </c>
      <c r="H259">
        <v>4.5469999999999997</v>
      </c>
      <c r="I259">
        <v>0.36799999999999999</v>
      </c>
      <c r="J259">
        <v>0.248</v>
      </c>
      <c r="K259">
        <v>3.7719999999999998</v>
      </c>
      <c r="L259">
        <v>100</v>
      </c>
    </row>
    <row r="260" spans="1:12" x14ac:dyDescent="0.15">
      <c r="A260" t="s">
        <v>45</v>
      </c>
      <c r="B260" s="1" t="s">
        <v>10</v>
      </c>
      <c r="C260">
        <v>259</v>
      </c>
      <c r="D260">
        <v>1.4419999999999999</v>
      </c>
      <c r="E260">
        <v>116.667</v>
      </c>
      <c r="F260">
        <v>13.721</v>
      </c>
      <c r="G260">
        <v>2.1120000000000001</v>
      </c>
      <c r="H260">
        <v>13.068</v>
      </c>
      <c r="I260">
        <v>1.34</v>
      </c>
      <c r="J260">
        <v>1.359</v>
      </c>
      <c r="K260">
        <v>2.4569999999999999</v>
      </c>
      <c r="L260">
        <v>100</v>
      </c>
    </row>
    <row r="261" spans="1:12" x14ac:dyDescent="0.15">
      <c r="A261" t="s">
        <v>45</v>
      </c>
      <c r="B261" s="1" t="s">
        <v>10</v>
      </c>
      <c r="C261">
        <v>260</v>
      </c>
      <c r="D261">
        <v>1.349</v>
      </c>
      <c r="E261">
        <v>112.175</v>
      </c>
      <c r="F261">
        <v>16.535</v>
      </c>
      <c r="G261">
        <v>2.165</v>
      </c>
      <c r="H261">
        <v>15.951000000000001</v>
      </c>
      <c r="I261">
        <v>1.3839999999999999</v>
      </c>
      <c r="J261">
        <v>1.321</v>
      </c>
      <c r="K261">
        <v>2.2290000000000001</v>
      </c>
      <c r="L261">
        <v>100</v>
      </c>
    </row>
    <row r="262" spans="1:12" x14ac:dyDescent="0.15">
      <c r="A262" t="s">
        <v>45</v>
      </c>
      <c r="B262" s="1">
        <v>3</v>
      </c>
      <c r="C262">
        <v>261</v>
      </c>
      <c r="D262">
        <v>0.89200000000000002</v>
      </c>
      <c r="E262">
        <v>113.408</v>
      </c>
      <c r="F262">
        <v>7.3609999999999998</v>
      </c>
      <c r="G262">
        <v>2.61</v>
      </c>
      <c r="H262">
        <v>6.9530000000000003</v>
      </c>
      <c r="I262">
        <v>1.9239999999999999</v>
      </c>
      <c r="J262">
        <v>0.85699999999999998</v>
      </c>
      <c r="K262">
        <v>1.8859999999999999</v>
      </c>
      <c r="L262">
        <v>99.995000000000005</v>
      </c>
    </row>
    <row r="263" spans="1:12" x14ac:dyDescent="0.15">
      <c r="A263" t="s">
        <v>45</v>
      </c>
      <c r="B263" s="1">
        <v>1</v>
      </c>
      <c r="C263">
        <v>262</v>
      </c>
      <c r="D263">
        <v>2.9740000000000002</v>
      </c>
      <c r="E263">
        <v>110.733</v>
      </c>
      <c r="F263">
        <v>11.6</v>
      </c>
      <c r="G263">
        <v>5.9</v>
      </c>
      <c r="H263">
        <v>10.833</v>
      </c>
      <c r="I263">
        <v>4.5469999999999997</v>
      </c>
      <c r="J263">
        <v>1.46</v>
      </c>
      <c r="K263">
        <v>4.1849999999999996</v>
      </c>
      <c r="L263">
        <v>99.997</v>
      </c>
    </row>
    <row r="264" spans="1:12" x14ac:dyDescent="0.15">
      <c r="A264" t="s">
        <v>45</v>
      </c>
      <c r="B264" s="1">
        <v>2</v>
      </c>
      <c r="C264">
        <v>263</v>
      </c>
      <c r="D264">
        <v>3.496</v>
      </c>
      <c r="E264">
        <v>104.721</v>
      </c>
      <c r="F264">
        <v>9.2390000000000008</v>
      </c>
      <c r="G264">
        <v>6.1719999999999997</v>
      </c>
      <c r="H264">
        <v>8.407</v>
      </c>
      <c r="I264">
        <v>4.7050000000000001</v>
      </c>
      <c r="J264">
        <v>1.6259999999999999</v>
      </c>
      <c r="K264">
        <v>3.9119999999999999</v>
      </c>
      <c r="L264">
        <v>99.998999999999995</v>
      </c>
    </row>
    <row r="265" spans="1:12" x14ac:dyDescent="0.15">
      <c r="A265" t="s">
        <v>45</v>
      </c>
      <c r="B265" s="1" t="s">
        <v>11</v>
      </c>
      <c r="C265">
        <v>264</v>
      </c>
      <c r="D265">
        <v>0.65100000000000002</v>
      </c>
      <c r="E265">
        <v>167.77199999999999</v>
      </c>
      <c r="F265">
        <v>4.7169999999999996</v>
      </c>
      <c r="G265">
        <v>7.0359999999999996</v>
      </c>
      <c r="H265">
        <v>4.4640000000000004</v>
      </c>
      <c r="I265">
        <v>5.2130000000000001</v>
      </c>
      <c r="J265">
        <v>0.41299999999999998</v>
      </c>
      <c r="K265">
        <v>3.734</v>
      </c>
      <c r="L265">
        <v>100</v>
      </c>
    </row>
    <row r="266" spans="1:12" x14ac:dyDescent="0.15">
      <c r="A266" t="s">
        <v>45</v>
      </c>
      <c r="B266" s="1" t="s">
        <v>10</v>
      </c>
      <c r="C266">
        <v>265</v>
      </c>
      <c r="D266">
        <v>1.5</v>
      </c>
      <c r="E266">
        <v>111.087</v>
      </c>
      <c r="F266">
        <v>16.806999999999999</v>
      </c>
      <c r="G266">
        <v>6.7809999999999997</v>
      </c>
      <c r="H266">
        <v>16.11</v>
      </c>
      <c r="I266">
        <v>6.0579999999999998</v>
      </c>
      <c r="J266">
        <v>1.429</v>
      </c>
      <c r="K266">
        <v>2.3620000000000001</v>
      </c>
      <c r="L266">
        <v>100</v>
      </c>
    </row>
    <row r="267" spans="1:12" x14ac:dyDescent="0.15">
      <c r="A267" t="s">
        <v>45</v>
      </c>
      <c r="B267" s="1" t="s">
        <v>10</v>
      </c>
      <c r="C267">
        <v>266</v>
      </c>
      <c r="D267">
        <v>1.419</v>
      </c>
      <c r="E267">
        <v>110.86199999999999</v>
      </c>
      <c r="F267">
        <v>14.178000000000001</v>
      </c>
      <c r="G267">
        <v>6.8419999999999996</v>
      </c>
      <c r="H267">
        <v>13.551</v>
      </c>
      <c r="I267">
        <v>6.0640000000000001</v>
      </c>
      <c r="J267">
        <v>1.3080000000000001</v>
      </c>
      <c r="K267">
        <v>2.476</v>
      </c>
      <c r="L267">
        <v>100</v>
      </c>
    </row>
    <row r="268" spans="1:12" x14ac:dyDescent="0.15">
      <c r="A268" t="s">
        <v>45</v>
      </c>
      <c r="B268" s="1">
        <v>3</v>
      </c>
      <c r="C268">
        <v>267</v>
      </c>
      <c r="D268">
        <v>0.41199999999999998</v>
      </c>
      <c r="E268">
        <v>127.514</v>
      </c>
      <c r="F268">
        <v>7.3079999999999998</v>
      </c>
      <c r="G268">
        <v>7.2060000000000004</v>
      </c>
      <c r="H268">
        <v>7.0359999999999996</v>
      </c>
      <c r="I268">
        <v>6.6740000000000004</v>
      </c>
      <c r="J268">
        <v>0.52100000000000002</v>
      </c>
      <c r="K268">
        <v>1.34</v>
      </c>
      <c r="L268">
        <v>100</v>
      </c>
    </row>
    <row r="269" spans="1:12" x14ac:dyDescent="0.15">
      <c r="A269" t="s">
        <v>45</v>
      </c>
      <c r="B269" s="1">
        <v>2</v>
      </c>
      <c r="C269">
        <v>268</v>
      </c>
      <c r="D269">
        <v>3.4710000000000001</v>
      </c>
      <c r="E269">
        <v>107</v>
      </c>
      <c r="F269">
        <v>9.3780000000000001</v>
      </c>
      <c r="G269">
        <v>10.683999999999999</v>
      </c>
      <c r="H269">
        <v>8.5790000000000006</v>
      </c>
      <c r="I269">
        <v>9.2579999999999991</v>
      </c>
      <c r="J269">
        <v>1.645</v>
      </c>
      <c r="K269">
        <v>4.2670000000000003</v>
      </c>
      <c r="L269">
        <v>99.995000000000005</v>
      </c>
    </row>
    <row r="270" spans="1:12" x14ac:dyDescent="0.15">
      <c r="A270" t="s">
        <v>45</v>
      </c>
      <c r="B270" s="1">
        <v>1</v>
      </c>
      <c r="C270">
        <v>269</v>
      </c>
      <c r="D270">
        <v>2.6179999999999999</v>
      </c>
      <c r="E270">
        <v>109.38200000000001</v>
      </c>
      <c r="F270">
        <v>11.802</v>
      </c>
      <c r="G270">
        <v>10.744</v>
      </c>
      <c r="H270">
        <v>11.087</v>
      </c>
      <c r="I270">
        <v>9.4550000000000001</v>
      </c>
      <c r="J270">
        <v>1.41</v>
      </c>
      <c r="K270">
        <v>3.8740000000000001</v>
      </c>
      <c r="L270">
        <v>99.998000000000005</v>
      </c>
    </row>
    <row r="271" spans="1:12" x14ac:dyDescent="0.15">
      <c r="A271" t="s">
        <v>45</v>
      </c>
      <c r="B271" s="1" t="s">
        <v>11</v>
      </c>
      <c r="C271">
        <v>270</v>
      </c>
      <c r="D271">
        <v>0.68200000000000005</v>
      </c>
      <c r="E271">
        <v>163.565</v>
      </c>
      <c r="F271">
        <v>4.665</v>
      </c>
      <c r="G271">
        <v>11.404</v>
      </c>
      <c r="H271">
        <v>4.4829999999999997</v>
      </c>
      <c r="I271">
        <v>9.6579999999999995</v>
      </c>
      <c r="J271">
        <v>0.318</v>
      </c>
      <c r="K271">
        <v>3.581</v>
      </c>
      <c r="L271">
        <v>99.965000000000003</v>
      </c>
    </row>
    <row r="272" spans="1:12" x14ac:dyDescent="0.15">
      <c r="A272" t="s">
        <v>45</v>
      </c>
      <c r="B272" s="1" t="s">
        <v>10</v>
      </c>
      <c r="C272">
        <v>271</v>
      </c>
      <c r="D272">
        <v>1.478</v>
      </c>
      <c r="E272">
        <v>108.57</v>
      </c>
      <c r="F272">
        <v>17.207000000000001</v>
      </c>
      <c r="G272">
        <v>10.824</v>
      </c>
      <c r="H272">
        <v>16.535</v>
      </c>
      <c r="I272">
        <v>10.128</v>
      </c>
      <c r="J272">
        <v>1.365</v>
      </c>
      <c r="K272">
        <v>2.2349999999999999</v>
      </c>
      <c r="L272">
        <v>99.995000000000005</v>
      </c>
    </row>
    <row r="273" spans="1:12" x14ac:dyDescent="0.15">
      <c r="A273" t="s">
        <v>45</v>
      </c>
      <c r="B273" s="1" t="s">
        <v>10</v>
      </c>
      <c r="C273">
        <v>272</v>
      </c>
      <c r="D273">
        <v>1.5169999999999999</v>
      </c>
      <c r="E273">
        <v>111.111</v>
      </c>
      <c r="F273">
        <v>14.698</v>
      </c>
      <c r="G273">
        <v>11.021000000000001</v>
      </c>
      <c r="H273">
        <v>14.026999999999999</v>
      </c>
      <c r="I273">
        <v>10.287000000000001</v>
      </c>
      <c r="J273">
        <v>1.4219999999999999</v>
      </c>
      <c r="K273">
        <v>2.3239999999999998</v>
      </c>
      <c r="L273">
        <v>100</v>
      </c>
    </row>
    <row r="274" spans="1:12" x14ac:dyDescent="0.15">
      <c r="A274" t="s">
        <v>45</v>
      </c>
      <c r="B274" s="1">
        <v>3</v>
      </c>
      <c r="C274">
        <v>273</v>
      </c>
      <c r="D274">
        <v>1.5</v>
      </c>
      <c r="E274">
        <v>109.898</v>
      </c>
      <c r="F274">
        <v>7.2370000000000001</v>
      </c>
      <c r="G274">
        <v>11.266</v>
      </c>
      <c r="H274">
        <v>6.6870000000000003</v>
      </c>
      <c r="I274">
        <v>10.337999999999999</v>
      </c>
      <c r="J274">
        <v>1.105</v>
      </c>
      <c r="K274">
        <v>2.4569999999999999</v>
      </c>
      <c r="L274">
        <v>99.997</v>
      </c>
    </row>
    <row r="275" spans="1:12" x14ac:dyDescent="0.15">
      <c r="A275" t="s">
        <v>45</v>
      </c>
      <c r="B275" s="1" t="s">
        <v>11</v>
      </c>
      <c r="C275">
        <v>274</v>
      </c>
      <c r="D275">
        <v>0.755</v>
      </c>
      <c r="E275">
        <v>164.637</v>
      </c>
      <c r="F275">
        <v>4.5860000000000003</v>
      </c>
      <c r="G275">
        <v>15.755000000000001</v>
      </c>
      <c r="H275">
        <v>4.3369999999999997</v>
      </c>
      <c r="I275">
        <v>14.002000000000001</v>
      </c>
      <c r="J275">
        <v>0.47599999999999998</v>
      </c>
      <c r="K275">
        <v>3.7269999999999999</v>
      </c>
      <c r="L275">
        <v>100</v>
      </c>
    </row>
    <row r="276" spans="1:12" x14ac:dyDescent="0.15">
      <c r="A276" t="s">
        <v>45</v>
      </c>
      <c r="B276" s="1">
        <v>2</v>
      </c>
      <c r="C276">
        <v>275</v>
      </c>
      <c r="D276">
        <v>2.6960000000000002</v>
      </c>
      <c r="E276">
        <v>109.712</v>
      </c>
      <c r="F276">
        <v>9.5879999999999992</v>
      </c>
      <c r="G276">
        <v>15.509</v>
      </c>
      <c r="H276">
        <v>8.89</v>
      </c>
      <c r="I276">
        <v>14.173</v>
      </c>
      <c r="J276">
        <v>1.397</v>
      </c>
      <c r="K276">
        <v>3.9369999999999998</v>
      </c>
      <c r="L276">
        <v>99.997</v>
      </c>
    </row>
    <row r="277" spans="1:12" x14ac:dyDescent="0.15">
      <c r="A277" t="s">
        <v>45</v>
      </c>
      <c r="B277" s="1">
        <v>1</v>
      </c>
      <c r="C277">
        <v>276</v>
      </c>
      <c r="D277">
        <v>2.5680000000000001</v>
      </c>
      <c r="E277">
        <v>112.47199999999999</v>
      </c>
      <c r="F277">
        <v>12.132999999999999</v>
      </c>
      <c r="G277">
        <v>15.571</v>
      </c>
      <c r="H277">
        <v>11.532</v>
      </c>
      <c r="I277">
        <v>14.199</v>
      </c>
      <c r="J277">
        <v>1.2509999999999999</v>
      </c>
      <c r="K277">
        <v>4.1399999999999997</v>
      </c>
      <c r="L277">
        <v>99.998000000000005</v>
      </c>
    </row>
    <row r="278" spans="1:12" x14ac:dyDescent="0.15">
      <c r="A278" t="s">
        <v>45</v>
      </c>
      <c r="B278" s="1" t="s">
        <v>10</v>
      </c>
      <c r="C278">
        <v>277</v>
      </c>
      <c r="D278">
        <v>1.4</v>
      </c>
      <c r="E278">
        <v>111.70399999999999</v>
      </c>
      <c r="F278">
        <v>17.297999999999998</v>
      </c>
      <c r="G278">
        <v>14.986000000000001</v>
      </c>
      <c r="H278">
        <v>16.631</v>
      </c>
      <c r="I278">
        <v>14.294</v>
      </c>
      <c r="J278">
        <v>1.365</v>
      </c>
      <c r="K278">
        <v>2.21</v>
      </c>
      <c r="L278">
        <v>100</v>
      </c>
    </row>
    <row r="279" spans="1:12" x14ac:dyDescent="0.15">
      <c r="A279" t="s">
        <v>45</v>
      </c>
      <c r="B279" s="1" t="s">
        <v>10</v>
      </c>
      <c r="C279">
        <v>278</v>
      </c>
      <c r="D279">
        <v>1.639</v>
      </c>
      <c r="E279">
        <v>117.001</v>
      </c>
      <c r="F279">
        <v>14.853999999999999</v>
      </c>
      <c r="G279">
        <v>15.135</v>
      </c>
      <c r="H279">
        <v>14.148</v>
      </c>
      <c r="I279">
        <v>14.337999999999999</v>
      </c>
      <c r="J279">
        <v>1.4350000000000001</v>
      </c>
      <c r="K279">
        <v>2.5209999999999999</v>
      </c>
      <c r="L279">
        <v>100</v>
      </c>
    </row>
    <row r="280" spans="1:12" x14ac:dyDescent="0.15">
      <c r="A280" t="s">
        <v>45</v>
      </c>
      <c r="B280" s="1">
        <v>3</v>
      </c>
      <c r="C280">
        <v>279</v>
      </c>
      <c r="D280">
        <v>1.5089999999999999</v>
      </c>
      <c r="E280">
        <v>115.28100000000001</v>
      </c>
      <c r="F280">
        <v>7.2439999999999998</v>
      </c>
      <c r="G280">
        <v>15.728</v>
      </c>
      <c r="H280">
        <v>6.6929999999999996</v>
      </c>
      <c r="I280">
        <v>14.789</v>
      </c>
      <c r="J280">
        <v>1.1180000000000001</v>
      </c>
      <c r="K280">
        <v>2.5840000000000001</v>
      </c>
      <c r="L280">
        <v>99.992000000000004</v>
      </c>
    </row>
    <row r="281" spans="1:12" x14ac:dyDescent="0.15">
      <c r="A281" t="s">
        <v>45</v>
      </c>
      <c r="B281" s="1">
        <v>1</v>
      </c>
      <c r="C281">
        <v>280</v>
      </c>
      <c r="D281">
        <v>2.597</v>
      </c>
      <c r="E281">
        <v>117.15300000000001</v>
      </c>
      <c r="F281">
        <v>12.487</v>
      </c>
      <c r="G281">
        <v>20.164000000000001</v>
      </c>
      <c r="H281">
        <v>11.824</v>
      </c>
      <c r="I281">
        <v>18.739000000000001</v>
      </c>
      <c r="J281">
        <v>1.2949999999999999</v>
      </c>
      <c r="K281">
        <v>4.274</v>
      </c>
      <c r="L281">
        <v>99.997</v>
      </c>
    </row>
    <row r="282" spans="1:12" x14ac:dyDescent="0.15">
      <c r="A282" t="s">
        <v>45</v>
      </c>
      <c r="B282" s="1">
        <v>2</v>
      </c>
      <c r="C282">
        <v>281</v>
      </c>
      <c r="D282">
        <v>2.879</v>
      </c>
      <c r="E282">
        <v>109.081</v>
      </c>
      <c r="F282">
        <v>9.8040000000000003</v>
      </c>
      <c r="G282">
        <v>20.437000000000001</v>
      </c>
      <c r="H282">
        <v>9.0609999999999999</v>
      </c>
      <c r="I282">
        <v>19.177</v>
      </c>
      <c r="J282">
        <v>1.486</v>
      </c>
      <c r="K282">
        <v>3.62</v>
      </c>
      <c r="L282">
        <v>99.994</v>
      </c>
    </row>
    <row r="283" spans="1:12" x14ac:dyDescent="0.15">
      <c r="A283" t="s">
        <v>45</v>
      </c>
      <c r="B283" s="1" t="s">
        <v>10</v>
      </c>
      <c r="C283">
        <v>282</v>
      </c>
      <c r="D283">
        <v>1.359</v>
      </c>
      <c r="E283">
        <v>107.73699999999999</v>
      </c>
      <c r="F283">
        <v>17.215</v>
      </c>
      <c r="G283">
        <v>20.390999999999998</v>
      </c>
      <c r="H283">
        <v>16.510000000000002</v>
      </c>
      <c r="I283">
        <v>19.698</v>
      </c>
      <c r="J283">
        <v>1.3340000000000001</v>
      </c>
      <c r="K283">
        <v>2.089</v>
      </c>
      <c r="L283">
        <v>100</v>
      </c>
    </row>
    <row r="284" spans="1:12" x14ac:dyDescent="0.15">
      <c r="A284" t="s">
        <v>45</v>
      </c>
      <c r="B284" s="1" t="s">
        <v>11</v>
      </c>
      <c r="C284">
        <v>283</v>
      </c>
      <c r="D284">
        <v>0.57499999999999996</v>
      </c>
      <c r="E284">
        <v>167.071</v>
      </c>
      <c r="F284">
        <v>4.8860000000000001</v>
      </c>
      <c r="G284">
        <v>21.236000000000001</v>
      </c>
      <c r="H284">
        <v>4.6669999999999998</v>
      </c>
      <c r="I284">
        <v>19.704000000000001</v>
      </c>
      <c r="J284">
        <v>0.38100000000000001</v>
      </c>
      <c r="K284">
        <v>3.2189999999999999</v>
      </c>
      <c r="L284">
        <v>100</v>
      </c>
    </row>
    <row r="285" spans="1:12" x14ac:dyDescent="0.15">
      <c r="A285" t="s">
        <v>45</v>
      </c>
      <c r="B285" s="1" t="s">
        <v>10</v>
      </c>
      <c r="C285">
        <v>284</v>
      </c>
      <c r="D285">
        <v>1.333</v>
      </c>
      <c r="E285">
        <v>116.056</v>
      </c>
      <c r="F285">
        <v>15.006</v>
      </c>
      <c r="G285">
        <v>20.532</v>
      </c>
      <c r="H285">
        <v>14.382999999999999</v>
      </c>
      <c r="I285">
        <v>19.831</v>
      </c>
      <c r="J285">
        <v>1.3340000000000001</v>
      </c>
      <c r="K285">
        <v>2.2349999999999999</v>
      </c>
      <c r="L285">
        <v>99.997</v>
      </c>
    </row>
    <row r="286" spans="1:12" x14ac:dyDescent="0.15">
      <c r="A286" t="s">
        <v>45</v>
      </c>
      <c r="B286" s="1">
        <v>3</v>
      </c>
      <c r="C286">
        <v>285</v>
      </c>
      <c r="D286">
        <v>0.16900000000000001</v>
      </c>
      <c r="E286">
        <v>134.87299999999999</v>
      </c>
      <c r="F286">
        <v>7.5709999999999997</v>
      </c>
      <c r="G286">
        <v>20.791</v>
      </c>
      <c r="H286">
        <v>7.3849999999999998</v>
      </c>
      <c r="I286">
        <v>20.452999999999999</v>
      </c>
      <c r="J286">
        <v>0.432</v>
      </c>
      <c r="K286">
        <v>0.75600000000000001</v>
      </c>
      <c r="L286">
        <v>100</v>
      </c>
    </row>
    <row r="287" spans="1:12" x14ac:dyDescent="0.15">
      <c r="A287" t="s">
        <v>45</v>
      </c>
      <c r="B287" s="1">
        <v>1</v>
      </c>
      <c r="C287">
        <v>286</v>
      </c>
      <c r="D287">
        <v>2.8650000000000002</v>
      </c>
      <c r="E287">
        <v>108.899</v>
      </c>
      <c r="F287">
        <v>12.942</v>
      </c>
      <c r="G287">
        <v>25.456</v>
      </c>
      <c r="H287">
        <v>12.275</v>
      </c>
      <c r="I287">
        <v>24.097999999999999</v>
      </c>
      <c r="J287">
        <v>1.3839999999999999</v>
      </c>
      <c r="K287">
        <v>4.1909999999999998</v>
      </c>
      <c r="L287">
        <v>99.995999999999995</v>
      </c>
    </row>
    <row r="288" spans="1:12" x14ac:dyDescent="0.15">
      <c r="A288" t="s">
        <v>45</v>
      </c>
      <c r="B288" s="1" t="s">
        <v>11</v>
      </c>
      <c r="C288">
        <v>287</v>
      </c>
      <c r="D288">
        <v>0.6</v>
      </c>
      <c r="E288">
        <v>167.56800000000001</v>
      </c>
      <c r="F288">
        <v>5.3470000000000004</v>
      </c>
      <c r="G288">
        <v>26.298999999999999</v>
      </c>
      <c r="H288">
        <v>5.0039999999999996</v>
      </c>
      <c r="I288">
        <v>24.707999999999998</v>
      </c>
      <c r="J288">
        <v>0.50800000000000001</v>
      </c>
      <c r="K288">
        <v>3.448</v>
      </c>
      <c r="L288">
        <v>100</v>
      </c>
    </row>
    <row r="289" spans="1:12" x14ac:dyDescent="0.15">
      <c r="A289" t="s">
        <v>45</v>
      </c>
      <c r="B289" s="1">
        <v>2</v>
      </c>
      <c r="C289">
        <v>288</v>
      </c>
      <c r="D289">
        <v>3.0049999999999999</v>
      </c>
      <c r="E289">
        <v>102.352</v>
      </c>
      <c r="F289">
        <v>9.6470000000000002</v>
      </c>
      <c r="G289">
        <v>26.239000000000001</v>
      </c>
      <c r="H289">
        <v>8.89</v>
      </c>
      <c r="I289">
        <v>24.891999999999999</v>
      </c>
      <c r="J289">
        <v>1.486</v>
      </c>
      <c r="K289">
        <v>3.6579999999999999</v>
      </c>
      <c r="L289">
        <v>100</v>
      </c>
    </row>
    <row r="290" spans="1:12" x14ac:dyDescent="0.15">
      <c r="A290" t="s">
        <v>45</v>
      </c>
      <c r="B290" s="1" t="s">
        <v>10</v>
      </c>
      <c r="C290">
        <v>289</v>
      </c>
      <c r="D290">
        <v>1.3640000000000001</v>
      </c>
      <c r="E290">
        <v>110.375</v>
      </c>
      <c r="F290">
        <v>17.456</v>
      </c>
      <c r="G290">
        <v>25.93</v>
      </c>
      <c r="H290">
        <v>16.777000000000001</v>
      </c>
      <c r="I290">
        <v>25.158999999999999</v>
      </c>
      <c r="J290">
        <v>1.2509999999999999</v>
      </c>
      <c r="K290">
        <v>2.35</v>
      </c>
      <c r="L290">
        <v>99.997</v>
      </c>
    </row>
    <row r="291" spans="1:12" x14ac:dyDescent="0.15">
      <c r="A291" t="s">
        <v>45</v>
      </c>
      <c r="B291" s="1" t="s">
        <v>10</v>
      </c>
      <c r="C291">
        <v>290</v>
      </c>
      <c r="D291">
        <v>1.2</v>
      </c>
      <c r="E291">
        <v>113.592</v>
      </c>
      <c r="F291">
        <v>15.036</v>
      </c>
      <c r="G291">
        <v>25.919</v>
      </c>
      <c r="H291">
        <v>14.465</v>
      </c>
      <c r="I291">
        <v>25.196999999999999</v>
      </c>
      <c r="J291">
        <v>1.206</v>
      </c>
      <c r="K291">
        <v>2.153</v>
      </c>
      <c r="L291">
        <v>100</v>
      </c>
    </row>
    <row r="292" spans="1:12" x14ac:dyDescent="0.15">
      <c r="A292" t="s">
        <v>45</v>
      </c>
      <c r="B292" s="1">
        <v>3</v>
      </c>
      <c r="C292">
        <v>291</v>
      </c>
      <c r="D292">
        <v>0.27100000000000002</v>
      </c>
      <c r="E292">
        <v>136.42099999999999</v>
      </c>
      <c r="F292">
        <v>8.1300000000000008</v>
      </c>
      <c r="G292">
        <v>27.393000000000001</v>
      </c>
      <c r="H292">
        <v>7.9119999999999999</v>
      </c>
      <c r="I292">
        <v>26.923999999999999</v>
      </c>
      <c r="J292">
        <v>0.47</v>
      </c>
      <c r="K292">
        <v>1.1240000000000001</v>
      </c>
      <c r="L292">
        <v>100</v>
      </c>
    </row>
    <row r="293" spans="1:12" x14ac:dyDescent="0.15">
      <c r="A293" t="s">
        <v>46</v>
      </c>
      <c r="B293" s="1">
        <v>1</v>
      </c>
      <c r="C293">
        <v>292</v>
      </c>
      <c r="D293">
        <v>2.992</v>
      </c>
      <c r="E293">
        <v>126.039</v>
      </c>
      <c r="F293">
        <v>13.464</v>
      </c>
      <c r="G293">
        <v>1.5369999999999999</v>
      </c>
      <c r="H293">
        <v>12.744</v>
      </c>
      <c r="I293">
        <v>0.114</v>
      </c>
      <c r="J293">
        <v>1.4159999999999999</v>
      </c>
      <c r="K293">
        <v>4.3369999999999997</v>
      </c>
      <c r="L293">
        <v>100</v>
      </c>
    </row>
    <row r="294" spans="1:12" x14ac:dyDescent="0.15">
      <c r="A294" t="s">
        <v>46</v>
      </c>
      <c r="B294" s="1">
        <v>2</v>
      </c>
      <c r="C294">
        <v>293</v>
      </c>
      <c r="D294">
        <v>3.2040000000000002</v>
      </c>
      <c r="E294">
        <v>111.166</v>
      </c>
      <c r="F294">
        <v>10.526</v>
      </c>
      <c r="G294">
        <v>1.585</v>
      </c>
      <c r="H294">
        <v>9.6389999999999993</v>
      </c>
      <c r="I294">
        <v>0.30499999999999999</v>
      </c>
      <c r="J294">
        <v>1.651</v>
      </c>
      <c r="K294">
        <v>3.5369999999999999</v>
      </c>
      <c r="L294">
        <v>99.995999999999995</v>
      </c>
    </row>
    <row r="295" spans="1:12" x14ac:dyDescent="0.15">
      <c r="A295" t="s">
        <v>46</v>
      </c>
      <c r="B295" s="1" t="s">
        <v>10</v>
      </c>
      <c r="C295">
        <v>294</v>
      </c>
      <c r="D295">
        <v>1.319</v>
      </c>
      <c r="E295">
        <v>185.15299999999999</v>
      </c>
      <c r="F295">
        <v>16.332000000000001</v>
      </c>
      <c r="G295">
        <v>2.0590000000000002</v>
      </c>
      <c r="H295">
        <v>15.659000000000001</v>
      </c>
      <c r="I295">
        <v>1.403</v>
      </c>
      <c r="J295">
        <v>1.321</v>
      </c>
      <c r="K295">
        <v>2.1080000000000001</v>
      </c>
      <c r="L295">
        <v>99.965999999999994</v>
      </c>
    </row>
    <row r="296" spans="1:12" x14ac:dyDescent="0.15">
      <c r="A296" t="s">
        <v>46</v>
      </c>
      <c r="B296" s="1" t="s">
        <v>10</v>
      </c>
      <c r="C296">
        <v>295</v>
      </c>
      <c r="D296">
        <v>1.619</v>
      </c>
      <c r="E296">
        <v>175.333</v>
      </c>
      <c r="F296">
        <v>19.268000000000001</v>
      </c>
      <c r="G296">
        <v>2.2570000000000001</v>
      </c>
      <c r="H296">
        <v>18.491</v>
      </c>
      <c r="I296">
        <v>1.5369999999999999</v>
      </c>
      <c r="J296">
        <v>1.5109999999999999</v>
      </c>
      <c r="K296">
        <v>2.3109999999999999</v>
      </c>
      <c r="L296">
        <v>99.983000000000004</v>
      </c>
    </row>
    <row r="297" spans="1:12" x14ac:dyDescent="0.15">
      <c r="A297" t="s">
        <v>46</v>
      </c>
      <c r="B297" s="1">
        <v>3</v>
      </c>
      <c r="C297">
        <v>296</v>
      </c>
      <c r="D297">
        <v>0.35499999999999998</v>
      </c>
      <c r="E297">
        <v>131.36099999999999</v>
      </c>
      <c r="F297">
        <v>8.73</v>
      </c>
      <c r="G297">
        <v>2.2050000000000001</v>
      </c>
      <c r="H297">
        <v>8.484</v>
      </c>
      <c r="I297">
        <v>1.714</v>
      </c>
      <c r="J297">
        <v>0.47</v>
      </c>
      <c r="K297">
        <v>1.226</v>
      </c>
      <c r="L297">
        <v>99.989000000000004</v>
      </c>
    </row>
    <row r="298" spans="1:12" x14ac:dyDescent="0.15">
      <c r="A298" t="s">
        <v>46</v>
      </c>
      <c r="B298" s="1" t="s">
        <v>11</v>
      </c>
      <c r="C298">
        <v>297</v>
      </c>
      <c r="D298">
        <v>0.68</v>
      </c>
      <c r="E298">
        <v>150.20400000000001</v>
      </c>
      <c r="F298">
        <v>4.6379999999999999</v>
      </c>
      <c r="G298">
        <v>2.2850000000000001</v>
      </c>
      <c r="H298">
        <v>2.984</v>
      </c>
      <c r="I298">
        <v>2.032</v>
      </c>
      <c r="J298">
        <v>3.2959999999999998</v>
      </c>
      <c r="K298">
        <v>0.54600000000000004</v>
      </c>
      <c r="L298">
        <v>100</v>
      </c>
    </row>
    <row r="299" spans="1:12" x14ac:dyDescent="0.15">
      <c r="A299" t="s">
        <v>46</v>
      </c>
      <c r="B299" s="1">
        <v>2</v>
      </c>
      <c r="C299">
        <v>298</v>
      </c>
      <c r="D299">
        <v>3.218</v>
      </c>
      <c r="E299">
        <v>119.416</v>
      </c>
      <c r="F299">
        <v>11.054</v>
      </c>
      <c r="G299">
        <v>5.9930000000000003</v>
      </c>
      <c r="H299">
        <v>10.281000000000001</v>
      </c>
      <c r="I299">
        <v>4.5910000000000002</v>
      </c>
      <c r="J299">
        <v>1.5049999999999999</v>
      </c>
      <c r="K299">
        <v>4.077</v>
      </c>
      <c r="L299">
        <v>100</v>
      </c>
    </row>
    <row r="300" spans="1:12" x14ac:dyDescent="0.15">
      <c r="A300" t="s">
        <v>46</v>
      </c>
      <c r="B300" s="1">
        <v>1</v>
      </c>
      <c r="C300">
        <v>299</v>
      </c>
      <c r="D300">
        <v>2.718</v>
      </c>
      <c r="E300">
        <v>125.05</v>
      </c>
      <c r="F300">
        <v>13.786</v>
      </c>
      <c r="G300">
        <v>6.2809999999999997</v>
      </c>
      <c r="H300">
        <v>13.157</v>
      </c>
      <c r="I300">
        <v>4.8899999999999997</v>
      </c>
      <c r="J300">
        <v>1.264</v>
      </c>
      <c r="K300">
        <v>4.1340000000000003</v>
      </c>
      <c r="L300">
        <v>99.997</v>
      </c>
    </row>
    <row r="301" spans="1:12" x14ac:dyDescent="0.15">
      <c r="A301" t="s">
        <v>46</v>
      </c>
      <c r="B301" s="1">
        <v>3</v>
      </c>
      <c r="C301">
        <v>300</v>
      </c>
      <c r="D301">
        <v>0.94899999999999995</v>
      </c>
      <c r="E301">
        <v>122.42400000000001</v>
      </c>
      <c r="F301">
        <v>9.1080000000000005</v>
      </c>
      <c r="G301">
        <v>6.0049999999999999</v>
      </c>
      <c r="H301">
        <v>8.68</v>
      </c>
      <c r="I301">
        <v>5.2960000000000003</v>
      </c>
      <c r="J301">
        <v>0.90800000000000003</v>
      </c>
      <c r="K301">
        <v>1.88</v>
      </c>
      <c r="L301">
        <v>99.992000000000004</v>
      </c>
    </row>
    <row r="302" spans="1:12" x14ac:dyDescent="0.15">
      <c r="A302" t="s">
        <v>46</v>
      </c>
      <c r="B302" s="1" t="s">
        <v>11</v>
      </c>
      <c r="C302">
        <v>301</v>
      </c>
      <c r="D302">
        <v>0.79900000000000004</v>
      </c>
      <c r="E302">
        <v>150.25</v>
      </c>
      <c r="F302">
        <v>4.9370000000000003</v>
      </c>
      <c r="G302">
        <v>5.88</v>
      </c>
      <c r="H302">
        <v>3.1179999999999999</v>
      </c>
      <c r="I302">
        <v>5.6509999999999998</v>
      </c>
      <c r="J302">
        <v>3.6640000000000001</v>
      </c>
      <c r="K302">
        <v>0.45700000000000002</v>
      </c>
      <c r="L302">
        <v>99.99</v>
      </c>
    </row>
    <row r="303" spans="1:12" x14ac:dyDescent="0.15">
      <c r="A303" t="s">
        <v>46</v>
      </c>
      <c r="B303" s="1" t="s">
        <v>10</v>
      </c>
      <c r="C303">
        <v>302</v>
      </c>
      <c r="D303">
        <v>1.2390000000000001</v>
      </c>
      <c r="E303">
        <v>183.309</v>
      </c>
      <c r="F303">
        <v>16.437000000000001</v>
      </c>
      <c r="G303">
        <v>6.6920000000000002</v>
      </c>
      <c r="H303">
        <v>15.747999999999999</v>
      </c>
      <c r="I303">
        <v>5.931</v>
      </c>
      <c r="J303">
        <v>1.238</v>
      </c>
      <c r="K303">
        <v>2.4380000000000002</v>
      </c>
      <c r="L303">
        <v>99.899000000000001</v>
      </c>
    </row>
    <row r="304" spans="1:12" x14ac:dyDescent="0.15">
      <c r="A304" t="s">
        <v>46</v>
      </c>
      <c r="B304" s="1" t="s">
        <v>10</v>
      </c>
      <c r="C304">
        <v>303</v>
      </c>
      <c r="D304">
        <v>1.244</v>
      </c>
      <c r="E304">
        <v>190.167</v>
      </c>
      <c r="F304">
        <v>19.263000000000002</v>
      </c>
      <c r="G304">
        <v>7.032</v>
      </c>
      <c r="H304">
        <v>18.631</v>
      </c>
      <c r="I304">
        <v>6.35</v>
      </c>
      <c r="J304">
        <v>1.232</v>
      </c>
      <c r="K304">
        <v>2.3180000000000001</v>
      </c>
      <c r="L304">
        <v>99.847999999999999</v>
      </c>
    </row>
    <row r="305" spans="1:12" x14ac:dyDescent="0.15">
      <c r="A305" t="s">
        <v>46</v>
      </c>
      <c r="B305" s="1">
        <v>1</v>
      </c>
      <c r="C305">
        <v>304</v>
      </c>
      <c r="D305">
        <v>3.1680000000000001</v>
      </c>
      <c r="E305">
        <v>126.535</v>
      </c>
      <c r="F305">
        <v>14.048</v>
      </c>
      <c r="G305">
        <v>10.784000000000001</v>
      </c>
      <c r="H305">
        <v>13.278</v>
      </c>
      <c r="I305">
        <v>9.3919999999999995</v>
      </c>
      <c r="J305">
        <v>1.5489999999999999</v>
      </c>
      <c r="K305">
        <v>4.3049999999999997</v>
      </c>
      <c r="L305">
        <v>99.986999999999995</v>
      </c>
    </row>
    <row r="306" spans="1:12" x14ac:dyDescent="0.15">
      <c r="A306" t="s">
        <v>46</v>
      </c>
      <c r="B306" s="1">
        <v>2</v>
      </c>
      <c r="C306">
        <v>305</v>
      </c>
      <c r="D306">
        <v>3.2410000000000001</v>
      </c>
      <c r="E306">
        <v>117.307</v>
      </c>
      <c r="F306">
        <v>11.292</v>
      </c>
      <c r="G306">
        <v>10.946999999999999</v>
      </c>
      <c r="H306">
        <v>10.439</v>
      </c>
      <c r="I306">
        <v>9.5820000000000007</v>
      </c>
      <c r="J306">
        <v>1.607</v>
      </c>
      <c r="K306">
        <v>3.766</v>
      </c>
      <c r="L306">
        <v>99.99</v>
      </c>
    </row>
    <row r="307" spans="1:12" x14ac:dyDescent="0.15">
      <c r="A307" t="s">
        <v>46</v>
      </c>
      <c r="B307" s="1">
        <v>3</v>
      </c>
      <c r="C307">
        <v>306</v>
      </c>
      <c r="D307">
        <v>0.26500000000000001</v>
      </c>
      <c r="E307">
        <v>146.61000000000001</v>
      </c>
      <c r="F307">
        <v>8.6980000000000004</v>
      </c>
      <c r="G307">
        <v>11.395</v>
      </c>
      <c r="H307">
        <v>8.4580000000000002</v>
      </c>
      <c r="I307">
        <v>10.909000000000001</v>
      </c>
      <c r="J307">
        <v>0.44400000000000001</v>
      </c>
      <c r="K307">
        <v>1.1299999999999999</v>
      </c>
      <c r="L307">
        <v>99.984999999999999</v>
      </c>
    </row>
    <row r="308" spans="1:12" x14ac:dyDescent="0.15">
      <c r="A308" t="s">
        <v>46</v>
      </c>
      <c r="B308" s="1" t="s">
        <v>11</v>
      </c>
      <c r="C308">
        <v>307</v>
      </c>
      <c r="D308">
        <v>0.68799999999999994</v>
      </c>
      <c r="E308">
        <v>155.631</v>
      </c>
      <c r="F308">
        <v>5.1429999999999998</v>
      </c>
      <c r="G308">
        <v>11.131</v>
      </c>
      <c r="H308">
        <v>3.48</v>
      </c>
      <c r="I308">
        <v>10.973000000000001</v>
      </c>
      <c r="J308">
        <v>3.3079999999999998</v>
      </c>
      <c r="K308">
        <v>0.38100000000000001</v>
      </c>
      <c r="L308">
        <v>99.977000000000004</v>
      </c>
    </row>
    <row r="309" spans="1:12" x14ac:dyDescent="0.15">
      <c r="A309" t="s">
        <v>46</v>
      </c>
      <c r="B309" s="1" t="s">
        <v>10</v>
      </c>
      <c r="C309">
        <v>308</v>
      </c>
      <c r="D309">
        <v>1.51</v>
      </c>
      <c r="E309">
        <v>183.45500000000001</v>
      </c>
      <c r="F309">
        <v>18.975999999999999</v>
      </c>
      <c r="G309">
        <v>12.103999999999999</v>
      </c>
      <c r="H309">
        <v>18.256</v>
      </c>
      <c r="I309">
        <v>11.246</v>
      </c>
      <c r="J309">
        <v>1.353</v>
      </c>
      <c r="K309">
        <v>2.7749999999999999</v>
      </c>
      <c r="L309">
        <v>99.875</v>
      </c>
    </row>
    <row r="310" spans="1:12" x14ac:dyDescent="0.15">
      <c r="A310" t="s">
        <v>46</v>
      </c>
      <c r="B310" s="1" t="s">
        <v>10</v>
      </c>
      <c r="C310">
        <v>309</v>
      </c>
      <c r="D310">
        <v>1.341</v>
      </c>
      <c r="E310">
        <v>179.17699999999999</v>
      </c>
      <c r="F310">
        <v>16.687999999999999</v>
      </c>
      <c r="G310">
        <v>12.114000000000001</v>
      </c>
      <c r="H310">
        <v>15.989000000000001</v>
      </c>
      <c r="I310">
        <v>11.455</v>
      </c>
      <c r="J310">
        <v>1.34</v>
      </c>
      <c r="K310">
        <v>2.0960000000000001</v>
      </c>
      <c r="L310">
        <v>99.91</v>
      </c>
    </row>
    <row r="311" spans="1:12" x14ac:dyDescent="0.15">
      <c r="A311" t="s">
        <v>46</v>
      </c>
      <c r="B311" s="1">
        <v>2</v>
      </c>
      <c r="C311">
        <v>310</v>
      </c>
      <c r="D311">
        <v>1.8069999999999999</v>
      </c>
      <c r="E311">
        <v>115.964</v>
      </c>
      <c r="F311">
        <v>11.519</v>
      </c>
      <c r="G311">
        <v>15.499000000000001</v>
      </c>
      <c r="H311">
        <v>10.928000000000001</v>
      </c>
      <c r="I311">
        <v>14.472</v>
      </c>
      <c r="J311">
        <v>1.1870000000000001</v>
      </c>
      <c r="K311">
        <v>2.661</v>
      </c>
      <c r="L311">
        <v>99.983999999999995</v>
      </c>
    </row>
    <row r="312" spans="1:12" x14ac:dyDescent="0.15">
      <c r="A312" t="s">
        <v>46</v>
      </c>
      <c r="B312" s="1" t="s">
        <v>11</v>
      </c>
      <c r="C312">
        <v>311</v>
      </c>
      <c r="D312">
        <v>0.66700000000000004</v>
      </c>
      <c r="E312">
        <v>152.108</v>
      </c>
      <c r="F312">
        <v>4.7460000000000004</v>
      </c>
      <c r="G312">
        <v>14.839</v>
      </c>
      <c r="H312">
        <v>3.15</v>
      </c>
      <c r="I312">
        <v>14.516</v>
      </c>
      <c r="J312">
        <v>3.302</v>
      </c>
      <c r="K312">
        <v>0.59699999999999998</v>
      </c>
      <c r="L312">
        <v>99.981999999999999</v>
      </c>
    </row>
    <row r="313" spans="1:12" x14ac:dyDescent="0.15">
      <c r="A313" t="s">
        <v>46</v>
      </c>
      <c r="B313" s="1">
        <v>3</v>
      </c>
      <c r="C313">
        <v>312</v>
      </c>
      <c r="D313">
        <v>8.7999999999999995E-2</v>
      </c>
      <c r="E313">
        <v>159.67400000000001</v>
      </c>
      <c r="F313">
        <v>9.0690000000000008</v>
      </c>
      <c r="G313">
        <v>14.858000000000001</v>
      </c>
      <c r="H313">
        <v>8.9149999999999991</v>
      </c>
      <c r="I313">
        <v>14.58</v>
      </c>
      <c r="J313">
        <v>0.30499999999999999</v>
      </c>
      <c r="K313">
        <v>0.59699999999999998</v>
      </c>
      <c r="L313">
        <v>100</v>
      </c>
    </row>
    <row r="314" spans="1:12" x14ac:dyDescent="0.15">
      <c r="A314" t="s">
        <v>46</v>
      </c>
      <c r="B314" s="1">
        <v>1</v>
      </c>
      <c r="C314">
        <v>313</v>
      </c>
      <c r="D314">
        <v>2.7160000000000002</v>
      </c>
      <c r="E314">
        <v>127.477</v>
      </c>
      <c r="F314">
        <v>13.862</v>
      </c>
      <c r="G314">
        <v>16.317</v>
      </c>
      <c r="H314">
        <v>13.144</v>
      </c>
      <c r="I314">
        <v>14.954000000000001</v>
      </c>
      <c r="J314">
        <v>1.3460000000000001</v>
      </c>
      <c r="K314">
        <v>4.1340000000000003</v>
      </c>
      <c r="L314">
        <v>99.997</v>
      </c>
    </row>
    <row r="315" spans="1:12" x14ac:dyDescent="0.15">
      <c r="A315" t="s">
        <v>46</v>
      </c>
      <c r="B315" s="1" t="s">
        <v>10</v>
      </c>
      <c r="C315">
        <v>314</v>
      </c>
      <c r="D315">
        <v>1.5409999999999999</v>
      </c>
      <c r="E315">
        <v>180.477</v>
      </c>
      <c r="F315">
        <v>16.440999999999999</v>
      </c>
      <c r="G315">
        <v>16.225999999999999</v>
      </c>
      <c r="H315">
        <v>15.747999999999999</v>
      </c>
      <c r="I315">
        <v>15.45</v>
      </c>
      <c r="J315">
        <v>1.365</v>
      </c>
      <c r="K315">
        <v>2.6230000000000002</v>
      </c>
      <c r="L315">
        <v>99.944999999999993</v>
      </c>
    </row>
    <row r="316" spans="1:12" x14ac:dyDescent="0.15">
      <c r="A316" t="s">
        <v>46</v>
      </c>
      <c r="B316" s="1" t="s">
        <v>10</v>
      </c>
      <c r="C316">
        <v>315</v>
      </c>
      <c r="D316">
        <v>1.2470000000000001</v>
      </c>
      <c r="E316">
        <v>163.57599999999999</v>
      </c>
      <c r="F316">
        <v>18.861000000000001</v>
      </c>
      <c r="G316">
        <v>16.591999999999999</v>
      </c>
      <c r="H316">
        <v>18.212</v>
      </c>
      <c r="I316">
        <v>15.869</v>
      </c>
      <c r="J316">
        <v>1.1870000000000001</v>
      </c>
      <c r="K316">
        <v>2.286</v>
      </c>
      <c r="L316">
        <v>99.960999999999999</v>
      </c>
    </row>
    <row r="317" spans="1:12" x14ac:dyDescent="0.15">
      <c r="A317" t="s">
        <v>46</v>
      </c>
      <c r="B317" s="1">
        <v>2</v>
      </c>
      <c r="C317">
        <v>316</v>
      </c>
      <c r="D317">
        <v>3.09</v>
      </c>
      <c r="E317">
        <v>113.542</v>
      </c>
      <c r="F317">
        <v>11.032</v>
      </c>
      <c r="G317">
        <v>20.885999999999999</v>
      </c>
      <c r="H317">
        <v>10.255000000000001</v>
      </c>
      <c r="I317">
        <v>19.545000000000002</v>
      </c>
      <c r="J317">
        <v>1.5369999999999999</v>
      </c>
      <c r="K317">
        <v>3.7210000000000001</v>
      </c>
      <c r="L317">
        <v>99.995000000000005</v>
      </c>
    </row>
    <row r="318" spans="1:12" x14ac:dyDescent="0.15">
      <c r="A318" t="s">
        <v>46</v>
      </c>
      <c r="B318" s="1">
        <v>3</v>
      </c>
      <c r="C318">
        <v>317</v>
      </c>
      <c r="D318">
        <v>0.42199999999999999</v>
      </c>
      <c r="E318">
        <v>130.376</v>
      </c>
      <c r="F318">
        <v>8.3059999999999992</v>
      </c>
      <c r="G318">
        <v>20.135999999999999</v>
      </c>
      <c r="H318">
        <v>8.0069999999999997</v>
      </c>
      <c r="I318">
        <v>19.558</v>
      </c>
      <c r="J318">
        <v>0.61</v>
      </c>
      <c r="K318">
        <v>1.365</v>
      </c>
      <c r="L318">
        <v>100</v>
      </c>
    </row>
    <row r="319" spans="1:12" x14ac:dyDescent="0.15">
      <c r="A319" t="s">
        <v>46</v>
      </c>
      <c r="B319" s="1" t="s">
        <v>11</v>
      </c>
      <c r="C319">
        <v>318</v>
      </c>
      <c r="D319">
        <v>0.68500000000000005</v>
      </c>
      <c r="E319">
        <v>151.33500000000001</v>
      </c>
      <c r="F319">
        <v>4.7690000000000001</v>
      </c>
      <c r="G319">
        <v>19.882000000000001</v>
      </c>
      <c r="H319">
        <v>3.137</v>
      </c>
      <c r="I319">
        <v>19.716999999999999</v>
      </c>
      <c r="J319">
        <v>3.3719999999999999</v>
      </c>
      <c r="K319">
        <v>0.38700000000000001</v>
      </c>
      <c r="L319">
        <v>99.994</v>
      </c>
    </row>
    <row r="320" spans="1:12" x14ac:dyDescent="0.15">
      <c r="A320" t="s">
        <v>46</v>
      </c>
      <c r="B320" s="1">
        <v>1</v>
      </c>
      <c r="C320">
        <v>319</v>
      </c>
      <c r="D320">
        <v>2.5619999999999998</v>
      </c>
      <c r="E320">
        <v>133.61600000000001</v>
      </c>
      <c r="F320">
        <v>13.89</v>
      </c>
      <c r="G320">
        <v>21.228000000000002</v>
      </c>
      <c r="H320">
        <v>13.093999999999999</v>
      </c>
      <c r="I320">
        <v>19.914000000000001</v>
      </c>
      <c r="J320">
        <v>1.486</v>
      </c>
      <c r="K320">
        <v>4.0069999999999997</v>
      </c>
      <c r="L320">
        <v>99.998000000000005</v>
      </c>
    </row>
    <row r="321" spans="1:12" x14ac:dyDescent="0.15">
      <c r="A321" t="s">
        <v>46</v>
      </c>
      <c r="B321" s="1" t="s">
        <v>10</v>
      </c>
      <c r="C321">
        <v>320</v>
      </c>
      <c r="D321">
        <v>1.292</v>
      </c>
      <c r="E321">
        <v>181.98500000000001</v>
      </c>
      <c r="F321">
        <v>16.457999999999998</v>
      </c>
      <c r="G321">
        <v>21.423999999999999</v>
      </c>
      <c r="H321">
        <v>15.831</v>
      </c>
      <c r="I321">
        <v>20.771000000000001</v>
      </c>
      <c r="J321">
        <v>1.3140000000000001</v>
      </c>
      <c r="K321">
        <v>2.222</v>
      </c>
      <c r="L321">
        <v>99.822000000000003</v>
      </c>
    </row>
    <row r="322" spans="1:12" x14ac:dyDescent="0.15">
      <c r="A322" t="s">
        <v>46</v>
      </c>
      <c r="B322" s="1" t="s">
        <v>10</v>
      </c>
      <c r="C322">
        <v>321</v>
      </c>
      <c r="D322">
        <v>1.339</v>
      </c>
      <c r="E322">
        <v>192.446</v>
      </c>
      <c r="F322">
        <v>18.777000000000001</v>
      </c>
      <c r="G322">
        <v>21.748000000000001</v>
      </c>
      <c r="H322">
        <v>18.085000000000001</v>
      </c>
      <c r="I322">
        <v>21.094999999999999</v>
      </c>
      <c r="J322">
        <v>1.397</v>
      </c>
      <c r="K322">
        <v>2.1459999999999999</v>
      </c>
      <c r="L322">
        <v>99.927999999999997</v>
      </c>
    </row>
    <row r="323" spans="1:12" x14ac:dyDescent="0.15">
      <c r="A323" t="s">
        <v>46</v>
      </c>
      <c r="B323" s="1">
        <v>3</v>
      </c>
      <c r="C323">
        <v>322</v>
      </c>
      <c r="D323">
        <v>0.29599999999999999</v>
      </c>
      <c r="E323">
        <v>138.965</v>
      </c>
      <c r="F323">
        <v>7.5069999999999997</v>
      </c>
      <c r="G323">
        <v>25.074999999999999</v>
      </c>
      <c r="H323">
        <v>7.3019999999999996</v>
      </c>
      <c r="I323">
        <v>24.542999999999999</v>
      </c>
      <c r="J323">
        <v>0.438</v>
      </c>
      <c r="K323">
        <v>1.2829999999999999</v>
      </c>
      <c r="L323">
        <v>100</v>
      </c>
    </row>
    <row r="324" spans="1:12" x14ac:dyDescent="0.15">
      <c r="A324" t="s">
        <v>46</v>
      </c>
      <c r="B324" s="1">
        <v>2</v>
      </c>
      <c r="C324">
        <v>323</v>
      </c>
      <c r="D324">
        <v>3.5259999999999998</v>
      </c>
      <c r="E324">
        <v>114.08799999999999</v>
      </c>
      <c r="F324">
        <v>10.772</v>
      </c>
      <c r="G324">
        <v>26.228000000000002</v>
      </c>
      <c r="H324">
        <v>9.9570000000000007</v>
      </c>
      <c r="I324">
        <v>24.797000000000001</v>
      </c>
      <c r="J324">
        <v>1.613</v>
      </c>
      <c r="K324">
        <v>4.0579999999999998</v>
      </c>
      <c r="L324">
        <v>99.998999999999995</v>
      </c>
    </row>
    <row r="325" spans="1:12" x14ac:dyDescent="0.15">
      <c r="A325" t="s">
        <v>46</v>
      </c>
      <c r="B325" s="1">
        <v>1</v>
      </c>
      <c r="C325">
        <v>324</v>
      </c>
      <c r="D325">
        <v>2.9740000000000002</v>
      </c>
      <c r="E325">
        <v>129.679</v>
      </c>
      <c r="F325">
        <v>13.468999999999999</v>
      </c>
      <c r="G325">
        <v>26.472999999999999</v>
      </c>
      <c r="H325">
        <v>12.712999999999999</v>
      </c>
      <c r="I325">
        <v>25.044</v>
      </c>
      <c r="J325">
        <v>1.4219999999999999</v>
      </c>
      <c r="K325">
        <v>4.3499999999999996</v>
      </c>
      <c r="L325">
        <v>99.983999999999995</v>
      </c>
    </row>
    <row r="326" spans="1:12" x14ac:dyDescent="0.15">
      <c r="A326" t="s">
        <v>46</v>
      </c>
      <c r="B326" s="1" t="s">
        <v>11</v>
      </c>
      <c r="C326">
        <v>325</v>
      </c>
      <c r="D326">
        <v>0.70599999999999996</v>
      </c>
      <c r="E326">
        <v>152.32599999999999</v>
      </c>
      <c r="F326">
        <v>4.1959999999999997</v>
      </c>
      <c r="G326">
        <v>25.440999999999999</v>
      </c>
      <c r="H326">
        <v>2.5339999999999998</v>
      </c>
      <c r="I326">
        <v>25.234999999999999</v>
      </c>
      <c r="J326">
        <v>3.4860000000000002</v>
      </c>
      <c r="K326">
        <v>0.38100000000000001</v>
      </c>
      <c r="L326">
        <v>99.989000000000004</v>
      </c>
    </row>
    <row r="327" spans="1:12" x14ac:dyDescent="0.15">
      <c r="A327" t="s">
        <v>46</v>
      </c>
      <c r="B327" s="1" t="s">
        <v>10</v>
      </c>
      <c r="C327">
        <v>326</v>
      </c>
      <c r="D327">
        <v>1.2390000000000001</v>
      </c>
      <c r="E327">
        <v>181.22900000000001</v>
      </c>
      <c r="F327">
        <v>16.038</v>
      </c>
      <c r="G327">
        <v>26.399000000000001</v>
      </c>
      <c r="H327">
        <v>15.385999999999999</v>
      </c>
      <c r="I327">
        <v>25.678999999999998</v>
      </c>
      <c r="J327">
        <v>1.2450000000000001</v>
      </c>
      <c r="K327">
        <v>2.375</v>
      </c>
      <c r="L327">
        <v>99.957999999999998</v>
      </c>
    </row>
    <row r="328" spans="1:12" x14ac:dyDescent="0.15">
      <c r="A328" t="s">
        <v>46</v>
      </c>
      <c r="B328" s="1" t="s">
        <v>10</v>
      </c>
      <c r="C328">
        <v>327</v>
      </c>
      <c r="D328">
        <v>1.1399999999999999</v>
      </c>
      <c r="E328">
        <v>176.851</v>
      </c>
      <c r="F328">
        <v>18.558</v>
      </c>
      <c r="G328">
        <v>26.536000000000001</v>
      </c>
      <c r="H328">
        <v>18.009</v>
      </c>
      <c r="I328">
        <v>25.786999999999999</v>
      </c>
      <c r="J328">
        <v>1.143</v>
      </c>
      <c r="K328">
        <v>2.3180000000000001</v>
      </c>
      <c r="L328">
        <v>99.974999999999994</v>
      </c>
    </row>
    <row r="329" spans="1:12" x14ac:dyDescent="0.15">
      <c r="A329" t="s">
        <v>47</v>
      </c>
      <c r="B329" s="1">
        <v>1</v>
      </c>
      <c r="C329">
        <v>328</v>
      </c>
      <c r="D329">
        <v>3.5739999999999998</v>
      </c>
      <c r="E329">
        <v>111.245</v>
      </c>
      <c r="F329">
        <v>13.641999999999999</v>
      </c>
      <c r="G329">
        <v>2.2069999999999999</v>
      </c>
      <c r="H329">
        <v>12.776</v>
      </c>
      <c r="I329">
        <v>0.70499999999999996</v>
      </c>
      <c r="J329">
        <v>1.6759999999999999</v>
      </c>
      <c r="K329">
        <v>4.68</v>
      </c>
      <c r="L329">
        <v>99.998999999999995</v>
      </c>
    </row>
    <row r="330" spans="1:12" x14ac:dyDescent="0.15">
      <c r="A330" t="s">
        <v>47</v>
      </c>
      <c r="B330" s="1">
        <v>2</v>
      </c>
      <c r="C330">
        <v>329</v>
      </c>
      <c r="D330">
        <v>3.4249999999999998</v>
      </c>
      <c r="E330">
        <v>107.73699999999999</v>
      </c>
      <c r="F330">
        <v>10.672000000000001</v>
      </c>
      <c r="G330">
        <v>2.5920000000000001</v>
      </c>
      <c r="H330">
        <v>9.8230000000000004</v>
      </c>
      <c r="I330">
        <v>1.175</v>
      </c>
      <c r="J330">
        <v>1.657</v>
      </c>
      <c r="K330">
        <v>3.956</v>
      </c>
      <c r="L330">
        <v>99.989000000000004</v>
      </c>
    </row>
    <row r="331" spans="1:12" x14ac:dyDescent="0.15">
      <c r="A331" t="s">
        <v>47</v>
      </c>
      <c r="B331" s="1" t="s">
        <v>10</v>
      </c>
      <c r="C331">
        <v>330</v>
      </c>
      <c r="D331">
        <v>2.0720000000000001</v>
      </c>
      <c r="E331">
        <v>113.80200000000001</v>
      </c>
      <c r="F331">
        <v>18.658000000000001</v>
      </c>
      <c r="G331">
        <v>2.202</v>
      </c>
      <c r="H331">
        <v>17.844000000000001</v>
      </c>
      <c r="I331">
        <v>1.2889999999999999</v>
      </c>
      <c r="J331">
        <v>1.6</v>
      </c>
      <c r="K331">
        <v>2.9460000000000002</v>
      </c>
      <c r="L331">
        <v>100</v>
      </c>
    </row>
    <row r="332" spans="1:12" x14ac:dyDescent="0.15">
      <c r="A332" t="s">
        <v>47</v>
      </c>
      <c r="B332" s="1" t="s">
        <v>10</v>
      </c>
      <c r="C332">
        <v>331</v>
      </c>
      <c r="D332">
        <v>1.8340000000000001</v>
      </c>
      <c r="E332">
        <v>122.215</v>
      </c>
      <c r="F332">
        <v>16.192</v>
      </c>
      <c r="G332">
        <v>2.3849999999999998</v>
      </c>
      <c r="H332">
        <v>15.443</v>
      </c>
      <c r="I332">
        <v>1.5680000000000001</v>
      </c>
      <c r="J332">
        <v>1.518</v>
      </c>
      <c r="K332">
        <v>2.7810000000000001</v>
      </c>
      <c r="L332">
        <v>100</v>
      </c>
    </row>
    <row r="333" spans="1:12" x14ac:dyDescent="0.15">
      <c r="A333" t="s">
        <v>47</v>
      </c>
      <c r="B333" s="1">
        <v>3</v>
      </c>
      <c r="C333">
        <v>332</v>
      </c>
      <c r="D333">
        <v>0.432</v>
      </c>
      <c r="E333">
        <v>137.95699999999999</v>
      </c>
      <c r="F333">
        <v>8.2829999999999995</v>
      </c>
      <c r="G333">
        <v>2.621</v>
      </c>
      <c r="H333">
        <v>8.0709999999999997</v>
      </c>
      <c r="I333">
        <v>2.0129999999999999</v>
      </c>
      <c r="J333">
        <v>0.495</v>
      </c>
      <c r="K333">
        <v>1.454</v>
      </c>
      <c r="L333">
        <v>100</v>
      </c>
    </row>
    <row r="334" spans="1:12" x14ac:dyDescent="0.15">
      <c r="A334" t="s">
        <v>47</v>
      </c>
      <c r="B334" s="1" t="s">
        <v>11</v>
      </c>
      <c r="C334">
        <v>333</v>
      </c>
      <c r="D334">
        <v>0.93</v>
      </c>
      <c r="E334">
        <v>144.715</v>
      </c>
      <c r="F334">
        <v>3.7090000000000001</v>
      </c>
      <c r="G334">
        <v>2.8639999999999999</v>
      </c>
      <c r="H334">
        <v>1.5429999999999999</v>
      </c>
      <c r="I334">
        <v>2.7050000000000001</v>
      </c>
      <c r="J334">
        <v>4.3819999999999997</v>
      </c>
      <c r="K334">
        <v>0.318</v>
      </c>
      <c r="L334">
        <v>100</v>
      </c>
    </row>
    <row r="335" spans="1:12" x14ac:dyDescent="0.15">
      <c r="A335" t="s">
        <v>47</v>
      </c>
      <c r="B335" s="1">
        <v>1</v>
      </c>
      <c r="C335">
        <v>334</v>
      </c>
      <c r="D335">
        <v>3.774</v>
      </c>
      <c r="E335">
        <v>116.693</v>
      </c>
      <c r="F335">
        <v>13.84</v>
      </c>
      <c r="G335">
        <v>7.4740000000000002</v>
      </c>
      <c r="H335">
        <v>12.997999999999999</v>
      </c>
      <c r="I335">
        <v>5.9180000000000001</v>
      </c>
      <c r="J335">
        <v>1.581</v>
      </c>
      <c r="K335">
        <v>4.6230000000000002</v>
      </c>
      <c r="L335">
        <v>99.995999999999995</v>
      </c>
    </row>
    <row r="336" spans="1:12" x14ac:dyDescent="0.15">
      <c r="A336" t="s">
        <v>47</v>
      </c>
      <c r="B336" s="1">
        <v>2</v>
      </c>
      <c r="C336">
        <v>335</v>
      </c>
      <c r="D336">
        <v>3.202</v>
      </c>
      <c r="E336">
        <v>109.45399999999999</v>
      </c>
      <c r="F336">
        <v>10.926</v>
      </c>
      <c r="G336">
        <v>7.6289999999999996</v>
      </c>
      <c r="H336">
        <v>10.116</v>
      </c>
      <c r="I336">
        <v>6.2670000000000003</v>
      </c>
      <c r="J336">
        <v>1.556</v>
      </c>
      <c r="K336">
        <v>3.734</v>
      </c>
      <c r="L336">
        <v>99.995999999999995</v>
      </c>
    </row>
    <row r="337" spans="1:12" x14ac:dyDescent="0.15">
      <c r="A337" t="s">
        <v>47</v>
      </c>
      <c r="B337" s="1" t="s">
        <v>10</v>
      </c>
      <c r="C337">
        <v>336</v>
      </c>
      <c r="D337">
        <v>2.105</v>
      </c>
      <c r="E337">
        <v>117.33</v>
      </c>
      <c r="F337">
        <v>18.983000000000001</v>
      </c>
      <c r="G337">
        <v>7.6280000000000001</v>
      </c>
      <c r="H337">
        <v>18.173999999999999</v>
      </c>
      <c r="I337">
        <v>6.7060000000000004</v>
      </c>
      <c r="J337">
        <v>1.6890000000000001</v>
      </c>
      <c r="K337">
        <v>2.9649999999999999</v>
      </c>
      <c r="L337">
        <v>99.989000000000004</v>
      </c>
    </row>
    <row r="338" spans="1:12" x14ac:dyDescent="0.15">
      <c r="A338" t="s">
        <v>47</v>
      </c>
      <c r="B338" s="1">
        <v>3</v>
      </c>
      <c r="C338">
        <v>337</v>
      </c>
      <c r="D338">
        <v>0.34300000000000003</v>
      </c>
      <c r="E338">
        <v>138.47900000000001</v>
      </c>
      <c r="F338">
        <v>8.2669999999999995</v>
      </c>
      <c r="G338">
        <v>7.415</v>
      </c>
      <c r="H338">
        <v>8.0839999999999996</v>
      </c>
      <c r="I338">
        <v>6.8639999999999999</v>
      </c>
      <c r="J338">
        <v>0.41899999999999998</v>
      </c>
      <c r="K338">
        <v>1.27</v>
      </c>
      <c r="L338">
        <v>100</v>
      </c>
    </row>
    <row r="339" spans="1:12" x14ac:dyDescent="0.15">
      <c r="A339" t="s">
        <v>47</v>
      </c>
      <c r="B339" s="1" t="s">
        <v>10</v>
      </c>
      <c r="C339">
        <v>338</v>
      </c>
      <c r="D339">
        <v>1.7909999999999999</v>
      </c>
      <c r="E339">
        <v>115.17100000000001</v>
      </c>
      <c r="F339">
        <v>16.355</v>
      </c>
      <c r="G339">
        <v>7.9550000000000001</v>
      </c>
      <c r="H339">
        <v>15.602</v>
      </c>
      <c r="I339">
        <v>7.1879999999999997</v>
      </c>
      <c r="J339">
        <v>1.518</v>
      </c>
      <c r="K339">
        <v>2.5150000000000001</v>
      </c>
      <c r="L339">
        <v>100</v>
      </c>
    </row>
    <row r="340" spans="1:12" x14ac:dyDescent="0.15">
      <c r="A340" t="s">
        <v>47</v>
      </c>
      <c r="B340" s="1" t="s">
        <v>11</v>
      </c>
      <c r="C340">
        <v>339</v>
      </c>
      <c r="D340">
        <v>0.94699999999999995</v>
      </c>
      <c r="E340">
        <v>149.48599999999999</v>
      </c>
      <c r="F340">
        <v>3.6080000000000001</v>
      </c>
      <c r="G340">
        <v>7.9550000000000001</v>
      </c>
      <c r="H340">
        <v>1.657</v>
      </c>
      <c r="I340">
        <v>7.7530000000000001</v>
      </c>
      <c r="J340">
        <v>4.1589999999999998</v>
      </c>
      <c r="K340">
        <v>0.61</v>
      </c>
      <c r="L340">
        <v>100</v>
      </c>
    </row>
    <row r="341" spans="1:12" x14ac:dyDescent="0.15">
      <c r="A341" t="s">
        <v>47</v>
      </c>
      <c r="B341" s="1">
        <v>1</v>
      </c>
      <c r="C341">
        <v>340</v>
      </c>
      <c r="D341">
        <v>3.02</v>
      </c>
      <c r="E341">
        <v>115.749</v>
      </c>
      <c r="F341">
        <v>14.478</v>
      </c>
      <c r="G341">
        <v>12.231</v>
      </c>
      <c r="H341">
        <v>13.741</v>
      </c>
      <c r="I341">
        <v>10.763</v>
      </c>
      <c r="J341">
        <v>1.41</v>
      </c>
      <c r="K341">
        <v>4.7309999999999999</v>
      </c>
      <c r="L341">
        <v>99.984999999999999</v>
      </c>
    </row>
    <row r="342" spans="1:12" x14ac:dyDescent="0.15">
      <c r="A342" t="s">
        <v>47</v>
      </c>
      <c r="B342" s="1">
        <v>2</v>
      </c>
      <c r="C342">
        <v>341</v>
      </c>
      <c r="D342">
        <v>2.7080000000000002</v>
      </c>
      <c r="E342">
        <v>113.402</v>
      </c>
      <c r="F342">
        <v>11.285</v>
      </c>
      <c r="G342">
        <v>12.693</v>
      </c>
      <c r="H342">
        <v>10.541</v>
      </c>
      <c r="I342">
        <v>11.487</v>
      </c>
      <c r="J342">
        <v>1.4730000000000001</v>
      </c>
      <c r="K342">
        <v>3.3719999999999999</v>
      </c>
      <c r="L342">
        <v>99.998999999999995</v>
      </c>
    </row>
    <row r="343" spans="1:12" x14ac:dyDescent="0.15">
      <c r="A343" t="s">
        <v>47</v>
      </c>
      <c r="B343" s="1">
        <v>3</v>
      </c>
      <c r="C343">
        <v>342</v>
      </c>
      <c r="D343">
        <v>0.191</v>
      </c>
      <c r="E343">
        <v>147.267</v>
      </c>
      <c r="F343">
        <v>8.2119999999999997</v>
      </c>
      <c r="G343">
        <v>12.177</v>
      </c>
      <c r="H343">
        <v>8.0259999999999998</v>
      </c>
      <c r="I343">
        <v>11.817</v>
      </c>
      <c r="J343">
        <v>0.34899999999999998</v>
      </c>
      <c r="K343">
        <v>0.8</v>
      </c>
      <c r="L343">
        <v>99.978999999999999</v>
      </c>
    </row>
    <row r="344" spans="1:12" x14ac:dyDescent="0.15">
      <c r="A344" t="s">
        <v>47</v>
      </c>
      <c r="B344" s="1" t="s">
        <v>10</v>
      </c>
      <c r="C344">
        <v>343</v>
      </c>
      <c r="D344">
        <v>1.893</v>
      </c>
      <c r="E344">
        <v>115.108</v>
      </c>
      <c r="F344">
        <v>16.716000000000001</v>
      </c>
      <c r="G344">
        <v>12.776999999999999</v>
      </c>
      <c r="H344">
        <v>15.945</v>
      </c>
      <c r="I344">
        <v>11.938000000000001</v>
      </c>
      <c r="J344">
        <v>1.5429999999999999</v>
      </c>
      <c r="K344">
        <v>2.73</v>
      </c>
      <c r="L344">
        <v>99.998000000000005</v>
      </c>
    </row>
    <row r="345" spans="1:12" x14ac:dyDescent="0.15">
      <c r="A345" t="s">
        <v>47</v>
      </c>
      <c r="B345" s="1" t="s">
        <v>10</v>
      </c>
      <c r="C345">
        <v>344</v>
      </c>
      <c r="D345">
        <v>1.8240000000000001</v>
      </c>
      <c r="E345">
        <v>117.776</v>
      </c>
      <c r="F345">
        <v>19.015999999999998</v>
      </c>
      <c r="G345">
        <v>12.896000000000001</v>
      </c>
      <c r="H345">
        <v>18.236999999999998</v>
      </c>
      <c r="I345">
        <v>12.007999999999999</v>
      </c>
      <c r="J345">
        <v>1.4730000000000001</v>
      </c>
      <c r="K345">
        <v>2.927</v>
      </c>
      <c r="L345">
        <v>99.998000000000005</v>
      </c>
    </row>
    <row r="346" spans="1:12" x14ac:dyDescent="0.15">
      <c r="A346" t="s">
        <v>47</v>
      </c>
      <c r="B346" s="1" t="s">
        <v>11</v>
      </c>
      <c r="C346">
        <v>345</v>
      </c>
      <c r="D346">
        <v>1.04</v>
      </c>
      <c r="E346">
        <v>151.58099999999999</v>
      </c>
      <c r="F346">
        <v>3.7109999999999999</v>
      </c>
      <c r="G346">
        <v>12.532999999999999</v>
      </c>
      <c r="H346">
        <v>1.5369999999999999</v>
      </c>
      <c r="I346">
        <v>12.236000000000001</v>
      </c>
      <c r="J346">
        <v>4.4960000000000004</v>
      </c>
      <c r="K346">
        <v>0.47</v>
      </c>
      <c r="L346">
        <v>100</v>
      </c>
    </row>
    <row r="347" spans="1:12" x14ac:dyDescent="0.15">
      <c r="A347" t="s">
        <v>47</v>
      </c>
      <c r="B347" s="1">
        <v>1</v>
      </c>
      <c r="C347">
        <v>346</v>
      </c>
      <c r="D347">
        <v>3.702</v>
      </c>
      <c r="E347">
        <v>114.858</v>
      </c>
      <c r="F347">
        <v>14.571999999999999</v>
      </c>
      <c r="G347">
        <v>17.443000000000001</v>
      </c>
      <c r="H347">
        <v>13.792</v>
      </c>
      <c r="I347">
        <v>15.805</v>
      </c>
      <c r="J347">
        <v>1.4990000000000001</v>
      </c>
      <c r="K347">
        <v>4.8579999999999997</v>
      </c>
      <c r="L347">
        <v>99.991</v>
      </c>
    </row>
    <row r="348" spans="1:12" x14ac:dyDescent="0.15">
      <c r="A348" t="s">
        <v>47</v>
      </c>
      <c r="B348" s="1">
        <v>2</v>
      </c>
      <c r="C348">
        <v>347</v>
      </c>
      <c r="D348">
        <v>3.5350000000000001</v>
      </c>
      <c r="E348">
        <v>115.422</v>
      </c>
      <c r="F348">
        <v>11.874000000000001</v>
      </c>
      <c r="G348">
        <v>17.257000000000001</v>
      </c>
      <c r="H348">
        <v>11.023999999999999</v>
      </c>
      <c r="I348">
        <v>15.818</v>
      </c>
      <c r="J348">
        <v>1.6319999999999999</v>
      </c>
      <c r="K348">
        <v>4.407</v>
      </c>
      <c r="L348">
        <v>99.992999999999995</v>
      </c>
    </row>
    <row r="349" spans="1:12" x14ac:dyDescent="0.15">
      <c r="A349" t="s">
        <v>47</v>
      </c>
      <c r="B349" s="1" t="s">
        <v>10</v>
      </c>
      <c r="C349">
        <v>348</v>
      </c>
      <c r="D349">
        <v>2.0019999999999998</v>
      </c>
      <c r="E349">
        <v>111.914</v>
      </c>
      <c r="F349">
        <v>19.177</v>
      </c>
      <c r="G349">
        <v>18.09</v>
      </c>
      <c r="H349">
        <v>18.358000000000001</v>
      </c>
      <c r="I349">
        <v>17.221</v>
      </c>
      <c r="J349">
        <v>1.619</v>
      </c>
      <c r="K349">
        <v>2.794</v>
      </c>
      <c r="L349">
        <v>100</v>
      </c>
    </row>
    <row r="350" spans="1:12" x14ac:dyDescent="0.15">
      <c r="A350" t="s">
        <v>47</v>
      </c>
      <c r="B350" s="1" t="s">
        <v>10</v>
      </c>
      <c r="C350">
        <v>349</v>
      </c>
      <c r="D350">
        <v>1.8</v>
      </c>
      <c r="E350">
        <v>109.93</v>
      </c>
      <c r="F350">
        <v>16.695</v>
      </c>
      <c r="G350">
        <v>18.140999999999998</v>
      </c>
      <c r="H350">
        <v>15.875</v>
      </c>
      <c r="I350">
        <v>17.373999999999999</v>
      </c>
      <c r="J350">
        <v>1.6319999999999999</v>
      </c>
      <c r="K350">
        <v>2.3940000000000001</v>
      </c>
      <c r="L350">
        <v>100</v>
      </c>
    </row>
    <row r="351" spans="1:12" x14ac:dyDescent="0.15">
      <c r="A351" t="s">
        <v>47</v>
      </c>
      <c r="B351" s="1">
        <v>3</v>
      </c>
      <c r="C351">
        <v>350</v>
      </c>
      <c r="D351">
        <v>0.749</v>
      </c>
      <c r="E351">
        <v>118.283</v>
      </c>
      <c r="F351">
        <v>9.7520000000000007</v>
      </c>
      <c r="G351">
        <v>18.273</v>
      </c>
      <c r="H351">
        <v>9.3979999999999997</v>
      </c>
      <c r="I351">
        <v>17.609000000000002</v>
      </c>
      <c r="J351">
        <v>0.749</v>
      </c>
      <c r="K351">
        <v>1.6639999999999999</v>
      </c>
      <c r="L351">
        <v>99.983999999999995</v>
      </c>
    </row>
    <row r="352" spans="1:12" x14ac:dyDescent="0.15">
      <c r="A352" t="s">
        <v>47</v>
      </c>
      <c r="B352" s="1">
        <v>4</v>
      </c>
      <c r="C352">
        <v>351</v>
      </c>
      <c r="D352">
        <v>0.26700000000000002</v>
      </c>
      <c r="E352">
        <v>145.43100000000001</v>
      </c>
      <c r="F352">
        <v>8.1750000000000007</v>
      </c>
      <c r="G352">
        <v>18.172999999999998</v>
      </c>
      <c r="H352">
        <v>8.0009999999999994</v>
      </c>
      <c r="I352">
        <v>17.658999999999999</v>
      </c>
      <c r="J352">
        <v>0.33700000000000002</v>
      </c>
      <c r="K352">
        <v>1.1870000000000001</v>
      </c>
      <c r="L352">
        <v>100</v>
      </c>
    </row>
    <row r="353" spans="1:12" x14ac:dyDescent="0.15">
      <c r="A353" t="s">
        <v>47</v>
      </c>
      <c r="B353" s="1" t="s">
        <v>11</v>
      </c>
      <c r="C353">
        <v>352</v>
      </c>
      <c r="D353">
        <v>0.96599999999999997</v>
      </c>
      <c r="E353">
        <v>148.45500000000001</v>
      </c>
      <c r="F353">
        <v>3.8860000000000001</v>
      </c>
      <c r="G353">
        <v>18.146999999999998</v>
      </c>
      <c r="H353">
        <v>1.956</v>
      </c>
      <c r="I353">
        <v>17.748000000000001</v>
      </c>
      <c r="J353">
        <v>4.032</v>
      </c>
      <c r="K353">
        <v>0.64100000000000001</v>
      </c>
      <c r="L353">
        <v>99.995999999999995</v>
      </c>
    </row>
    <row r="354" spans="1:12" x14ac:dyDescent="0.15">
      <c r="A354" t="s">
        <v>47</v>
      </c>
      <c r="B354" s="1">
        <v>1</v>
      </c>
      <c r="C354">
        <v>353</v>
      </c>
      <c r="D354">
        <v>3.9910000000000001</v>
      </c>
      <c r="E354">
        <v>109.542</v>
      </c>
      <c r="F354">
        <v>14.771000000000001</v>
      </c>
      <c r="G354">
        <v>22.748000000000001</v>
      </c>
      <c r="H354">
        <v>13.894</v>
      </c>
      <c r="I354">
        <v>21.126000000000001</v>
      </c>
      <c r="J354">
        <v>1.6890000000000001</v>
      </c>
      <c r="K354">
        <v>4.8319999999999999</v>
      </c>
      <c r="L354">
        <v>99.997</v>
      </c>
    </row>
    <row r="355" spans="1:12" x14ac:dyDescent="0.15">
      <c r="A355" t="s">
        <v>47</v>
      </c>
      <c r="B355" s="1">
        <v>2</v>
      </c>
      <c r="C355">
        <v>354</v>
      </c>
      <c r="D355">
        <v>2.8780000000000001</v>
      </c>
      <c r="E355">
        <v>104.54600000000001</v>
      </c>
      <c r="F355">
        <v>11.862</v>
      </c>
      <c r="G355">
        <v>23.228999999999999</v>
      </c>
      <c r="H355">
        <v>11.138</v>
      </c>
      <c r="I355">
        <v>21.939</v>
      </c>
      <c r="J355">
        <v>1.4350000000000001</v>
      </c>
      <c r="K355">
        <v>3.448</v>
      </c>
      <c r="L355">
        <v>100</v>
      </c>
    </row>
    <row r="356" spans="1:12" x14ac:dyDescent="0.15">
      <c r="A356" t="s">
        <v>47</v>
      </c>
      <c r="B356" s="1">
        <v>3</v>
      </c>
      <c r="C356">
        <v>355</v>
      </c>
      <c r="D356">
        <v>0.19700000000000001</v>
      </c>
      <c r="E356">
        <v>144.75200000000001</v>
      </c>
      <c r="F356">
        <v>8.3610000000000007</v>
      </c>
      <c r="G356">
        <v>23.079000000000001</v>
      </c>
      <c r="H356">
        <v>8.1280000000000001</v>
      </c>
      <c r="I356">
        <v>22.689</v>
      </c>
      <c r="J356">
        <v>0.46400000000000002</v>
      </c>
      <c r="K356">
        <v>0.89500000000000002</v>
      </c>
      <c r="L356">
        <v>100</v>
      </c>
    </row>
    <row r="357" spans="1:12" x14ac:dyDescent="0.15">
      <c r="A357" t="s">
        <v>47</v>
      </c>
      <c r="B357" s="1" t="s">
        <v>10</v>
      </c>
      <c r="C357">
        <v>356</v>
      </c>
      <c r="D357">
        <v>1.8580000000000001</v>
      </c>
      <c r="E357">
        <v>110.379</v>
      </c>
      <c r="F357">
        <v>19.202999999999999</v>
      </c>
      <c r="G357">
        <v>23.562999999999999</v>
      </c>
      <c r="H357">
        <v>18.466000000000001</v>
      </c>
      <c r="I357">
        <v>22.701000000000001</v>
      </c>
      <c r="J357">
        <v>1.53</v>
      </c>
      <c r="K357">
        <v>2.972</v>
      </c>
      <c r="L357">
        <v>100</v>
      </c>
    </row>
    <row r="358" spans="1:12" x14ac:dyDescent="0.15">
      <c r="A358" t="s">
        <v>47</v>
      </c>
      <c r="B358" s="1" t="s">
        <v>10</v>
      </c>
      <c r="C358">
        <v>357</v>
      </c>
      <c r="D358">
        <v>2.0880000000000001</v>
      </c>
      <c r="E358">
        <v>114.27200000000001</v>
      </c>
      <c r="F358">
        <v>16.855</v>
      </c>
      <c r="G358">
        <v>23.625</v>
      </c>
      <c r="H358">
        <v>16.053000000000001</v>
      </c>
      <c r="I358">
        <v>22.733000000000001</v>
      </c>
      <c r="J358">
        <v>1.6319999999999999</v>
      </c>
      <c r="K358">
        <v>2.8380000000000001</v>
      </c>
      <c r="L358">
        <v>99.995999999999995</v>
      </c>
    </row>
    <row r="359" spans="1:12" x14ac:dyDescent="0.15">
      <c r="A359" t="s">
        <v>47</v>
      </c>
      <c r="B359" s="1" t="s">
        <v>11</v>
      </c>
      <c r="C359">
        <v>358</v>
      </c>
      <c r="D359">
        <v>1.0149999999999999</v>
      </c>
      <c r="E359">
        <v>149.577</v>
      </c>
      <c r="F359">
        <v>3.6629999999999998</v>
      </c>
      <c r="G359">
        <v>23.268999999999998</v>
      </c>
      <c r="H359">
        <v>1.4350000000000001</v>
      </c>
      <c r="I359">
        <v>23.056999999999999</v>
      </c>
      <c r="J359">
        <v>4.6550000000000002</v>
      </c>
      <c r="K359">
        <v>0.45100000000000001</v>
      </c>
      <c r="L359">
        <v>99.995999999999995</v>
      </c>
    </row>
    <row r="360" spans="1:12" x14ac:dyDescent="0.15">
      <c r="A360" t="s">
        <v>47</v>
      </c>
      <c r="B360" s="1">
        <v>1</v>
      </c>
      <c r="C360">
        <v>359</v>
      </c>
      <c r="D360">
        <v>2.74</v>
      </c>
      <c r="E360">
        <v>104.60299999999999</v>
      </c>
      <c r="F360">
        <v>14.976000000000001</v>
      </c>
      <c r="G360">
        <v>27.565000000000001</v>
      </c>
      <c r="H360">
        <v>14.243</v>
      </c>
      <c r="I360">
        <v>26.283000000000001</v>
      </c>
      <c r="J360">
        <v>1.429</v>
      </c>
      <c r="K360">
        <v>3.2829999999999999</v>
      </c>
      <c r="L360">
        <v>99.99</v>
      </c>
    </row>
    <row r="361" spans="1:12" x14ac:dyDescent="0.15">
      <c r="A361" t="s">
        <v>47</v>
      </c>
      <c r="B361" s="1">
        <v>2</v>
      </c>
      <c r="C361">
        <v>360</v>
      </c>
      <c r="D361">
        <v>2.7210000000000001</v>
      </c>
      <c r="E361">
        <v>102.968</v>
      </c>
      <c r="F361">
        <v>12.01</v>
      </c>
      <c r="G361">
        <v>27.529</v>
      </c>
      <c r="H361">
        <v>11.271000000000001</v>
      </c>
      <c r="I361">
        <v>26.308</v>
      </c>
      <c r="J361">
        <v>1.4159999999999999</v>
      </c>
      <c r="K361">
        <v>3.258</v>
      </c>
      <c r="L361">
        <v>100</v>
      </c>
    </row>
    <row r="362" spans="1:12" x14ac:dyDescent="0.15">
      <c r="A362" t="s">
        <v>47</v>
      </c>
      <c r="B362" s="1">
        <v>3</v>
      </c>
      <c r="C362">
        <v>361</v>
      </c>
      <c r="D362">
        <v>0.92100000000000004</v>
      </c>
      <c r="E362">
        <v>115.592</v>
      </c>
      <c r="F362">
        <v>8.8339999999999996</v>
      </c>
      <c r="G362">
        <v>27.108000000000001</v>
      </c>
      <c r="H362">
        <v>8.3759999999999994</v>
      </c>
      <c r="I362">
        <v>26.41</v>
      </c>
      <c r="J362">
        <v>0.90800000000000003</v>
      </c>
      <c r="K362">
        <v>1.8420000000000001</v>
      </c>
      <c r="L362">
        <v>100</v>
      </c>
    </row>
    <row r="363" spans="1:12" x14ac:dyDescent="0.15">
      <c r="A363" t="s">
        <v>47</v>
      </c>
      <c r="B363" s="1" t="s">
        <v>10</v>
      </c>
      <c r="C363">
        <v>362</v>
      </c>
      <c r="D363">
        <v>2.0760000000000001</v>
      </c>
      <c r="E363">
        <v>112.44199999999999</v>
      </c>
      <c r="F363">
        <v>19.446999999999999</v>
      </c>
      <c r="G363">
        <v>27.626000000000001</v>
      </c>
      <c r="H363">
        <v>18.637</v>
      </c>
      <c r="I363">
        <v>26.727</v>
      </c>
      <c r="J363">
        <v>1.67</v>
      </c>
      <c r="K363">
        <v>2.8380000000000001</v>
      </c>
      <c r="L363">
        <v>100</v>
      </c>
    </row>
    <row r="364" spans="1:12" x14ac:dyDescent="0.15">
      <c r="A364" t="s">
        <v>47</v>
      </c>
      <c r="B364" s="1" t="s">
        <v>10</v>
      </c>
      <c r="C364">
        <v>363</v>
      </c>
      <c r="D364">
        <v>1.772</v>
      </c>
      <c r="E364">
        <v>115.251</v>
      </c>
      <c r="F364">
        <v>17.099</v>
      </c>
      <c r="G364">
        <v>27.603999999999999</v>
      </c>
      <c r="H364">
        <v>16.332000000000001</v>
      </c>
      <c r="I364">
        <v>26.791</v>
      </c>
      <c r="J364">
        <v>1.5369999999999999</v>
      </c>
      <c r="K364">
        <v>2.68</v>
      </c>
      <c r="L364">
        <v>100</v>
      </c>
    </row>
    <row r="365" spans="1:12" x14ac:dyDescent="0.15">
      <c r="A365" t="s">
        <v>47</v>
      </c>
      <c r="B365" s="1" t="s">
        <v>11</v>
      </c>
      <c r="C365">
        <v>364</v>
      </c>
      <c r="D365">
        <v>1.05</v>
      </c>
      <c r="E365">
        <v>149.12899999999999</v>
      </c>
      <c r="F365">
        <v>3.89</v>
      </c>
      <c r="G365">
        <v>27.547000000000001</v>
      </c>
      <c r="H365">
        <v>1.784</v>
      </c>
      <c r="I365">
        <v>27.260999999999999</v>
      </c>
      <c r="J365">
        <v>4.3310000000000004</v>
      </c>
      <c r="K365">
        <v>0.89500000000000002</v>
      </c>
      <c r="L365">
        <v>100</v>
      </c>
    </row>
    <row r="366" spans="1:12" x14ac:dyDescent="0.15">
      <c r="A366" t="s">
        <v>48</v>
      </c>
      <c r="B366" s="1">
        <v>1</v>
      </c>
      <c r="C366">
        <v>365</v>
      </c>
      <c r="D366">
        <v>3.1139999999999999</v>
      </c>
      <c r="E366">
        <v>112.444</v>
      </c>
      <c r="F366">
        <v>13.564</v>
      </c>
      <c r="G366">
        <v>2.1120000000000001</v>
      </c>
      <c r="H366">
        <v>12.833</v>
      </c>
      <c r="I366">
        <v>0.67900000000000005</v>
      </c>
      <c r="J366">
        <v>1.4990000000000001</v>
      </c>
      <c r="K366">
        <v>4.4640000000000004</v>
      </c>
      <c r="L366">
        <v>99.986999999999995</v>
      </c>
    </row>
    <row r="367" spans="1:12" x14ac:dyDescent="0.15">
      <c r="A367" t="s">
        <v>48</v>
      </c>
      <c r="B367" s="1">
        <v>2</v>
      </c>
      <c r="C367">
        <v>366</v>
      </c>
      <c r="D367">
        <v>2.8370000000000002</v>
      </c>
      <c r="E367">
        <v>106.18899999999999</v>
      </c>
      <c r="F367">
        <v>10.734999999999999</v>
      </c>
      <c r="G367">
        <v>2.6309999999999998</v>
      </c>
      <c r="H367">
        <v>9.9570000000000007</v>
      </c>
      <c r="I367">
        <v>1.353</v>
      </c>
      <c r="J367">
        <v>1.486</v>
      </c>
      <c r="K367">
        <v>3.4860000000000002</v>
      </c>
      <c r="L367">
        <v>100</v>
      </c>
    </row>
    <row r="368" spans="1:12" x14ac:dyDescent="0.15">
      <c r="A368" t="s">
        <v>48</v>
      </c>
      <c r="B368" s="1" t="s">
        <v>10</v>
      </c>
      <c r="C368">
        <v>367</v>
      </c>
      <c r="D368">
        <v>1.77</v>
      </c>
      <c r="E368">
        <v>109.84</v>
      </c>
      <c r="F368">
        <v>16.998999999999999</v>
      </c>
      <c r="G368">
        <v>2.4279999999999999</v>
      </c>
      <c r="H368">
        <v>16.231000000000002</v>
      </c>
      <c r="I368">
        <v>1.5940000000000001</v>
      </c>
      <c r="J368">
        <v>1.48</v>
      </c>
      <c r="K368">
        <v>2.7050000000000001</v>
      </c>
      <c r="L368">
        <v>100</v>
      </c>
    </row>
    <row r="369" spans="1:12" x14ac:dyDescent="0.15">
      <c r="A369" t="s">
        <v>48</v>
      </c>
      <c r="B369" s="1" t="s">
        <v>10</v>
      </c>
      <c r="C369">
        <v>368</v>
      </c>
      <c r="D369">
        <v>1.512</v>
      </c>
      <c r="E369">
        <v>110.858</v>
      </c>
      <c r="F369">
        <v>19.231000000000002</v>
      </c>
      <c r="G369">
        <v>2.6019999999999999</v>
      </c>
      <c r="H369">
        <v>18.504000000000001</v>
      </c>
      <c r="I369">
        <v>1.873</v>
      </c>
      <c r="J369">
        <v>1.41</v>
      </c>
      <c r="K369">
        <v>2.3809999999999998</v>
      </c>
      <c r="L369">
        <v>100</v>
      </c>
    </row>
    <row r="370" spans="1:12" x14ac:dyDescent="0.15">
      <c r="A370" t="s">
        <v>48</v>
      </c>
      <c r="B370" s="1">
        <v>3</v>
      </c>
      <c r="C370">
        <v>369</v>
      </c>
      <c r="D370">
        <v>0.18</v>
      </c>
      <c r="E370">
        <v>130.36799999999999</v>
      </c>
      <c r="F370">
        <v>8.2910000000000004</v>
      </c>
      <c r="G370">
        <v>2.68</v>
      </c>
      <c r="H370">
        <v>8.1660000000000004</v>
      </c>
      <c r="I370">
        <v>2.2480000000000002</v>
      </c>
      <c r="J370">
        <v>0.29199999999999998</v>
      </c>
      <c r="K370">
        <v>0.97799999999999998</v>
      </c>
      <c r="L370">
        <v>100</v>
      </c>
    </row>
    <row r="371" spans="1:12" x14ac:dyDescent="0.15">
      <c r="A371" t="s">
        <v>48</v>
      </c>
      <c r="B371" s="1" t="s">
        <v>11</v>
      </c>
      <c r="C371">
        <v>370</v>
      </c>
      <c r="D371">
        <v>0.85499999999999998</v>
      </c>
      <c r="E371">
        <v>154.07</v>
      </c>
      <c r="F371">
        <v>4.0309999999999997</v>
      </c>
      <c r="G371">
        <v>2.5939999999999999</v>
      </c>
      <c r="H371">
        <v>1.9370000000000001</v>
      </c>
      <c r="I371">
        <v>2.4260000000000002</v>
      </c>
      <c r="J371">
        <v>4.3369999999999997</v>
      </c>
      <c r="K371">
        <v>0.35599999999999998</v>
      </c>
      <c r="L371">
        <v>100</v>
      </c>
    </row>
    <row r="372" spans="1:12" x14ac:dyDescent="0.15">
      <c r="A372" t="s">
        <v>48</v>
      </c>
      <c r="B372" s="1">
        <v>1</v>
      </c>
      <c r="C372">
        <v>371</v>
      </c>
      <c r="D372">
        <v>2.681</v>
      </c>
      <c r="E372">
        <v>109.82299999999999</v>
      </c>
      <c r="F372">
        <v>13.614000000000001</v>
      </c>
      <c r="G372">
        <v>7.3719999999999999</v>
      </c>
      <c r="H372">
        <v>12.948</v>
      </c>
      <c r="I372">
        <v>6.02</v>
      </c>
      <c r="J372">
        <v>1.321</v>
      </c>
      <c r="K372">
        <v>4.0199999999999996</v>
      </c>
      <c r="L372">
        <v>99.984999999999999</v>
      </c>
    </row>
    <row r="373" spans="1:12" x14ac:dyDescent="0.15">
      <c r="A373" t="s">
        <v>48</v>
      </c>
      <c r="B373" s="1" t="s">
        <v>10</v>
      </c>
      <c r="C373">
        <v>372</v>
      </c>
      <c r="D373">
        <v>1.49</v>
      </c>
      <c r="E373">
        <v>117.72499999999999</v>
      </c>
      <c r="F373">
        <v>16.63</v>
      </c>
      <c r="G373">
        <v>7.1980000000000004</v>
      </c>
      <c r="H373">
        <v>15.964</v>
      </c>
      <c r="I373">
        <v>6.407</v>
      </c>
      <c r="J373">
        <v>1.365</v>
      </c>
      <c r="K373">
        <v>2.5590000000000002</v>
      </c>
      <c r="L373">
        <v>100</v>
      </c>
    </row>
    <row r="374" spans="1:12" x14ac:dyDescent="0.15">
      <c r="A374" t="s">
        <v>48</v>
      </c>
      <c r="B374" s="1">
        <v>2</v>
      </c>
      <c r="C374">
        <v>373</v>
      </c>
      <c r="D374">
        <v>1.954</v>
      </c>
      <c r="E374">
        <v>109.19499999999999</v>
      </c>
      <c r="F374">
        <v>10.762</v>
      </c>
      <c r="G374">
        <v>7.6520000000000001</v>
      </c>
      <c r="H374">
        <v>10.135</v>
      </c>
      <c r="I374">
        <v>6.5529999999999999</v>
      </c>
      <c r="J374">
        <v>1.232</v>
      </c>
      <c r="K374">
        <v>3.0230000000000001</v>
      </c>
      <c r="L374">
        <v>99.992000000000004</v>
      </c>
    </row>
    <row r="375" spans="1:12" x14ac:dyDescent="0.15">
      <c r="A375" t="s">
        <v>48</v>
      </c>
      <c r="B375" s="1" t="s">
        <v>10</v>
      </c>
      <c r="C375">
        <v>374</v>
      </c>
      <c r="D375">
        <v>1.2969999999999999</v>
      </c>
      <c r="E375">
        <v>115.435</v>
      </c>
      <c r="F375">
        <v>18.904</v>
      </c>
      <c r="G375">
        <v>7.569</v>
      </c>
      <c r="H375">
        <v>18.25</v>
      </c>
      <c r="I375">
        <v>6.89</v>
      </c>
      <c r="J375">
        <v>1.2889999999999999</v>
      </c>
      <c r="K375">
        <v>2.343</v>
      </c>
      <c r="L375">
        <v>100</v>
      </c>
    </row>
    <row r="376" spans="1:12" x14ac:dyDescent="0.15">
      <c r="A376" t="s">
        <v>48</v>
      </c>
      <c r="B376" s="1" t="s">
        <v>11</v>
      </c>
      <c r="C376">
        <v>375</v>
      </c>
      <c r="D376">
        <v>0.91600000000000004</v>
      </c>
      <c r="E376">
        <v>156.25</v>
      </c>
      <c r="F376">
        <v>3.8730000000000002</v>
      </c>
      <c r="G376">
        <v>7.4080000000000004</v>
      </c>
      <c r="H376">
        <v>1.6379999999999999</v>
      </c>
      <c r="I376">
        <v>7.226</v>
      </c>
      <c r="J376">
        <v>4.6040000000000001</v>
      </c>
      <c r="K376">
        <v>0.48899999999999999</v>
      </c>
      <c r="L376">
        <v>99.991</v>
      </c>
    </row>
    <row r="377" spans="1:12" x14ac:dyDescent="0.15">
      <c r="A377" t="s">
        <v>48</v>
      </c>
      <c r="B377" s="1">
        <v>3</v>
      </c>
      <c r="C377">
        <v>376</v>
      </c>
      <c r="D377">
        <v>0.13</v>
      </c>
      <c r="E377">
        <v>144.4</v>
      </c>
      <c r="F377">
        <v>8.11</v>
      </c>
      <c r="G377">
        <v>7.6029999999999998</v>
      </c>
      <c r="H377">
        <v>7.976</v>
      </c>
      <c r="I377">
        <v>7.258</v>
      </c>
      <c r="J377">
        <v>0.24099999999999999</v>
      </c>
      <c r="K377">
        <v>0.78100000000000003</v>
      </c>
      <c r="L377">
        <v>100</v>
      </c>
    </row>
    <row r="378" spans="1:12" x14ac:dyDescent="0.15">
      <c r="A378" t="s">
        <v>48</v>
      </c>
      <c r="B378" s="1">
        <v>1</v>
      </c>
      <c r="C378">
        <v>377</v>
      </c>
      <c r="D378">
        <v>3.65</v>
      </c>
      <c r="E378">
        <v>116.06399999999999</v>
      </c>
      <c r="F378">
        <v>13.63</v>
      </c>
      <c r="G378">
        <v>12.092000000000001</v>
      </c>
      <c r="H378">
        <v>12.789</v>
      </c>
      <c r="I378">
        <v>10.585000000000001</v>
      </c>
      <c r="J378">
        <v>1.6319999999999999</v>
      </c>
      <c r="K378">
        <v>4.7119999999999997</v>
      </c>
      <c r="L378">
        <v>99.998999999999995</v>
      </c>
    </row>
    <row r="379" spans="1:12" x14ac:dyDescent="0.15">
      <c r="A379" t="s">
        <v>48</v>
      </c>
      <c r="B379" s="1">
        <v>2</v>
      </c>
      <c r="C379">
        <v>378</v>
      </c>
      <c r="D379">
        <v>3.4550000000000001</v>
      </c>
      <c r="E379">
        <v>105.94799999999999</v>
      </c>
      <c r="F379">
        <v>10.853999999999999</v>
      </c>
      <c r="G379">
        <v>12.318</v>
      </c>
      <c r="H379">
        <v>10.071</v>
      </c>
      <c r="I379">
        <v>10.871</v>
      </c>
      <c r="J379">
        <v>1.6</v>
      </c>
      <c r="K379">
        <v>3.9689999999999999</v>
      </c>
      <c r="L379">
        <v>99.994</v>
      </c>
    </row>
    <row r="380" spans="1:12" x14ac:dyDescent="0.15">
      <c r="A380" t="s">
        <v>48</v>
      </c>
      <c r="B380" s="1" t="s">
        <v>10</v>
      </c>
      <c r="C380">
        <v>379</v>
      </c>
      <c r="D380">
        <v>2.0920000000000001</v>
      </c>
      <c r="E380">
        <v>113.331</v>
      </c>
      <c r="F380">
        <v>18.89</v>
      </c>
      <c r="G380">
        <v>11.925000000000001</v>
      </c>
      <c r="H380">
        <v>18.148</v>
      </c>
      <c r="I380">
        <v>10.986000000000001</v>
      </c>
      <c r="J380">
        <v>1.5489999999999999</v>
      </c>
      <c r="K380">
        <v>3.0350000000000001</v>
      </c>
      <c r="L380">
        <v>99.998000000000005</v>
      </c>
    </row>
    <row r="381" spans="1:12" x14ac:dyDescent="0.15">
      <c r="A381" t="s">
        <v>48</v>
      </c>
      <c r="B381" s="1" t="s">
        <v>10</v>
      </c>
      <c r="C381">
        <v>380</v>
      </c>
      <c r="D381">
        <v>1.8919999999999999</v>
      </c>
      <c r="E381">
        <v>115.476</v>
      </c>
      <c r="F381">
        <v>16.597999999999999</v>
      </c>
      <c r="G381">
        <v>11.885999999999999</v>
      </c>
      <c r="H381">
        <v>15.824</v>
      </c>
      <c r="I381">
        <v>11.068</v>
      </c>
      <c r="J381">
        <v>1.575</v>
      </c>
      <c r="K381">
        <v>2.68</v>
      </c>
      <c r="L381">
        <v>100</v>
      </c>
    </row>
    <row r="382" spans="1:12" x14ac:dyDescent="0.15">
      <c r="A382" t="s">
        <v>48</v>
      </c>
      <c r="B382" s="1">
        <v>3</v>
      </c>
      <c r="C382">
        <v>381</v>
      </c>
      <c r="D382">
        <v>0.25800000000000001</v>
      </c>
      <c r="E382">
        <v>145.762</v>
      </c>
      <c r="F382">
        <v>7.7910000000000004</v>
      </c>
      <c r="G382">
        <v>13.077</v>
      </c>
      <c r="H382">
        <v>7.6520000000000001</v>
      </c>
      <c r="I382">
        <v>12.529</v>
      </c>
      <c r="J382">
        <v>0.311</v>
      </c>
      <c r="K382">
        <v>1.226</v>
      </c>
      <c r="L382">
        <v>100</v>
      </c>
    </row>
    <row r="383" spans="1:12" x14ac:dyDescent="0.15">
      <c r="A383" t="s">
        <v>48</v>
      </c>
      <c r="B383" s="1" t="s">
        <v>11</v>
      </c>
      <c r="C383">
        <v>382</v>
      </c>
      <c r="D383">
        <v>0.88</v>
      </c>
      <c r="E383">
        <v>149.72499999999999</v>
      </c>
      <c r="F383">
        <v>3.3940000000000001</v>
      </c>
      <c r="G383">
        <v>13.085000000000001</v>
      </c>
      <c r="H383">
        <v>1.486</v>
      </c>
      <c r="I383">
        <v>12.814</v>
      </c>
      <c r="J383">
        <v>4.0579999999999998</v>
      </c>
      <c r="K383">
        <v>0.51400000000000001</v>
      </c>
      <c r="L383">
        <v>99.995000000000005</v>
      </c>
    </row>
    <row r="384" spans="1:12" x14ac:dyDescent="0.15">
      <c r="A384" t="s">
        <v>48</v>
      </c>
      <c r="B384" s="1">
        <v>1</v>
      </c>
      <c r="C384">
        <v>383</v>
      </c>
      <c r="D384">
        <v>3.4790000000000001</v>
      </c>
      <c r="E384">
        <v>115.34699999999999</v>
      </c>
      <c r="F384">
        <v>13.885999999999999</v>
      </c>
      <c r="G384">
        <v>17.363</v>
      </c>
      <c r="H384">
        <v>13.061999999999999</v>
      </c>
      <c r="I384">
        <v>15.85</v>
      </c>
      <c r="J384">
        <v>1.6</v>
      </c>
      <c r="K384">
        <v>4.6669999999999998</v>
      </c>
      <c r="L384">
        <v>99.992999999999995</v>
      </c>
    </row>
    <row r="385" spans="1:12" x14ac:dyDescent="0.15">
      <c r="A385" t="s">
        <v>48</v>
      </c>
      <c r="B385" s="1">
        <v>2</v>
      </c>
      <c r="C385">
        <v>384</v>
      </c>
      <c r="D385">
        <v>2.8450000000000002</v>
      </c>
      <c r="E385">
        <v>108.532</v>
      </c>
      <c r="F385">
        <v>11.013</v>
      </c>
      <c r="G385">
        <v>17.762</v>
      </c>
      <c r="H385">
        <v>10.3</v>
      </c>
      <c r="I385">
        <v>16.446000000000002</v>
      </c>
      <c r="J385">
        <v>1.448</v>
      </c>
      <c r="K385">
        <v>3.5619999999999998</v>
      </c>
      <c r="L385">
        <v>99.994</v>
      </c>
    </row>
    <row r="386" spans="1:12" x14ac:dyDescent="0.15">
      <c r="A386" t="s">
        <v>48</v>
      </c>
      <c r="B386" s="1" t="s">
        <v>10</v>
      </c>
      <c r="C386">
        <v>385</v>
      </c>
      <c r="D386">
        <v>2.0310000000000001</v>
      </c>
      <c r="E386">
        <v>116.65600000000001</v>
      </c>
      <c r="F386">
        <v>18.681999999999999</v>
      </c>
      <c r="G386">
        <v>17.463999999999999</v>
      </c>
      <c r="H386">
        <v>17.844000000000001</v>
      </c>
      <c r="I386">
        <v>16.535</v>
      </c>
      <c r="J386">
        <v>1.5680000000000001</v>
      </c>
      <c r="K386">
        <v>3.0419999999999998</v>
      </c>
      <c r="L386">
        <v>99.998000000000005</v>
      </c>
    </row>
    <row r="387" spans="1:12" x14ac:dyDescent="0.15">
      <c r="A387" t="s">
        <v>48</v>
      </c>
      <c r="B387" s="1" t="s">
        <v>10</v>
      </c>
      <c r="C387">
        <v>386</v>
      </c>
      <c r="D387">
        <v>1.746</v>
      </c>
      <c r="E387">
        <v>115.252</v>
      </c>
      <c r="F387">
        <v>16.277000000000001</v>
      </c>
      <c r="G387">
        <v>17.774999999999999</v>
      </c>
      <c r="H387">
        <v>15.494</v>
      </c>
      <c r="I387">
        <v>17.012</v>
      </c>
      <c r="J387">
        <v>1.524</v>
      </c>
      <c r="K387">
        <v>2.3809999999999998</v>
      </c>
      <c r="L387">
        <v>99.965000000000003</v>
      </c>
    </row>
    <row r="388" spans="1:12" x14ac:dyDescent="0.15">
      <c r="A388" t="s">
        <v>48</v>
      </c>
      <c r="B388" s="1" t="s">
        <v>11</v>
      </c>
      <c r="C388">
        <v>387</v>
      </c>
      <c r="D388">
        <v>0.94899999999999995</v>
      </c>
      <c r="E388">
        <v>150.00700000000001</v>
      </c>
      <c r="F388">
        <v>3.5350000000000001</v>
      </c>
      <c r="G388">
        <v>18.042999999999999</v>
      </c>
      <c r="H388">
        <v>1.41</v>
      </c>
      <c r="I388">
        <v>17.704000000000001</v>
      </c>
      <c r="J388">
        <v>4.4770000000000003</v>
      </c>
      <c r="K388">
        <v>0.55900000000000005</v>
      </c>
      <c r="L388">
        <v>99.983000000000004</v>
      </c>
    </row>
    <row r="389" spans="1:12" x14ac:dyDescent="0.15">
      <c r="A389" t="s">
        <v>48</v>
      </c>
      <c r="B389" s="1">
        <v>3</v>
      </c>
      <c r="C389">
        <v>388</v>
      </c>
      <c r="D389">
        <v>0.13400000000000001</v>
      </c>
      <c r="E389">
        <v>153.77600000000001</v>
      </c>
      <c r="F389">
        <v>7.8140000000000001</v>
      </c>
      <c r="G389">
        <v>18.094999999999999</v>
      </c>
      <c r="H389">
        <v>7.7030000000000003</v>
      </c>
      <c r="I389">
        <v>17.754999999999999</v>
      </c>
      <c r="J389">
        <v>0.23499999999999999</v>
      </c>
      <c r="K389">
        <v>0.749</v>
      </c>
      <c r="L389">
        <v>100</v>
      </c>
    </row>
    <row r="390" spans="1:12" x14ac:dyDescent="0.15">
      <c r="A390" t="s">
        <v>48</v>
      </c>
      <c r="B390" s="1">
        <v>2</v>
      </c>
      <c r="C390">
        <v>389</v>
      </c>
      <c r="D390">
        <v>2.7450000000000001</v>
      </c>
      <c r="E390">
        <v>110.971</v>
      </c>
      <c r="F390">
        <v>11.037000000000001</v>
      </c>
      <c r="G390">
        <v>22.116</v>
      </c>
      <c r="H390">
        <v>10.23</v>
      </c>
      <c r="I390">
        <v>20.898</v>
      </c>
      <c r="J390">
        <v>1.5489999999999999</v>
      </c>
      <c r="K390">
        <v>3.391</v>
      </c>
      <c r="L390">
        <v>99.994</v>
      </c>
    </row>
    <row r="391" spans="1:12" x14ac:dyDescent="0.15">
      <c r="A391" t="s">
        <v>48</v>
      </c>
      <c r="B391" s="1">
        <v>1</v>
      </c>
      <c r="C391">
        <v>390</v>
      </c>
      <c r="D391">
        <v>2.9390000000000001</v>
      </c>
      <c r="E391">
        <v>114.806</v>
      </c>
      <c r="F391">
        <v>14.259</v>
      </c>
      <c r="G391">
        <v>22.404</v>
      </c>
      <c r="H391">
        <v>13.526</v>
      </c>
      <c r="I391">
        <v>21.05</v>
      </c>
      <c r="J391">
        <v>1.454</v>
      </c>
      <c r="K391">
        <v>4.1399999999999997</v>
      </c>
      <c r="L391">
        <v>99.995000000000005</v>
      </c>
    </row>
    <row r="392" spans="1:12" x14ac:dyDescent="0.15">
      <c r="A392" t="s">
        <v>48</v>
      </c>
      <c r="B392" s="1" t="s">
        <v>10</v>
      </c>
      <c r="C392">
        <v>391</v>
      </c>
      <c r="D392">
        <v>1.9410000000000001</v>
      </c>
      <c r="E392">
        <v>117.664</v>
      </c>
      <c r="F392">
        <v>16.276</v>
      </c>
      <c r="G392">
        <v>22.548999999999999</v>
      </c>
      <c r="H392">
        <v>15.507</v>
      </c>
      <c r="I392">
        <v>21.710999999999999</v>
      </c>
      <c r="J392">
        <v>1.575</v>
      </c>
      <c r="K392">
        <v>2.7559999999999998</v>
      </c>
      <c r="L392">
        <v>100</v>
      </c>
    </row>
    <row r="393" spans="1:12" x14ac:dyDescent="0.15">
      <c r="A393" t="s">
        <v>48</v>
      </c>
      <c r="B393" s="1">
        <v>3</v>
      </c>
      <c r="C393">
        <v>392</v>
      </c>
      <c r="D393">
        <v>0.18</v>
      </c>
      <c r="E393">
        <v>149.06299999999999</v>
      </c>
      <c r="F393">
        <v>7.9779999999999998</v>
      </c>
      <c r="G393">
        <v>22.204000000000001</v>
      </c>
      <c r="H393">
        <v>7.798</v>
      </c>
      <c r="I393">
        <v>21.78</v>
      </c>
      <c r="J393">
        <v>0.36799999999999999</v>
      </c>
      <c r="K393">
        <v>0.94599999999999995</v>
      </c>
      <c r="L393">
        <v>100</v>
      </c>
    </row>
    <row r="394" spans="1:12" x14ac:dyDescent="0.15">
      <c r="A394" t="s">
        <v>48</v>
      </c>
      <c r="B394" s="1" t="s">
        <v>10</v>
      </c>
      <c r="C394">
        <v>393</v>
      </c>
      <c r="D394">
        <v>1.5389999999999999</v>
      </c>
      <c r="E394">
        <v>115.259</v>
      </c>
      <c r="F394">
        <v>18.731999999999999</v>
      </c>
      <c r="G394">
        <v>22.687000000000001</v>
      </c>
      <c r="H394">
        <v>18.021000000000001</v>
      </c>
      <c r="I394">
        <v>21.946000000000002</v>
      </c>
      <c r="J394">
        <v>1.3720000000000001</v>
      </c>
      <c r="K394">
        <v>2.375</v>
      </c>
      <c r="L394">
        <v>100</v>
      </c>
    </row>
    <row r="395" spans="1:12" x14ac:dyDescent="0.15">
      <c r="A395" t="s">
        <v>48</v>
      </c>
      <c r="B395" s="1" t="s">
        <v>11</v>
      </c>
      <c r="C395">
        <v>394</v>
      </c>
      <c r="D395">
        <v>0.96199999999999997</v>
      </c>
      <c r="E395">
        <v>154.399</v>
      </c>
      <c r="F395">
        <v>3.544</v>
      </c>
      <c r="G395">
        <v>22.666</v>
      </c>
      <c r="H395">
        <v>1.2889999999999999</v>
      </c>
      <c r="I395">
        <v>22.523</v>
      </c>
      <c r="J395">
        <v>4.6479999999999997</v>
      </c>
      <c r="K395">
        <v>0.36799999999999999</v>
      </c>
      <c r="L395">
        <v>99.983000000000004</v>
      </c>
    </row>
    <row r="396" spans="1:12" x14ac:dyDescent="0.15">
      <c r="A396" t="s">
        <v>48</v>
      </c>
      <c r="B396" s="1">
        <v>2</v>
      </c>
      <c r="C396">
        <v>395</v>
      </c>
      <c r="D396">
        <v>2.08</v>
      </c>
      <c r="E396">
        <v>107.825</v>
      </c>
      <c r="F396">
        <v>11.324999999999999</v>
      </c>
      <c r="G396">
        <v>26.832999999999998</v>
      </c>
      <c r="H396">
        <v>10.648999999999999</v>
      </c>
      <c r="I396">
        <v>25.748999999999999</v>
      </c>
      <c r="J396">
        <v>1.3080000000000001</v>
      </c>
      <c r="K396">
        <v>3.073</v>
      </c>
      <c r="L396">
        <v>100</v>
      </c>
    </row>
    <row r="397" spans="1:12" x14ac:dyDescent="0.15">
      <c r="A397" t="s">
        <v>48</v>
      </c>
      <c r="B397" s="1">
        <v>1</v>
      </c>
      <c r="C397">
        <v>396</v>
      </c>
      <c r="D397">
        <v>2.528</v>
      </c>
      <c r="E397">
        <v>110.529</v>
      </c>
      <c r="F397">
        <v>14.395</v>
      </c>
      <c r="G397">
        <v>27.210999999999999</v>
      </c>
      <c r="H397">
        <v>13.602</v>
      </c>
      <c r="I397">
        <v>26.015999999999998</v>
      </c>
      <c r="J397">
        <v>1.486</v>
      </c>
      <c r="K397">
        <v>3.55</v>
      </c>
      <c r="L397">
        <v>99.997</v>
      </c>
    </row>
    <row r="398" spans="1:12" x14ac:dyDescent="0.15">
      <c r="A398" t="s">
        <v>48</v>
      </c>
      <c r="B398" s="1" t="s">
        <v>10</v>
      </c>
      <c r="C398">
        <v>397</v>
      </c>
      <c r="D398">
        <v>1.633</v>
      </c>
      <c r="E398">
        <v>117.818</v>
      </c>
      <c r="F398">
        <v>16.411000000000001</v>
      </c>
      <c r="G398">
        <v>27.085000000000001</v>
      </c>
      <c r="H398">
        <v>15.691000000000001</v>
      </c>
      <c r="I398">
        <v>26.257000000000001</v>
      </c>
      <c r="J398">
        <v>1.3779999999999999</v>
      </c>
      <c r="K398">
        <v>2.794</v>
      </c>
      <c r="L398">
        <v>100</v>
      </c>
    </row>
    <row r="399" spans="1:12" x14ac:dyDescent="0.15">
      <c r="A399" t="s">
        <v>48</v>
      </c>
      <c r="B399" s="1">
        <v>3</v>
      </c>
      <c r="C399">
        <v>398</v>
      </c>
      <c r="D399">
        <v>0.121</v>
      </c>
      <c r="E399">
        <v>153.06299999999999</v>
      </c>
      <c r="F399">
        <v>7.7960000000000003</v>
      </c>
      <c r="G399">
        <v>26.861000000000001</v>
      </c>
      <c r="H399">
        <v>7.6769999999999996</v>
      </c>
      <c r="I399">
        <v>26.478999999999999</v>
      </c>
      <c r="J399">
        <v>0.22900000000000001</v>
      </c>
      <c r="K399">
        <v>0.81899999999999995</v>
      </c>
      <c r="L399">
        <v>99.966999999999999</v>
      </c>
    </row>
    <row r="400" spans="1:12" x14ac:dyDescent="0.15">
      <c r="A400" t="s">
        <v>48</v>
      </c>
      <c r="B400" s="1" t="s">
        <v>10</v>
      </c>
      <c r="C400">
        <v>399</v>
      </c>
      <c r="D400">
        <v>1.284</v>
      </c>
      <c r="E400">
        <v>110.98399999999999</v>
      </c>
      <c r="F400">
        <v>18.71</v>
      </c>
      <c r="G400">
        <v>27.373000000000001</v>
      </c>
      <c r="H400">
        <v>18.053000000000001</v>
      </c>
      <c r="I400">
        <v>26.645</v>
      </c>
      <c r="J400">
        <v>1.264</v>
      </c>
      <c r="K400">
        <v>2.3239999999999998</v>
      </c>
      <c r="L400">
        <v>100</v>
      </c>
    </row>
    <row r="401" spans="1:12" x14ac:dyDescent="0.15">
      <c r="A401" t="s">
        <v>48</v>
      </c>
      <c r="B401" s="1" t="s">
        <v>11</v>
      </c>
      <c r="C401">
        <v>400</v>
      </c>
      <c r="D401">
        <v>0.83199999999999996</v>
      </c>
      <c r="E401">
        <v>158.61199999999999</v>
      </c>
      <c r="F401">
        <v>3.8410000000000002</v>
      </c>
      <c r="G401">
        <v>27.202999999999999</v>
      </c>
      <c r="H401">
        <v>1.93</v>
      </c>
      <c r="I401">
        <v>26.975000000000001</v>
      </c>
      <c r="J401">
        <v>3.95</v>
      </c>
      <c r="K401">
        <v>0.68600000000000005</v>
      </c>
      <c r="L401">
        <v>99.99</v>
      </c>
    </row>
    <row r="402" spans="1:12" x14ac:dyDescent="0.15">
      <c r="A402" t="s">
        <v>49</v>
      </c>
      <c r="B402" s="1">
        <v>2</v>
      </c>
      <c r="C402">
        <v>401</v>
      </c>
      <c r="D402">
        <v>2.4369999999999998</v>
      </c>
      <c r="E402">
        <v>112.943</v>
      </c>
      <c r="F402">
        <v>10.308</v>
      </c>
      <c r="G402">
        <v>1.6379999999999999</v>
      </c>
      <c r="H402">
        <v>9.5950000000000006</v>
      </c>
      <c r="I402">
        <v>0.495</v>
      </c>
      <c r="J402">
        <v>1.41</v>
      </c>
      <c r="K402">
        <v>3.1749999999999998</v>
      </c>
      <c r="L402">
        <v>100</v>
      </c>
    </row>
    <row r="403" spans="1:12" x14ac:dyDescent="0.15">
      <c r="A403" t="s">
        <v>49</v>
      </c>
      <c r="B403" s="1">
        <v>1</v>
      </c>
      <c r="C403">
        <v>402</v>
      </c>
      <c r="D403">
        <v>3.0049999999999999</v>
      </c>
      <c r="E403">
        <v>123.373</v>
      </c>
      <c r="F403">
        <v>12.885</v>
      </c>
      <c r="G403">
        <v>1.88</v>
      </c>
      <c r="H403">
        <v>12.045999999999999</v>
      </c>
      <c r="I403">
        <v>0.54</v>
      </c>
      <c r="J403">
        <v>1.518</v>
      </c>
      <c r="K403">
        <v>4.032</v>
      </c>
      <c r="L403">
        <v>99.998999999999995</v>
      </c>
    </row>
    <row r="404" spans="1:12" x14ac:dyDescent="0.15">
      <c r="A404" t="s">
        <v>49</v>
      </c>
      <c r="B404" s="1" t="s">
        <v>10</v>
      </c>
      <c r="C404">
        <v>403</v>
      </c>
      <c r="D404">
        <v>1.5089999999999999</v>
      </c>
      <c r="E404">
        <v>183.55799999999999</v>
      </c>
      <c r="F404">
        <v>16.431000000000001</v>
      </c>
      <c r="G404">
        <v>2.0009999999999999</v>
      </c>
      <c r="H404">
        <v>15.696999999999999</v>
      </c>
      <c r="I404">
        <v>1.2569999999999999</v>
      </c>
      <c r="J404">
        <v>1.4219999999999999</v>
      </c>
      <c r="K404">
        <v>2.407</v>
      </c>
      <c r="L404">
        <v>99.936000000000007</v>
      </c>
    </row>
    <row r="405" spans="1:12" x14ac:dyDescent="0.15">
      <c r="A405" t="s">
        <v>49</v>
      </c>
      <c r="B405" s="1" t="s">
        <v>10</v>
      </c>
      <c r="C405">
        <v>404</v>
      </c>
      <c r="D405">
        <v>1.347</v>
      </c>
      <c r="E405">
        <v>182.09899999999999</v>
      </c>
      <c r="F405">
        <v>18.670999999999999</v>
      </c>
      <c r="G405">
        <v>2.1970000000000001</v>
      </c>
      <c r="H405">
        <v>18.001999999999999</v>
      </c>
      <c r="I405">
        <v>1.518</v>
      </c>
      <c r="J405">
        <v>1.353</v>
      </c>
      <c r="K405">
        <v>2.1589999999999998</v>
      </c>
      <c r="L405">
        <v>99.954999999999998</v>
      </c>
    </row>
    <row r="406" spans="1:12" x14ac:dyDescent="0.15">
      <c r="A406" t="s">
        <v>49</v>
      </c>
      <c r="B406" s="1">
        <v>3</v>
      </c>
      <c r="C406">
        <v>405</v>
      </c>
      <c r="D406">
        <v>0.20100000000000001</v>
      </c>
      <c r="E406">
        <v>141.33699999999999</v>
      </c>
      <c r="F406">
        <v>8.1389999999999993</v>
      </c>
      <c r="G406">
        <v>2.415</v>
      </c>
      <c r="H406">
        <v>7.9180000000000001</v>
      </c>
      <c r="I406">
        <v>2.0640000000000001</v>
      </c>
      <c r="J406">
        <v>0.38100000000000001</v>
      </c>
      <c r="K406">
        <v>0.82599999999999996</v>
      </c>
      <c r="L406">
        <v>100</v>
      </c>
    </row>
    <row r="407" spans="1:12" x14ac:dyDescent="0.15">
      <c r="A407" t="s">
        <v>49</v>
      </c>
      <c r="B407" s="1" t="s">
        <v>11</v>
      </c>
      <c r="C407">
        <v>406</v>
      </c>
      <c r="D407">
        <v>0.71199999999999997</v>
      </c>
      <c r="E407">
        <v>152.20699999999999</v>
      </c>
      <c r="F407">
        <v>4.2290000000000001</v>
      </c>
      <c r="G407">
        <v>2.556</v>
      </c>
      <c r="H407">
        <v>2.5779999999999998</v>
      </c>
      <c r="I407">
        <v>2.375</v>
      </c>
      <c r="J407">
        <v>3.41</v>
      </c>
      <c r="K407">
        <v>0.41899999999999998</v>
      </c>
      <c r="L407">
        <v>99.971999999999994</v>
      </c>
    </row>
    <row r="408" spans="1:12" x14ac:dyDescent="0.15">
      <c r="A408" t="s">
        <v>49</v>
      </c>
      <c r="B408" s="1">
        <v>3</v>
      </c>
      <c r="C408">
        <v>407</v>
      </c>
      <c r="D408">
        <v>1.085</v>
      </c>
      <c r="E408">
        <v>115.809</v>
      </c>
      <c r="F408">
        <v>8.0570000000000004</v>
      </c>
      <c r="G408">
        <v>5.4450000000000003</v>
      </c>
      <c r="H408">
        <v>7.556</v>
      </c>
      <c r="I408">
        <v>4.7240000000000002</v>
      </c>
      <c r="J408">
        <v>0.99099999999999999</v>
      </c>
      <c r="K408">
        <v>1.873</v>
      </c>
      <c r="L408">
        <v>100</v>
      </c>
    </row>
    <row r="409" spans="1:12" x14ac:dyDescent="0.15">
      <c r="A409" t="s">
        <v>49</v>
      </c>
      <c r="B409" s="1">
        <v>2</v>
      </c>
      <c r="C409">
        <v>408</v>
      </c>
      <c r="D409">
        <v>2.6619999999999999</v>
      </c>
      <c r="E409">
        <v>128.99299999999999</v>
      </c>
      <c r="F409">
        <v>10.455</v>
      </c>
      <c r="G409">
        <v>6.0049999999999999</v>
      </c>
      <c r="H409">
        <v>9.7029999999999994</v>
      </c>
      <c r="I409">
        <v>4.7240000000000002</v>
      </c>
      <c r="J409">
        <v>1.403</v>
      </c>
      <c r="K409">
        <v>3.8159999999999998</v>
      </c>
      <c r="L409">
        <v>99.995000000000005</v>
      </c>
    </row>
    <row r="410" spans="1:12" x14ac:dyDescent="0.15">
      <c r="A410" t="s">
        <v>49</v>
      </c>
      <c r="B410" s="1">
        <v>1</v>
      </c>
      <c r="C410">
        <v>409</v>
      </c>
      <c r="D410">
        <v>2.9750000000000001</v>
      </c>
      <c r="E410">
        <v>119.16500000000001</v>
      </c>
      <c r="F410">
        <v>13.539</v>
      </c>
      <c r="G410">
        <v>6.2460000000000004</v>
      </c>
      <c r="H410">
        <v>12.789</v>
      </c>
      <c r="I410">
        <v>4.9210000000000003</v>
      </c>
      <c r="J410">
        <v>1.486</v>
      </c>
      <c r="K410">
        <v>3.956</v>
      </c>
      <c r="L410">
        <v>99.998999999999995</v>
      </c>
    </row>
    <row r="411" spans="1:12" x14ac:dyDescent="0.15">
      <c r="A411" t="s">
        <v>49</v>
      </c>
      <c r="B411" s="1" t="s">
        <v>11</v>
      </c>
      <c r="C411">
        <v>410</v>
      </c>
      <c r="D411">
        <v>0.71799999999999997</v>
      </c>
      <c r="E411">
        <v>150.48500000000001</v>
      </c>
      <c r="F411">
        <v>4.3220000000000001</v>
      </c>
      <c r="G411">
        <v>5.8719999999999999</v>
      </c>
      <c r="H411">
        <v>2.5910000000000002</v>
      </c>
      <c r="I411">
        <v>5.5309999999999997</v>
      </c>
      <c r="J411">
        <v>3.391</v>
      </c>
      <c r="K411">
        <v>0.83799999999999997</v>
      </c>
      <c r="L411">
        <v>100</v>
      </c>
    </row>
    <row r="412" spans="1:12" x14ac:dyDescent="0.15">
      <c r="A412" t="s">
        <v>49</v>
      </c>
      <c r="B412" s="1" t="s">
        <v>10</v>
      </c>
      <c r="C412">
        <v>411</v>
      </c>
      <c r="D412">
        <v>1.1930000000000001</v>
      </c>
      <c r="E412">
        <v>166.38300000000001</v>
      </c>
      <c r="F412">
        <v>16.276</v>
      </c>
      <c r="G412">
        <v>6.2080000000000002</v>
      </c>
      <c r="H412">
        <v>15.621</v>
      </c>
      <c r="I412">
        <v>5.5750000000000002</v>
      </c>
      <c r="J412">
        <v>1.2889999999999999</v>
      </c>
      <c r="K412">
        <v>2.032</v>
      </c>
      <c r="L412">
        <v>99.921999999999997</v>
      </c>
    </row>
    <row r="413" spans="1:12" x14ac:dyDescent="0.15">
      <c r="A413" t="s">
        <v>49</v>
      </c>
      <c r="B413" s="1" t="s">
        <v>10</v>
      </c>
      <c r="C413">
        <v>412</v>
      </c>
      <c r="D413">
        <v>1.5940000000000001</v>
      </c>
      <c r="E413">
        <v>188.595</v>
      </c>
      <c r="F413">
        <v>18.57</v>
      </c>
      <c r="G413">
        <v>6.6870000000000003</v>
      </c>
      <c r="H413">
        <v>17.837</v>
      </c>
      <c r="I413">
        <v>5.9820000000000002</v>
      </c>
      <c r="J413">
        <v>1.486</v>
      </c>
      <c r="K413">
        <v>2.3109999999999999</v>
      </c>
      <c r="L413">
        <v>99.929000000000002</v>
      </c>
    </row>
    <row r="414" spans="1:12" x14ac:dyDescent="0.15">
      <c r="A414" t="s">
        <v>49</v>
      </c>
      <c r="B414" s="1">
        <v>3</v>
      </c>
      <c r="C414">
        <v>413</v>
      </c>
      <c r="D414">
        <v>1.117</v>
      </c>
      <c r="E414">
        <v>115.051</v>
      </c>
      <c r="F414">
        <v>7.8259999999999996</v>
      </c>
      <c r="G414">
        <v>10.111000000000001</v>
      </c>
      <c r="H414">
        <v>7.2770000000000001</v>
      </c>
      <c r="I414">
        <v>9.3539999999999992</v>
      </c>
      <c r="J414">
        <v>1.022</v>
      </c>
      <c r="K414">
        <v>2.0070000000000001</v>
      </c>
      <c r="L414">
        <v>99.995999999999995</v>
      </c>
    </row>
    <row r="415" spans="1:12" x14ac:dyDescent="0.15">
      <c r="A415" t="s">
        <v>49</v>
      </c>
      <c r="B415" s="1" t="s">
        <v>11</v>
      </c>
      <c r="C415">
        <v>414</v>
      </c>
      <c r="D415">
        <v>0.66600000000000004</v>
      </c>
      <c r="E415">
        <v>154.922</v>
      </c>
      <c r="F415">
        <v>4.0970000000000004</v>
      </c>
      <c r="G415">
        <v>9.7140000000000004</v>
      </c>
      <c r="H415">
        <v>2.661</v>
      </c>
      <c r="I415">
        <v>9.43</v>
      </c>
      <c r="J415">
        <v>3.0289999999999999</v>
      </c>
      <c r="K415">
        <v>0.438</v>
      </c>
      <c r="L415">
        <v>100</v>
      </c>
    </row>
    <row r="416" spans="1:12" x14ac:dyDescent="0.15">
      <c r="A416" t="s">
        <v>49</v>
      </c>
      <c r="B416" s="1">
        <v>2</v>
      </c>
      <c r="C416">
        <v>415</v>
      </c>
      <c r="D416">
        <v>2.58</v>
      </c>
      <c r="E416">
        <v>119.988</v>
      </c>
      <c r="F416">
        <v>10.603999999999999</v>
      </c>
      <c r="G416">
        <v>10.965</v>
      </c>
      <c r="H416">
        <v>9.9190000000000005</v>
      </c>
      <c r="I416">
        <v>9.6709999999999994</v>
      </c>
      <c r="J416">
        <v>1.359</v>
      </c>
      <c r="K416">
        <v>3.81</v>
      </c>
      <c r="L416">
        <v>99.998000000000005</v>
      </c>
    </row>
    <row r="417" spans="1:12" x14ac:dyDescent="0.15">
      <c r="A417" t="s">
        <v>49</v>
      </c>
      <c r="B417" s="1">
        <v>1</v>
      </c>
      <c r="C417">
        <v>416</v>
      </c>
      <c r="D417">
        <v>2.2509999999999999</v>
      </c>
      <c r="E417">
        <v>123.58799999999999</v>
      </c>
      <c r="F417">
        <v>13.326000000000001</v>
      </c>
      <c r="G417">
        <v>11.18</v>
      </c>
      <c r="H417">
        <v>12.662000000000001</v>
      </c>
      <c r="I417">
        <v>9.9499999999999993</v>
      </c>
      <c r="J417">
        <v>1.276</v>
      </c>
      <c r="K417">
        <v>3.6890000000000001</v>
      </c>
      <c r="L417">
        <v>99.989000000000004</v>
      </c>
    </row>
    <row r="418" spans="1:12" x14ac:dyDescent="0.15">
      <c r="A418" t="s">
        <v>49</v>
      </c>
      <c r="B418" s="1" t="s">
        <v>10</v>
      </c>
      <c r="C418">
        <v>417</v>
      </c>
      <c r="D418">
        <v>1.49</v>
      </c>
      <c r="E418">
        <v>194.03800000000001</v>
      </c>
      <c r="F418">
        <v>15.938000000000001</v>
      </c>
      <c r="G418">
        <v>11.816000000000001</v>
      </c>
      <c r="H418">
        <v>15.208</v>
      </c>
      <c r="I418">
        <v>11.087</v>
      </c>
      <c r="J418">
        <v>1.4159999999999999</v>
      </c>
      <c r="K418">
        <v>2.3809999999999998</v>
      </c>
      <c r="L418">
        <v>99.766999999999996</v>
      </c>
    </row>
    <row r="419" spans="1:12" x14ac:dyDescent="0.15">
      <c r="A419" t="s">
        <v>49</v>
      </c>
      <c r="B419" s="1" t="s">
        <v>10</v>
      </c>
      <c r="C419">
        <v>418</v>
      </c>
      <c r="D419">
        <v>1.2749999999999999</v>
      </c>
      <c r="E419">
        <v>183.84299999999999</v>
      </c>
      <c r="F419">
        <v>18.163</v>
      </c>
      <c r="G419">
        <v>11.964</v>
      </c>
      <c r="H419">
        <v>17.507000000000001</v>
      </c>
      <c r="I419">
        <v>11.271000000000001</v>
      </c>
      <c r="J419">
        <v>1.276</v>
      </c>
      <c r="K419">
        <v>2.0760000000000001</v>
      </c>
      <c r="L419">
        <v>99.924000000000007</v>
      </c>
    </row>
    <row r="420" spans="1:12" x14ac:dyDescent="0.15">
      <c r="A420" t="s">
        <v>49</v>
      </c>
      <c r="B420" s="1" t="s">
        <v>11</v>
      </c>
      <c r="C420">
        <v>419</v>
      </c>
      <c r="D420">
        <v>0.81200000000000006</v>
      </c>
      <c r="E420">
        <v>152.756</v>
      </c>
      <c r="F420">
        <v>3.81</v>
      </c>
      <c r="G420">
        <v>14.445</v>
      </c>
      <c r="H420">
        <v>2.1019999999999999</v>
      </c>
      <c r="I420">
        <v>14.058999999999999</v>
      </c>
      <c r="J420">
        <v>3.55</v>
      </c>
      <c r="K420">
        <v>0.73</v>
      </c>
      <c r="L420">
        <v>99.97</v>
      </c>
    </row>
    <row r="421" spans="1:12" x14ac:dyDescent="0.15">
      <c r="A421" t="s">
        <v>49</v>
      </c>
      <c r="B421" s="1">
        <v>2</v>
      </c>
      <c r="C421">
        <v>420</v>
      </c>
      <c r="D421">
        <v>2.4409999999999998</v>
      </c>
      <c r="E421">
        <v>107.931</v>
      </c>
      <c r="F421">
        <v>10.555</v>
      </c>
      <c r="G421">
        <v>15.433</v>
      </c>
      <c r="H421">
        <v>9.8490000000000002</v>
      </c>
      <c r="I421">
        <v>14.23</v>
      </c>
      <c r="J421">
        <v>1.3460000000000001</v>
      </c>
      <c r="K421">
        <v>3.0990000000000002</v>
      </c>
      <c r="L421">
        <v>99.995000000000005</v>
      </c>
    </row>
    <row r="422" spans="1:12" x14ac:dyDescent="0.15">
      <c r="A422" t="s">
        <v>49</v>
      </c>
      <c r="B422" s="1">
        <v>1</v>
      </c>
      <c r="C422">
        <v>421</v>
      </c>
      <c r="D422">
        <v>3.3079999999999998</v>
      </c>
      <c r="E422">
        <v>122.744</v>
      </c>
      <c r="F422">
        <v>13.178000000000001</v>
      </c>
      <c r="G422">
        <v>15.888</v>
      </c>
      <c r="H422">
        <v>12.395</v>
      </c>
      <c r="I422">
        <v>14.407999999999999</v>
      </c>
      <c r="J422">
        <v>1.5049999999999999</v>
      </c>
      <c r="K422">
        <v>4.3120000000000003</v>
      </c>
      <c r="L422">
        <v>99.998000000000005</v>
      </c>
    </row>
    <row r="423" spans="1:12" x14ac:dyDescent="0.15">
      <c r="A423" t="s">
        <v>49</v>
      </c>
      <c r="B423" s="1">
        <v>3</v>
      </c>
      <c r="C423">
        <v>422</v>
      </c>
      <c r="D423">
        <v>0.20100000000000001</v>
      </c>
      <c r="E423">
        <v>140.833</v>
      </c>
      <c r="F423">
        <v>8</v>
      </c>
      <c r="G423">
        <v>15.093</v>
      </c>
      <c r="H423">
        <v>7.8230000000000004</v>
      </c>
      <c r="I423">
        <v>14.7</v>
      </c>
      <c r="J423">
        <v>0.33700000000000002</v>
      </c>
      <c r="K423">
        <v>0.91400000000000003</v>
      </c>
      <c r="L423">
        <v>100</v>
      </c>
    </row>
    <row r="424" spans="1:12" x14ac:dyDescent="0.15">
      <c r="A424" t="s">
        <v>49</v>
      </c>
      <c r="B424" s="1" t="s">
        <v>10</v>
      </c>
      <c r="C424">
        <v>423</v>
      </c>
      <c r="D424">
        <v>1.627</v>
      </c>
      <c r="E424">
        <v>188.24299999999999</v>
      </c>
      <c r="F424">
        <v>18.120999999999999</v>
      </c>
      <c r="G424">
        <v>16.085999999999999</v>
      </c>
      <c r="H424">
        <v>17.355</v>
      </c>
      <c r="I424">
        <v>15.38</v>
      </c>
      <c r="J424">
        <v>1.4990000000000001</v>
      </c>
      <c r="K424">
        <v>2.3370000000000002</v>
      </c>
      <c r="L424">
        <v>99.915999999999997</v>
      </c>
    </row>
    <row r="425" spans="1:12" x14ac:dyDescent="0.15">
      <c r="A425" t="s">
        <v>49</v>
      </c>
      <c r="B425" s="1" t="s">
        <v>10</v>
      </c>
      <c r="C425">
        <v>424</v>
      </c>
      <c r="D425">
        <v>1.839</v>
      </c>
      <c r="E425">
        <v>188.56</v>
      </c>
      <c r="F425">
        <v>16.056999999999999</v>
      </c>
      <c r="G425">
        <v>16.521000000000001</v>
      </c>
      <c r="H425">
        <v>15.278</v>
      </c>
      <c r="I425">
        <v>15.696999999999999</v>
      </c>
      <c r="J425">
        <v>1.5429999999999999</v>
      </c>
      <c r="K425">
        <v>2.6669999999999998</v>
      </c>
      <c r="L425">
        <v>99.900999999999996</v>
      </c>
    </row>
    <row r="426" spans="1:12" x14ac:dyDescent="0.15">
      <c r="A426" t="s">
        <v>49</v>
      </c>
      <c r="B426" s="1">
        <v>3</v>
      </c>
      <c r="C426">
        <v>425</v>
      </c>
      <c r="D426">
        <v>1.2130000000000001</v>
      </c>
      <c r="E426">
        <v>108.249</v>
      </c>
      <c r="F426">
        <v>7.952</v>
      </c>
      <c r="G426">
        <v>19.395</v>
      </c>
      <c r="H426">
        <v>7.4359999999999999</v>
      </c>
      <c r="I426">
        <v>18.574000000000002</v>
      </c>
      <c r="J426">
        <v>1.0029999999999999</v>
      </c>
      <c r="K426">
        <v>2.1080000000000001</v>
      </c>
      <c r="L426">
        <v>99.99</v>
      </c>
    </row>
    <row r="427" spans="1:12" x14ac:dyDescent="0.15">
      <c r="A427" t="s">
        <v>49</v>
      </c>
      <c r="B427" s="1">
        <v>2</v>
      </c>
      <c r="C427">
        <v>426</v>
      </c>
      <c r="D427">
        <v>3.5209999999999999</v>
      </c>
      <c r="E427">
        <v>114.369</v>
      </c>
      <c r="F427">
        <v>10.717000000000001</v>
      </c>
      <c r="G427">
        <v>20.056000000000001</v>
      </c>
      <c r="H427">
        <v>9.8490000000000002</v>
      </c>
      <c r="I427">
        <v>18.663</v>
      </c>
      <c r="J427">
        <v>1.6830000000000001</v>
      </c>
      <c r="K427">
        <v>3.95</v>
      </c>
      <c r="L427">
        <v>99.998999999999995</v>
      </c>
    </row>
    <row r="428" spans="1:12" x14ac:dyDescent="0.15">
      <c r="A428" t="s">
        <v>49</v>
      </c>
      <c r="B428" s="1" t="s">
        <v>11</v>
      </c>
      <c r="C428">
        <v>427</v>
      </c>
      <c r="D428">
        <v>0.76200000000000001</v>
      </c>
      <c r="E428">
        <v>148.55099999999999</v>
      </c>
      <c r="F428">
        <v>3.9649999999999999</v>
      </c>
      <c r="G428">
        <v>19.152000000000001</v>
      </c>
      <c r="H428">
        <v>2.165</v>
      </c>
      <c r="I428">
        <v>18.986000000000001</v>
      </c>
      <c r="J428">
        <v>3.581</v>
      </c>
      <c r="K428">
        <v>0.48899999999999999</v>
      </c>
      <c r="L428">
        <v>100</v>
      </c>
    </row>
    <row r="429" spans="1:12" x14ac:dyDescent="0.15">
      <c r="A429" t="s">
        <v>49</v>
      </c>
      <c r="B429" s="1">
        <v>1</v>
      </c>
      <c r="C429">
        <v>428</v>
      </c>
      <c r="D429">
        <v>2.4609999999999999</v>
      </c>
      <c r="E429">
        <v>124.795</v>
      </c>
      <c r="F429">
        <v>13.288</v>
      </c>
      <c r="G429">
        <v>20.728999999999999</v>
      </c>
      <c r="H429">
        <v>12.592000000000001</v>
      </c>
      <c r="I429">
        <v>19.475000000000001</v>
      </c>
      <c r="J429">
        <v>1.3340000000000001</v>
      </c>
      <c r="K429">
        <v>3.8159999999999998</v>
      </c>
      <c r="L429">
        <v>100</v>
      </c>
    </row>
    <row r="430" spans="1:12" x14ac:dyDescent="0.15">
      <c r="A430" t="s">
        <v>49</v>
      </c>
      <c r="B430" s="1" t="s">
        <v>10</v>
      </c>
      <c r="C430">
        <v>429</v>
      </c>
      <c r="D430">
        <v>1.105</v>
      </c>
      <c r="E430">
        <v>175.483</v>
      </c>
      <c r="F430">
        <v>16.187000000000001</v>
      </c>
      <c r="G430">
        <v>21.041</v>
      </c>
      <c r="H430">
        <v>15.589</v>
      </c>
      <c r="I430">
        <v>20.434000000000001</v>
      </c>
      <c r="J430">
        <v>1.175</v>
      </c>
      <c r="K430">
        <v>1.962</v>
      </c>
      <c r="L430">
        <v>99.915999999999997</v>
      </c>
    </row>
    <row r="431" spans="1:12" x14ac:dyDescent="0.15">
      <c r="A431" t="s">
        <v>49</v>
      </c>
      <c r="B431" s="1" t="s">
        <v>10</v>
      </c>
      <c r="C431">
        <v>430</v>
      </c>
      <c r="D431">
        <v>1.429</v>
      </c>
      <c r="E431">
        <v>188.52</v>
      </c>
      <c r="F431">
        <v>18.367999999999999</v>
      </c>
      <c r="G431">
        <v>21.259</v>
      </c>
      <c r="H431">
        <v>17.672000000000001</v>
      </c>
      <c r="I431">
        <v>20.516999999999999</v>
      </c>
      <c r="J431">
        <v>1.3140000000000001</v>
      </c>
      <c r="K431">
        <v>2.3690000000000002</v>
      </c>
      <c r="L431">
        <v>99.986000000000004</v>
      </c>
    </row>
    <row r="432" spans="1:12" x14ac:dyDescent="0.15">
      <c r="A432" t="s">
        <v>49</v>
      </c>
      <c r="B432" s="1">
        <v>1</v>
      </c>
      <c r="C432">
        <v>431</v>
      </c>
      <c r="D432">
        <v>2.86</v>
      </c>
      <c r="E432">
        <v>121.96299999999999</v>
      </c>
      <c r="F432">
        <v>13.32</v>
      </c>
      <c r="G432">
        <v>25.48</v>
      </c>
      <c r="H432">
        <v>12.56</v>
      </c>
      <c r="I432">
        <v>24.085999999999999</v>
      </c>
      <c r="J432">
        <v>1.448</v>
      </c>
      <c r="K432">
        <v>4.0389999999999997</v>
      </c>
      <c r="L432">
        <v>100</v>
      </c>
    </row>
    <row r="433" spans="1:12" x14ac:dyDescent="0.15">
      <c r="A433" t="s">
        <v>49</v>
      </c>
      <c r="B433" s="1">
        <v>2</v>
      </c>
      <c r="C433">
        <v>432</v>
      </c>
      <c r="D433">
        <v>2.08</v>
      </c>
      <c r="E433">
        <v>108.71299999999999</v>
      </c>
      <c r="F433">
        <v>10.473000000000001</v>
      </c>
      <c r="G433">
        <v>25.513000000000002</v>
      </c>
      <c r="H433">
        <v>9.8490000000000002</v>
      </c>
      <c r="I433">
        <v>24.39</v>
      </c>
      <c r="J433">
        <v>1.232</v>
      </c>
      <c r="K433">
        <v>2.984</v>
      </c>
      <c r="L433">
        <v>100</v>
      </c>
    </row>
    <row r="434" spans="1:12" x14ac:dyDescent="0.15">
      <c r="A434" t="s">
        <v>49</v>
      </c>
      <c r="B434" s="1" t="s">
        <v>11</v>
      </c>
      <c r="C434">
        <v>433</v>
      </c>
      <c r="D434">
        <v>0.69799999999999995</v>
      </c>
      <c r="E434">
        <v>151.33799999999999</v>
      </c>
      <c r="F434">
        <v>3.6680000000000001</v>
      </c>
      <c r="G434">
        <v>24.704000000000001</v>
      </c>
      <c r="H434">
        <v>2</v>
      </c>
      <c r="I434">
        <v>24.478999999999999</v>
      </c>
      <c r="J434">
        <v>3.448</v>
      </c>
      <c r="K434">
        <v>0.47</v>
      </c>
      <c r="L434">
        <v>99.977000000000004</v>
      </c>
    </row>
    <row r="435" spans="1:12" x14ac:dyDescent="0.15">
      <c r="A435" t="s">
        <v>49</v>
      </c>
      <c r="B435" s="1">
        <v>3</v>
      </c>
      <c r="C435">
        <v>434</v>
      </c>
      <c r="D435">
        <v>0.128</v>
      </c>
      <c r="E435">
        <v>139.13200000000001</v>
      </c>
      <c r="F435">
        <v>7.9269999999999996</v>
      </c>
      <c r="G435">
        <v>25.178000000000001</v>
      </c>
      <c r="H435">
        <v>7.81</v>
      </c>
      <c r="I435">
        <v>24.841000000000001</v>
      </c>
      <c r="J435">
        <v>0.254</v>
      </c>
      <c r="K435">
        <v>0.73699999999999999</v>
      </c>
      <c r="L435">
        <v>100</v>
      </c>
    </row>
    <row r="436" spans="1:12" x14ac:dyDescent="0.15">
      <c r="A436" t="s">
        <v>49</v>
      </c>
      <c r="B436" s="1" t="s">
        <v>10</v>
      </c>
      <c r="C436">
        <v>435</v>
      </c>
      <c r="D436">
        <v>1.29</v>
      </c>
      <c r="E436">
        <v>168.58500000000001</v>
      </c>
      <c r="F436">
        <v>16.218</v>
      </c>
      <c r="G436">
        <v>25.869</v>
      </c>
      <c r="H436">
        <v>15.577</v>
      </c>
      <c r="I436">
        <v>25.164999999999999</v>
      </c>
      <c r="J436">
        <v>1.238</v>
      </c>
      <c r="K436">
        <v>2.1840000000000002</v>
      </c>
      <c r="L436">
        <v>99.997</v>
      </c>
    </row>
    <row r="437" spans="1:12" x14ac:dyDescent="0.15">
      <c r="A437" t="s">
        <v>49</v>
      </c>
      <c r="B437" s="1" t="s">
        <v>10</v>
      </c>
      <c r="C437">
        <v>436</v>
      </c>
      <c r="D437">
        <v>1.256</v>
      </c>
      <c r="E437">
        <v>159.62299999999999</v>
      </c>
      <c r="F437">
        <v>18.405000000000001</v>
      </c>
      <c r="G437">
        <v>26.292999999999999</v>
      </c>
      <c r="H437">
        <v>17.766999999999999</v>
      </c>
      <c r="I437">
        <v>25.640999999999998</v>
      </c>
      <c r="J437">
        <v>1.264</v>
      </c>
      <c r="K437">
        <v>2.0259999999999998</v>
      </c>
      <c r="L437">
        <v>100</v>
      </c>
    </row>
  </sheetData>
  <sortState ref="A2:L441">
    <sortCondition ref="C221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5"/>
  <sheetViews>
    <sheetView topLeftCell="A218" workbookViewId="0">
      <selection activeCell="A85" sqref="A85:A103"/>
    </sheetView>
  </sheetViews>
  <sheetFormatPr defaultRowHeight="13.5" x14ac:dyDescent="0.15"/>
  <cols>
    <col min="1" max="1" width="16.375" customWidth="1"/>
    <col min="2" max="2" width="9" style="1"/>
  </cols>
  <sheetData>
    <row r="1" spans="1:12" x14ac:dyDescent="0.15">
      <c r="A1" t="s">
        <v>24</v>
      </c>
      <c r="B1" s="1" t="s">
        <v>25</v>
      </c>
      <c r="C1" t="s">
        <v>23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 x14ac:dyDescent="0.15">
      <c r="A2" t="s">
        <v>50</v>
      </c>
      <c r="B2" s="1">
        <v>3</v>
      </c>
      <c r="C2">
        <v>1</v>
      </c>
      <c r="D2">
        <v>7.8170000000000002</v>
      </c>
      <c r="E2">
        <v>105.709</v>
      </c>
      <c r="F2">
        <v>7.3360000000000003</v>
      </c>
      <c r="G2">
        <v>3.1880000000000002</v>
      </c>
      <c r="H2">
        <v>6.1340000000000003</v>
      </c>
      <c r="I2">
        <v>1.0029999999999999</v>
      </c>
      <c r="J2">
        <v>2.3809999999999998</v>
      </c>
      <c r="K2">
        <v>6.1340000000000003</v>
      </c>
      <c r="L2">
        <v>99.998000000000005</v>
      </c>
    </row>
    <row r="3" spans="1:12" x14ac:dyDescent="0.15">
      <c r="A3" t="s">
        <v>50</v>
      </c>
      <c r="B3" s="1">
        <v>2</v>
      </c>
      <c r="C3">
        <v>2</v>
      </c>
      <c r="D3">
        <v>5.7450000000000001</v>
      </c>
      <c r="E3">
        <v>115.70699999999999</v>
      </c>
      <c r="F3">
        <v>11.061999999999999</v>
      </c>
      <c r="G3">
        <v>3.3079999999999998</v>
      </c>
      <c r="H3">
        <v>10.128</v>
      </c>
      <c r="I3">
        <v>1.2829999999999999</v>
      </c>
      <c r="J3">
        <v>1.8919999999999999</v>
      </c>
      <c r="K3">
        <v>6.2930000000000001</v>
      </c>
      <c r="L3">
        <v>99.989000000000004</v>
      </c>
    </row>
    <row r="4" spans="1:12" x14ac:dyDescent="0.15">
      <c r="A4" t="s">
        <v>50</v>
      </c>
      <c r="B4" s="1" t="s">
        <v>11</v>
      </c>
      <c r="C4">
        <v>3</v>
      </c>
      <c r="D4">
        <v>1.0009999999999999</v>
      </c>
      <c r="E4">
        <v>162.691</v>
      </c>
      <c r="F4">
        <v>2.177</v>
      </c>
      <c r="G4">
        <v>3.5110000000000001</v>
      </c>
      <c r="H4">
        <v>1.9179999999999999</v>
      </c>
      <c r="I4">
        <v>1.3340000000000001</v>
      </c>
      <c r="J4">
        <v>0.55200000000000005</v>
      </c>
      <c r="K4">
        <v>4.5019999999999998</v>
      </c>
      <c r="L4">
        <v>100</v>
      </c>
    </row>
    <row r="5" spans="1:12" x14ac:dyDescent="0.15">
      <c r="A5" t="s">
        <v>50</v>
      </c>
      <c r="B5" s="1">
        <v>1</v>
      </c>
      <c r="C5">
        <v>4</v>
      </c>
      <c r="D5">
        <v>3.7120000000000002</v>
      </c>
      <c r="E5">
        <v>119.79300000000001</v>
      </c>
      <c r="F5">
        <v>13.621</v>
      </c>
      <c r="G5">
        <v>2.9910000000000001</v>
      </c>
      <c r="H5">
        <v>12.897</v>
      </c>
      <c r="I5">
        <v>1.34</v>
      </c>
      <c r="J5">
        <v>1.524</v>
      </c>
      <c r="K5">
        <v>5.048</v>
      </c>
      <c r="L5">
        <v>99.992999999999995</v>
      </c>
    </row>
    <row r="6" spans="1:12" x14ac:dyDescent="0.15">
      <c r="A6" t="s">
        <v>50</v>
      </c>
      <c r="B6" s="1">
        <v>4</v>
      </c>
      <c r="C6">
        <v>5</v>
      </c>
      <c r="D6">
        <v>1.968</v>
      </c>
      <c r="E6">
        <v>108.608</v>
      </c>
      <c r="F6">
        <v>4.968</v>
      </c>
      <c r="G6">
        <v>3.3980000000000001</v>
      </c>
      <c r="H6">
        <v>4.3369999999999997</v>
      </c>
      <c r="I6">
        <v>2.4569999999999999</v>
      </c>
      <c r="J6">
        <v>1.34</v>
      </c>
      <c r="K6">
        <v>2.4569999999999999</v>
      </c>
      <c r="L6">
        <v>99.998000000000005</v>
      </c>
    </row>
    <row r="7" spans="1:12" x14ac:dyDescent="0.15">
      <c r="A7" t="s">
        <v>50</v>
      </c>
      <c r="B7" s="1" t="s">
        <v>10</v>
      </c>
      <c r="C7">
        <v>6</v>
      </c>
      <c r="D7">
        <v>1.956</v>
      </c>
      <c r="E7">
        <v>130.30799999999999</v>
      </c>
      <c r="F7">
        <v>16.143999999999998</v>
      </c>
      <c r="G7">
        <v>3.7690000000000001</v>
      </c>
      <c r="H7">
        <v>15.291</v>
      </c>
      <c r="I7">
        <v>2.8260000000000001</v>
      </c>
      <c r="J7">
        <v>1.524</v>
      </c>
      <c r="K7">
        <v>2.8130000000000002</v>
      </c>
      <c r="L7">
        <v>99.998000000000005</v>
      </c>
    </row>
    <row r="8" spans="1:12" x14ac:dyDescent="0.15">
      <c r="A8" t="s">
        <v>50</v>
      </c>
      <c r="B8" s="1" t="s">
        <v>10</v>
      </c>
      <c r="C8">
        <v>7</v>
      </c>
      <c r="D8">
        <v>1.768</v>
      </c>
      <c r="E8">
        <v>126.148</v>
      </c>
      <c r="F8">
        <v>18.927</v>
      </c>
      <c r="G8">
        <v>3.7530000000000001</v>
      </c>
      <c r="H8">
        <v>18.103999999999999</v>
      </c>
      <c r="I8">
        <v>2.927</v>
      </c>
      <c r="J8">
        <v>1.524</v>
      </c>
      <c r="K8">
        <v>2.4510000000000001</v>
      </c>
      <c r="L8">
        <v>100</v>
      </c>
    </row>
    <row r="9" spans="1:12" x14ac:dyDescent="0.15">
      <c r="A9" t="s">
        <v>50</v>
      </c>
      <c r="B9" s="1">
        <v>2</v>
      </c>
      <c r="C9">
        <v>8</v>
      </c>
      <c r="D9">
        <v>8.9329999999999998</v>
      </c>
      <c r="E9">
        <v>106.11499999999999</v>
      </c>
      <c r="F9">
        <v>10.98</v>
      </c>
      <c r="G9">
        <v>12.571999999999999</v>
      </c>
      <c r="H9">
        <v>9.6959999999999997</v>
      </c>
      <c r="I9">
        <v>10.23</v>
      </c>
      <c r="J9">
        <v>2.496</v>
      </c>
      <c r="K9">
        <v>6.4710000000000001</v>
      </c>
      <c r="L9">
        <v>99.998000000000005</v>
      </c>
    </row>
    <row r="10" spans="1:12" x14ac:dyDescent="0.15">
      <c r="A10" t="s">
        <v>50</v>
      </c>
      <c r="B10" s="1" t="s">
        <v>11</v>
      </c>
      <c r="C10">
        <v>9</v>
      </c>
      <c r="D10">
        <v>0.84599999999999997</v>
      </c>
      <c r="E10">
        <v>161.65299999999999</v>
      </c>
      <c r="F10">
        <v>2.4119999999999999</v>
      </c>
      <c r="G10">
        <v>12.446999999999999</v>
      </c>
      <c r="H10">
        <v>2.153</v>
      </c>
      <c r="I10">
        <v>10.63</v>
      </c>
      <c r="J10">
        <v>0.51400000000000001</v>
      </c>
      <c r="K10">
        <v>3.8540000000000001</v>
      </c>
      <c r="L10">
        <v>100</v>
      </c>
    </row>
    <row r="11" spans="1:12" x14ac:dyDescent="0.15">
      <c r="A11" t="s">
        <v>50</v>
      </c>
      <c r="B11" s="1">
        <v>3</v>
      </c>
      <c r="C11">
        <v>10</v>
      </c>
      <c r="D11">
        <v>4.8879999999999999</v>
      </c>
      <c r="E11">
        <v>104.434</v>
      </c>
      <c r="F11">
        <v>7.4850000000000003</v>
      </c>
      <c r="G11">
        <v>12.302</v>
      </c>
      <c r="H11">
        <v>6.5019999999999998</v>
      </c>
      <c r="I11">
        <v>10.673999999999999</v>
      </c>
      <c r="J11">
        <v>1.9490000000000001</v>
      </c>
      <c r="K11">
        <v>4.4320000000000004</v>
      </c>
      <c r="L11">
        <v>99.998000000000005</v>
      </c>
    </row>
    <row r="12" spans="1:12" x14ac:dyDescent="0.15">
      <c r="A12" t="s">
        <v>50</v>
      </c>
      <c r="B12" s="1">
        <v>1</v>
      </c>
      <c r="C12">
        <v>11</v>
      </c>
      <c r="D12">
        <v>4.1189999999999998</v>
      </c>
      <c r="E12">
        <v>118.739</v>
      </c>
      <c r="F12">
        <v>14.131</v>
      </c>
      <c r="G12">
        <v>12.52</v>
      </c>
      <c r="H12">
        <v>13.189</v>
      </c>
      <c r="I12">
        <v>10.965999999999999</v>
      </c>
      <c r="J12">
        <v>1.772</v>
      </c>
      <c r="K12">
        <v>4.9850000000000003</v>
      </c>
      <c r="L12">
        <v>99.998000000000005</v>
      </c>
    </row>
    <row r="13" spans="1:12" x14ac:dyDescent="0.15">
      <c r="A13" t="s">
        <v>50</v>
      </c>
      <c r="B13" s="1">
        <v>4</v>
      </c>
      <c r="C13">
        <v>12</v>
      </c>
      <c r="D13">
        <v>0.443</v>
      </c>
      <c r="E13">
        <v>136.49799999999999</v>
      </c>
      <c r="F13">
        <v>4.4980000000000002</v>
      </c>
      <c r="G13">
        <v>12.331</v>
      </c>
      <c r="H13">
        <v>4.3120000000000003</v>
      </c>
      <c r="I13">
        <v>11.632999999999999</v>
      </c>
      <c r="J13">
        <v>0.375</v>
      </c>
      <c r="K13">
        <v>1.5489999999999999</v>
      </c>
      <c r="L13">
        <v>100</v>
      </c>
    </row>
    <row r="14" spans="1:12" x14ac:dyDescent="0.15">
      <c r="A14" t="s">
        <v>50</v>
      </c>
      <c r="B14" s="1" t="s">
        <v>10</v>
      </c>
      <c r="C14">
        <v>13</v>
      </c>
      <c r="D14">
        <v>1.9179999999999999</v>
      </c>
      <c r="E14">
        <v>133.184</v>
      </c>
      <c r="F14">
        <v>19.346</v>
      </c>
      <c r="G14">
        <v>13.1</v>
      </c>
      <c r="H14">
        <v>18.585999999999999</v>
      </c>
      <c r="I14">
        <v>12.217000000000001</v>
      </c>
      <c r="J14">
        <v>1.5109999999999999</v>
      </c>
      <c r="K14">
        <v>2.794</v>
      </c>
      <c r="L14">
        <v>99.998000000000005</v>
      </c>
    </row>
    <row r="15" spans="1:12" x14ac:dyDescent="0.15">
      <c r="A15" t="s">
        <v>50</v>
      </c>
      <c r="B15" s="1" t="s">
        <v>10</v>
      </c>
      <c r="C15">
        <v>14</v>
      </c>
      <c r="D15">
        <v>1.7949999999999999</v>
      </c>
      <c r="E15">
        <v>136.22399999999999</v>
      </c>
      <c r="F15">
        <v>17</v>
      </c>
      <c r="G15">
        <v>13.118</v>
      </c>
      <c r="H15">
        <v>16.218</v>
      </c>
      <c r="I15">
        <v>12.332000000000001</v>
      </c>
      <c r="J15">
        <v>1.4990000000000001</v>
      </c>
      <c r="K15">
        <v>2.464</v>
      </c>
      <c r="L15">
        <v>100</v>
      </c>
    </row>
    <row r="16" spans="1:12" x14ac:dyDescent="0.15">
      <c r="A16" t="s">
        <v>50</v>
      </c>
      <c r="B16" s="1" t="s">
        <v>11</v>
      </c>
      <c r="C16">
        <v>15</v>
      </c>
      <c r="D16">
        <v>0.80300000000000005</v>
      </c>
      <c r="E16">
        <v>163.66900000000001</v>
      </c>
      <c r="F16">
        <v>1.895</v>
      </c>
      <c r="G16">
        <v>20.459</v>
      </c>
      <c r="H16">
        <v>1.429</v>
      </c>
      <c r="I16">
        <v>18.649999999999999</v>
      </c>
      <c r="J16">
        <v>0.83799999999999997</v>
      </c>
      <c r="K16">
        <v>3.823</v>
      </c>
      <c r="L16">
        <v>100</v>
      </c>
    </row>
    <row r="17" spans="1:12" x14ac:dyDescent="0.15">
      <c r="A17" t="s">
        <v>50</v>
      </c>
      <c r="B17" s="1">
        <v>3</v>
      </c>
      <c r="C17">
        <v>16</v>
      </c>
      <c r="D17">
        <v>6.6289999999999996</v>
      </c>
      <c r="E17">
        <v>107.26600000000001</v>
      </c>
      <c r="F17">
        <v>7.6639999999999997</v>
      </c>
      <c r="G17">
        <v>20.687999999999999</v>
      </c>
      <c r="H17">
        <v>6.5019999999999998</v>
      </c>
      <c r="I17">
        <v>18.72</v>
      </c>
      <c r="J17">
        <v>2.2919999999999998</v>
      </c>
      <c r="K17">
        <v>5.2640000000000002</v>
      </c>
      <c r="L17">
        <v>99.974000000000004</v>
      </c>
    </row>
    <row r="18" spans="1:12" x14ac:dyDescent="0.15">
      <c r="A18" t="s">
        <v>50</v>
      </c>
      <c r="B18" s="1">
        <v>2</v>
      </c>
      <c r="C18">
        <v>17</v>
      </c>
      <c r="D18">
        <v>5.8419999999999996</v>
      </c>
      <c r="E18">
        <v>114.5</v>
      </c>
      <c r="F18">
        <v>11.148999999999999</v>
      </c>
      <c r="G18">
        <v>20.712</v>
      </c>
      <c r="H18">
        <v>10.109</v>
      </c>
      <c r="I18">
        <v>18.802</v>
      </c>
      <c r="J18">
        <v>2.0640000000000001</v>
      </c>
      <c r="K18">
        <v>5.88</v>
      </c>
      <c r="L18">
        <v>99.998000000000005</v>
      </c>
    </row>
    <row r="19" spans="1:12" x14ac:dyDescent="0.15">
      <c r="A19" t="s">
        <v>50</v>
      </c>
      <c r="B19" s="1">
        <v>4</v>
      </c>
      <c r="C19">
        <v>18</v>
      </c>
      <c r="D19">
        <v>0.89</v>
      </c>
      <c r="E19">
        <v>115.72199999999999</v>
      </c>
      <c r="F19">
        <v>4.6040000000000001</v>
      </c>
      <c r="G19">
        <v>20.059999999999999</v>
      </c>
      <c r="H19">
        <v>4.3049999999999997</v>
      </c>
      <c r="I19">
        <v>19.221</v>
      </c>
      <c r="J19">
        <v>0.67300000000000004</v>
      </c>
      <c r="K19">
        <v>2.0190000000000001</v>
      </c>
      <c r="L19">
        <v>100</v>
      </c>
    </row>
    <row r="20" spans="1:12" x14ac:dyDescent="0.15">
      <c r="A20" t="s">
        <v>50</v>
      </c>
      <c r="B20" s="1">
        <v>1</v>
      </c>
      <c r="C20">
        <v>19</v>
      </c>
      <c r="D20">
        <v>4.0789999999999997</v>
      </c>
      <c r="E20">
        <v>119.95399999999999</v>
      </c>
      <c r="F20">
        <v>14.252000000000001</v>
      </c>
      <c r="G20">
        <v>20.986000000000001</v>
      </c>
      <c r="H20">
        <v>13.417999999999999</v>
      </c>
      <c r="I20">
        <v>19.367999999999999</v>
      </c>
      <c r="J20">
        <v>1.702</v>
      </c>
      <c r="K20">
        <v>4.9909999999999997</v>
      </c>
      <c r="L20">
        <v>100</v>
      </c>
    </row>
    <row r="21" spans="1:12" x14ac:dyDescent="0.15">
      <c r="A21" t="s">
        <v>50</v>
      </c>
      <c r="B21" s="1" t="s">
        <v>10</v>
      </c>
      <c r="C21">
        <v>20</v>
      </c>
      <c r="D21">
        <v>1.591</v>
      </c>
      <c r="E21">
        <v>128.251</v>
      </c>
      <c r="F21">
        <v>19.285</v>
      </c>
      <c r="G21">
        <v>20.709</v>
      </c>
      <c r="H21">
        <v>18.529</v>
      </c>
      <c r="I21">
        <v>20.009</v>
      </c>
      <c r="J21">
        <v>1.492</v>
      </c>
      <c r="K21">
        <v>2.1269999999999998</v>
      </c>
      <c r="L21">
        <v>100</v>
      </c>
    </row>
    <row r="22" spans="1:12" x14ac:dyDescent="0.15">
      <c r="A22" t="s">
        <v>50</v>
      </c>
      <c r="B22" s="1" t="s">
        <v>10</v>
      </c>
      <c r="C22">
        <v>21</v>
      </c>
      <c r="D22">
        <v>1.881</v>
      </c>
      <c r="E22">
        <v>128.61099999999999</v>
      </c>
      <c r="F22">
        <v>16.754000000000001</v>
      </c>
      <c r="G22">
        <v>20.861999999999998</v>
      </c>
      <c r="H22">
        <v>15.964</v>
      </c>
      <c r="I22">
        <v>20.041</v>
      </c>
      <c r="J22">
        <v>1.613</v>
      </c>
      <c r="K22">
        <v>2.6230000000000002</v>
      </c>
      <c r="L22">
        <v>99.978999999999999</v>
      </c>
    </row>
    <row r="23" spans="1:12" x14ac:dyDescent="0.15">
      <c r="A23" t="s">
        <v>51</v>
      </c>
      <c r="B23" s="1">
        <v>2</v>
      </c>
      <c r="C23">
        <v>22</v>
      </c>
      <c r="D23">
        <v>7.5739999999999998</v>
      </c>
      <c r="E23">
        <v>108.336</v>
      </c>
      <c r="F23">
        <v>9.1340000000000003</v>
      </c>
      <c r="G23">
        <v>3.3039999999999998</v>
      </c>
      <c r="H23">
        <v>7.9950000000000001</v>
      </c>
      <c r="I23">
        <v>0.997</v>
      </c>
      <c r="J23">
        <v>2.2610000000000001</v>
      </c>
      <c r="K23">
        <v>6.4960000000000004</v>
      </c>
      <c r="L23">
        <v>99.998999999999995</v>
      </c>
    </row>
    <row r="24" spans="1:12" x14ac:dyDescent="0.15">
      <c r="A24" t="s">
        <v>51</v>
      </c>
      <c r="B24" s="1" t="s">
        <v>11</v>
      </c>
      <c r="C24">
        <v>23</v>
      </c>
      <c r="D24">
        <v>0.84699999999999998</v>
      </c>
      <c r="E24">
        <v>161.25899999999999</v>
      </c>
      <c r="F24">
        <v>3.3130000000000002</v>
      </c>
      <c r="G24">
        <v>3.6640000000000001</v>
      </c>
      <c r="H24">
        <v>2.984</v>
      </c>
      <c r="I24">
        <v>1.5880000000000001</v>
      </c>
      <c r="J24">
        <v>0.76200000000000001</v>
      </c>
      <c r="K24">
        <v>4.2610000000000001</v>
      </c>
      <c r="L24">
        <v>100</v>
      </c>
    </row>
    <row r="25" spans="1:12" x14ac:dyDescent="0.15">
      <c r="A25" t="s">
        <v>51</v>
      </c>
      <c r="B25" s="1">
        <v>1</v>
      </c>
      <c r="C25">
        <v>24</v>
      </c>
      <c r="D25">
        <v>4.431</v>
      </c>
      <c r="E25">
        <v>121.605</v>
      </c>
      <c r="F25">
        <v>11.96</v>
      </c>
      <c r="G25">
        <v>3.6539999999999999</v>
      </c>
      <c r="H25">
        <v>11.081</v>
      </c>
      <c r="I25">
        <v>1.8480000000000001</v>
      </c>
      <c r="J25">
        <v>1.6639999999999999</v>
      </c>
      <c r="K25">
        <v>5.5309999999999997</v>
      </c>
      <c r="L25">
        <v>99.995000000000005</v>
      </c>
    </row>
    <row r="26" spans="1:12" x14ac:dyDescent="0.15">
      <c r="A26" t="s">
        <v>51</v>
      </c>
      <c r="B26" s="1">
        <v>3</v>
      </c>
      <c r="C26">
        <v>25</v>
      </c>
      <c r="D26">
        <v>2.7450000000000001</v>
      </c>
      <c r="E26">
        <v>107.587</v>
      </c>
      <c r="F26">
        <v>6.2130000000000001</v>
      </c>
      <c r="G26">
        <v>3.1230000000000002</v>
      </c>
      <c r="H26">
        <v>5.423</v>
      </c>
      <c r="I26">
        <v>2</v>
      </c>
      <c r="J26">
        <v>1.53</v>
      </c>
      <c r="K26">
        <v>2.9910000000000001</v>
      </c>
      <c r="L26">
        <v>100</v>
      </c>
    </row>
    <row r="27" spans="1:12" x14ac:dyDescent="0.15">
      <c r="A27" t="s">
        <v>51</v>
      </c>
      <c r="B27" s="1" t="s">
        <v>10</v>
      </c>
      <c r="C27">
        <v>26</v>
      </c>
      <c r="D27">
        <v>1.625</v>
      </c>
      <c r="E27">
        <v>129.083</v>
      </c>
      <c r="F27">
        <v>16.850999999999999</v>
      </c>
      <c r="G27">
        <v>3.0779999999999998</v>
      </c>
      <c r="H27">
        <v>16.071999999999999</v>
      </c>
      <c r="I27">
        <v>2.21</v>
      </c>
      <c r="J27">
        <v>1.403</v>
      </c>
      <c r="K27">
        <v>2.68</v>
      </c>
      <c r="L27">
        <v>99.998000000000005</v>
      </c>
    </row>
    <row r="28" spans="1:12" x14ac:dyDescent="0.15">
      <c r="A28" t="s">
        <v>51</v>
      </c>
      <c r="B28" s="1" t="s">
        <v>10</v>
      </c>
      <c r="C28">
        <v>27</v>
      </c>
      <c r="D28">
        <v>1.6830000000000001</v>
      </c>
      <c r="E28">
        <v>135.09</v>
      </c>
      <c r="F28">
        <v>14.288</v>
      </c>
      <c r="G28">
        <v>3.0449999999999999</v>
      </c>
      <c r="H28">
        <v>13.551</v>
      </c>
      <c r="I28">
        <v>2.2669999999999999</v>
      </c>
      <c r="J28">
        <v>1.4219999999999999</v>
      </c>
      <c r="K28">
        <v>2.61</v>
      </c>
      <c r="L28">
        <v>99.992999999999995</v>
      </c>
    </row>
    <row r="29" spans="1:12" x14ac:dyDescent="0.15">
      <c r="A29" t="s">
        <v>51</v>
      </c>
      <c r="B29" s="1">
        <v>2</v>
      </c>
      <c r="C29">
        <v>28</v>
      </c>
      <c r="D29">
        <v>7.14</v>
      </c>
      <c r="E29">
        <v>109.577</v>
      </c>
      <c r="F29">
        <v>9.3710000000000004</v>
      </c>
      <c r="G29">
        <v>11.965</v>
      </c>
      <c r="H29">
        <v>8.1980000000000004</v>
      </c>
      <c r="I29">
        <v>9.8360000000000003</v>
      </c>
      <c r="J29">
        <v>2.2480000000000002</v>
      </c>
      <c r="K29">
        <v>6.0830000000000002</v>
      </c>
      <c r="L29">
        <v>100</v>
      </c>
    </row>
    <row r="30" spans="1:12" x14ac:dyDescent="0.15">
      <c r="A30" t="s">
        <v>51</v>
      </c>
      <c r="B30" s="1">
        <v>1</v>
      </c>
      <c r="C30">
        <v>29</v>
      </c>
      <c r="D30">
        <v>3.774</v>
      </c>
      <c r="E30">
        <v>118.227</v>
      </c>
      <c r="F30">
        <v>12.209</v>
      </c>
      <c r="G30">
        <v>11.73</v>
      </c>
      <c r="H30">
        <v>11.327999999999999</v>
      </c>
      <c r="I30">
        <v>10.179</v>
      </c>
      <c r="J30">
        <v>1.651</v>
      </c>
      <c r="K30">
        <v>5.01</v>
      </c>
      <c r="L30">
        <v>99.998000000000005</v>
      </c>
    </row>
    <row r="31" spans="1:12" x14ac:dyDescent="0.15">
      <c r="A31" t="s">
        <v>51</v>
      </c>
      <c r="B31" s="1" t="s">
        <v>11</v>
      </c>
      <c r="C31">
        <v>30</v>
      </c>
      <c r="D31">
        <v>0.70399999999999996</v>
      </c>
      <c r="E31">
        <v>164.381</v>
      </c>
      <c r="F31">
        <v>1.992</v>
      </c>
      <c r="G31">
        <v>12.356999999999999</v>
      </c>
      <c r="H31">
        <v>1.8480000000000001</v>
      </c>
      <c r="I31">
        <v>10.56</v>
      </c>
      <c r="J31">
        <v>0.311</v>
      </c>
      <c r="K31">
        <v>3.867</v>
      </c>
      <c r="L31">
        <v>99.983000000000004</v>
      </c>
    </row>
    <row r="32" spans="1:12" x14ac:dyDescent="0.15">
      <c r="A32" t="s">
        <v>51</v>
      </c>
      <c r="B32" s="1">
        <v>3</v>
      </c>
      <c r="C32">
        <v>31</v>
      </c>
      <c r="D32">
        <v>3.7749999999999999</v>
      </c>
      <c r="E32">
        <v>105.887</v>
      </c>
      <c r="F32">
        <v>6.0730000000000004</v>
      </c>
      <c r="G32">
        <v>12.378</v>
      </c>
      <c r="H32">
        <v>5.2009999999999996</v>
      </c>
      <c r="I32">
        <v>10.928000000000001</v>
      </c>
      <c r="J32">
        <v>1.6950000000000001</v>
      </c>
      <c r="K32">
        <v>3.9750000000000001</v>
      </c>
      <c r="L32">
        <v>100</v>
      </c>
    </row>
    <row r="33" spans="1:12" x14ac:dyDescent="0.15">
      <c r="A33" t="s">
        <v>51</v>
      </c>
      <c r="B33" s="1" t="s">
        <v>10</v>
      </c>
      <c r="C33">
        <v>32</v>
      </c>
      <c r="D33">
        <v>1.38</v>
      </c>
      <c r="E33">
        <v>132.45699999999999</v>
      </c>
      <c r="F33">
        <v>17.440000000000001</v>
      </c>
      <c r="G33">
        <v>12.762</v>
      </c>
      <c r="H33">
        <v>16.77</v>
      </c>
      <c r="I33">
        <v>12.065</v>
      </c>
      <c r="J33">
        <v>1.3140000000000001</v>
      </c>
      <c r="K33">
        <v>2.1840000000000002</v>
      </c>
      <c r="L33">
        <v>99.997</v>
      </c>
    </row>
    <row r="34" spans="1:12" x14ac:dyDescent="0.15">
      <c r="A34" t="s">
        <v>51</v>
      </c>
      <c r="B34" s="1" t="s">
        <v>10</v>
      </c>
      <c r="C34">
        <v>33</v>
      </c>
      <c r="D34">
        <v>1.373</v>
      </c>
      <c r="E34">
        <v>134.928</v>
      </c>
      <c r="F34">
        <v>14.813000000000001</v>
      </c>
      <c r="G34">
        <v>12.932</v>
      </c>
      <c r="H34">
        <v>14.103</v>
      </c>
      <c r="I34">
        <v>12.205</v>
      </c>
      <c r="J34">
        <v>1.3340000000000001</v>
      </c>
      <c r="K34">
        <v>2.2610000000000001</v>
      </c>
      <c r="L34">
        <v>100</v>
      </c>
    </row>
    <row r="35" spans="1:12" x14ac:dyDescent="0.15">
      <c r="A35" t="s">
        <v>51</v>
      </c>
      <c r="B35" s="1">
        <v>4</v>
      </c>
      <c r="C35">
        <v>34</v>
      </c>
      <c r="D35">
        <v>0.27600000000000002</v>
      </c>
      <c r="E35">
        <v>141.94800000000001</v>
      </c>
      <c r="F35">
        <v>4.125</v>
      </c>
      <c r="G35">
        <v>13.119</v>
      </c>
      <c r="H35">
        <v>3.956</v>
      </c>
      <c r="I35">
        <v>12.56</v>
      </c>
      <c r="J35">
        <v>0.311</v>
      </c>
      <c r="K35">
        <v>1.2949999999999999</v>
      </c>
      <c r="L35">
        <v>100</v>
      </c>
    </row>
    <row r="36" spans="1:12" x14ac:dyDescent="0.15">
      <c r="A36" t="s">
        <v>51</v>
      </c>
      <c r="B36" s="1">
        <v>3</v>
      </c>
      <c r="C36">
        <v>35</v>
      </c>
      <c r="D36">
        <v>7.7039999999999997</v>
      </c>
      <c r="E36">
        <v>108.09399999999999</v>
      </c>
      <c r="F36">
        <v>6.66</v>
      </c>
      <c r="G36">
        <v>20.353000000000002</v>
      </c>
      <c r="H36">
        <v>5.3780000000000001</v>
      </c>
      <c r="I36">
        <v>18.300999999999998</v>
      </c>
      <c r="J36">
        <v>2.476</v>
      </c>
      <c r="K36">
        <v>5.9630000000000001</v>
      </c>
      <c r="L36">
        <v>100</v>
      </c>
    </row>
    <row r="37" spans="1:12" x14ac:dyDescent="0.15">
      <c r="A37" t="s">
        <v>51</v>
      </c>
      <c r="B37" s="1" t="s">
        <v>11</v>
      </c>
      <c r="C37">
        <v>36</v>
      </c>
      <c r="D37">
        <v>0.89</v>
      </c>
      <c r="E37">
        <v>162.93899999999999</v>
      </c>
      <c r="F37">
        <v>1.8779999999999999</v>
      </c>
      <c r="G37">
        <v>20.623999999999999</v>
      </c>
      <c r="H37">
        <v>1.397</v>
      </c>
      <c r="I37">
        <v>18.631</v>
      </c>
      <c r="J37">
        <v>0.77500000000000002</v>
      </c>
      <c r="K37">
        <v>4.2480000000000002</v>
      </c>
      <c r="L37">
        <v>99.995000000000005</v>
      </c>
    </row>
    <row r="38" spans="1:12" x14ac:dyDescent="0.15">
      <c r="A38" t="s">
        <v>51</v>
      </c>
      <c r="B38" s="1">
        <v>4</v>
      </c>
      <c r="C38">
        <v>37</v>
      </c>
      <c r="D38">
        <v>1.0409999999999999</v>
      </c>
      <c r="E38">
        <v>119.718</v>
      </c>
      <c r="F38">
        <v>4.2190000000000003</v>
      </c>
      <c r="G38">
        <v>19.962</v>
      </c>
      <c r="H38">
        <v>3.7210000000000001</v>
      </c>
      <c r="I38">
        <v>19.062999999999999</v>
      </c>
      <c r="J38">
        <v>0.96499999999999997</v>
      </c>
      <c r="K38">
        <v>2.1459999999999999</v>
      </c>
      <c r="L38">
        <v>99.995999999999995</v>
      </c>
    </row>
    <row r="39" spans="1:12" x14ac:dyDescent="0.15">
      <c r="A39" t="s">
        <v>51</v>
      </c>
      <c r="B39" s="1">
        <v>2</v>
      </c>
      <c r="C39">
        <v>38</v>
      </c>
      <c r="D39">
        <v>6.2350000000000003</v>
      </c>
      <c r="E39">
        <v>116.437</v>
      </c>
      <c r="F39">
        <v>9.4469999999999992</v>
      </c>
      <c r="G39">
        <v>21.36</v>
      </c>
      <c r="H39">
        <v>8.3309999999999995</v>
      </c>
      <c r="I39">
        <v>19.443999999999999</v>
      </c>
      <c r="J39">
        <v>2.1459999999999999</v>
      </c>
      <c r="K39">
        <v>5.9370000000000003</v>
      </c>
      <c r="L39">
        <v>99.998000000000005</v>
      </c>
    </row>
    <row r="40" spans="1:12" x14ac:dyDescent="0.15">
      <c r="A40" t="s">
        <v>51</v>
      </c>
      <c r="B40" s="1">
        <v>1</v>
      </c>
      <c r="C40">
        <v>39</v>
      </c>
      <c r="D40">
        <v>3.5350000000000001</v>
      </c>
      <c r="E40">
        <v>124.321</v>
      </c>
      <c r="F40">
        <v>12.265000000000001</v>
      </c>
      <c r="G40">
        <v>21.324999999999999</v>
      </c>
      <c r="H40">
        <v>11.513</v>
      </c>
      <c r="I40">
        <v>19.722999999999999</v>
      </c>
      <c r="J40">
        <v>1.556</v>
      </c>
      <c r="K40">
        <v>4.915</v>
      </c>
      <c r="L40">
        <v>99.997</v>
      </c>
    </row>
    <row r="41" spans="1:12" x14ac:dyDescent="0.15">
      <c r="A41" t="s">
        <v>51</v>
      </c>
      <c r="B41" s="1" t="s">
        <v>10</v>
      </c>
      <c r="C41">
        <v>40</v>
      </c>
      <c r="D41">
        <v>1.7210000000000001</v>
      </c>
      <c r="E41">
        <v>129.04400000000001</v>
      </c>
      <c r="F41">
        <v>14.454000000000001</v>
      </c>
      <c r="G41">
        <v>21.972000000000001</v>
      </c>
      <c r="H41">
        <v>13.683999999999999</v>
      </c>
      <c r="I41">
        <v>21.241</v>
      </c>
      <c r="J41">
        <v>1.524</v>
      </c>
      <c r="K41">
        <v>2.33</v>
      </c>
      <c r="L41">
        <v>100</v>
      </c>
    </row>
    <row r="42" spans="1:12" x14ac:dyDescent="0.15">
      <c r="A42" t="s">
        <v>51</v>
      </c>
      <c r="B42" s="1" t="s">
        <v>10</v>
      </c>
      <c r="C42">
        <v>41</v>
      </c>
      <c r="D42">
        <v>1.6120000000000001</v>
      </c>
      <c r="E42">
        <v>128.85</v>
      </c>
      <c r="F42">
        <v>17.033999999999999</v>
      </c>
      <c r="G42">
        <v>22.300999999999998</v>
      </c>
      <c r="H42">
        <v>16.18</v>
      </c>
      <c r="I42">
        <v>21.475999999999999</v>
      </c>
      <c r="J42">
        <v>1.575</v>
      </c>
      <c r="K42">
        <v>2.3050000000000002</v>
      </c>
      <c r="L42">
        <v>99.977000000000004</v>
      </c>
    </row>
    <row r="43" spans="1:12" x14ac:dyDescent="0.15">
      <c r="A43" t="s">
        <v>52</v>
      </c>
      <c r="B43" s="1">
        <v>2</v>
      </c>
      <c r="C43">
        <v>42</v>
      </c>
      <c r="D43">
        <v>10.426</v>
      </c>
      <c r="E43">
        <v>112.16800000000001</v>
      </c>
      <c r="F43">
        <v>9.3569999999999993</v>
      </c>
      <c r="G43">
        <v>3.1989999999999998</v>
      </c>
      <c r="H43">
        <v>7.9059999999999997</v>
      </c>
      <c r="I43">
        <v>0.71099999999999997</v>
      </c>
      <c r="J43">
        <v>2.7810000000000001</v>
      </c>
      <c r="K43">
        <v>7.2830000000000004</v>
      </c>
      <c r="L43">
        <v>99.998999999999995</v>
      </c>
    </row>
    <row r="44" spans="1:12" x14ac:dyDescent="0.15">
      <c r="A44" t="s">
        <v>52</v>
      </c>
      <c r="B44" s="1">
        <v>1</v>
      </c>
      <c r="C44">
        <v>43</v>
      </c>
      <c r="D44">
        <v>5.3259999999999996</v>
      </c>
      <c r="E44">
        <v>127.366</v>
      </c>
      <c r="F44">
        <v>12.68</v>
      </c>
      <c r="G44">
        <v>3.468</v>
      </c>
      <c r="H44">
        <v>11.728</v>
      </c>
      <c r="I44">
        <v>1.53</v>
      </c>
      <c r="J44">
        <v>1.8160000000000001</v>
      </c>
      <c r="K44">
        <v>6.1849999999999996</v>
      </c>
      <c r="L44">
        <v>99.995000000000005</v>
      </c>
    </row>
    <row r="45" spans="1:12" x14ac:dyDescent="0.15">
      <c r="A45" t="s">
        <v>52</v>
      </c>
      <c r="B45" s="1">
        <v>3</v>
      </c>
      <c r="C45">
        <v>44</v>
      </c>
      <c r="D45">
        <v>6.9359999999999999</v>
      </c>
      <c r="E45">
        <v>108.777</v>
      </c>
      <c r="F45">
        <v>6.3730000000000002</v>
      </c>
      <c r="G45">
        <v>3.9369999999999998</v>
      </c>
      <c r="H45">
        <v>5.0739999999999998</v>
      </c>
      <c r="I45">
        <v>2.0070000000000001</v>
      </c>
      <c r="J45">
        <v>2.4569999999999999</v>
      </c>
      <c r="K45">
        <v>5.2640000000000002</v>
      </c>
      <c r="L45">
        <v>99.998999999999995</v>
      </c>
    </row>
    <row r="46" spans="1:12" x14ac:dyDescent="0.15">
      <c r="A46" t="s">
        <v>52</v>
      </c>
      <c r="B46" s="1" t="s">
        <v>11</v>
      </c>
      <c r="C46">
        <v>45</v>
      </c>
      <c r="D46">
        <v>1.1060000000000001</v>
      </c>
      <c r="E46">
        <v>161.322</v>
      </c>
      <c r="F46">
        <v>1.5569999999999999</v>
      </c>
      <c r="G46">
        <v>4.1520000000000001</v>
      </c>
      <c r="H46">
        <v>0.88900000000000001</v>
      </c>
      <c r="I46">
        <v>2.2669999999999999</v>
      </c>
      <c r="J46">
        <v>1.8160000000000001</v>
      </c>
      <c r="K46">
        <v>3.4860000000000002</v>
      </c>
      <c r="L46">
        <v>99.974000000000004</v>
      </c>
    </row>
    <row r="47" spans="1:12" x14ac:dyDescent="0.15">
      <c r="A47" t="s">
        <v>52</v>
      </c>
      <c r="B47" s="1" t="s">
        <v>10</v>
      </c>
      <c r="C47">
        <v>46</v>
      </c>
      <c r="D47">
        <v>2.1230000000000002</v>
      </c>
      <c r="E47">
        <v>133.51599999999999</v>
      </c>
      <c r="F47">
        <v>18.170000000000002</v>
      </c>
      <c r="G47">
        <v>3.242</v>
      </c>
      <c r="H47">
        <v>17.309999999999999</v>
      </c>
      <c r="I47">
        <v>2.4</v>
      </c>
      <c r="J47">
        <v>1.6890000000000001</v>
      </c>
      <c r="K47">
        <v>2.7429999999999999</v>
      </c>
      <c r="L47">
        <v>99.992000000000004</v>
      </c>
    </row>
    <row r="48" spans="1:12" x14ac:dyDescent="0.15">
      <c r="A48" t="s">
        <v>52</v>
      </c>
      <c r="B48" s="1" t="s">
        <v>10</v>
      </c>
      <c r="C48">
        <v>47</v>
      </c>
      <c r="D48">
        <v>2.234</v>
      </c>
      <c r="E48">
        <v>130.03</v>
      </c>
      <c r="F48">
        <v>15.452</v>
      </c>
      <c r="G48">
        <v>3.3279999999999998</v>
      </c>
      <c r="H48">
        <v>14.529</v>
      </c>
      <c r="I48">
        <v>2.476</v>
      </c>
      <c r="J48">
        <v>1.778</v>
      </c>
      <c r="K48">
        <v>2.6349999999999998</v>
      </c>
      <c r="L48">
        <v>99.992999999999995</v>
      </c>
    </row>
    <row r="49" spans="1:12" x14ac:dyDescent="0.15">
      <c r="A49" t="s">
        <v>52</v>
      </c>
      <c r="B49" s="1">
        <v>4</v>
      </c>
      <c r="C49">
        <v>48</v>
      </c>
      <c r="D49">
        <v>0.51100000000000001</v>
      </c>
      <c r="E49">
        <v>134.31200000000001</v>
      </c>
      <c r="F49">
        <v>3.8290000000000002</v>
      </c>
      <c r="G49">
        <v>3.7440000000000002</v>
      </c>
      <c r="H49">
        <v>3.6</v>
      </c>
      <c r="I49">
        <v>3.0670000000000002</v>
      </c>
      <c r="J49">
        <v>0.438</v>
      </c>
      <c r="K49">
        <v>1.53</v>
      </c>
      <c r="L49">
        <v>100</v>
      </c>
    </row>
    <row r="50" spans="1:12" x14ac:dyDescent="0.15">
      <c r="A50" t="s">
        <v>52</v>
      </c>
      <c r="B50" s="1" t="s">
        <v>11</v>
      </c>
      <c r="C50">
        <v>49</v>
      </c>
      <c r="D50">
        <v>1.0720000000000001</v>
      </c>
      <c r="E50">
        <v>164.97499999999999</v>
      </c>
      <c r="F50">
        <v>1.6359999999999999</v>
      </c>
      <c r="G50">
        <v>11.087999999999999</v>
      </c>
      <c r="H50">
        <v>1.232</v>
      </c>
      <c r="I50">
        <v>9.0359999999999996</v>
      </c>
      <c r="J50">
        <v>0.83199999999999996</v>
      </c>
      <c r="K50">
        <v>4.3179999999999996</v>
      </c>
      <c r="L50">
        <v>99.992000000000004</v>
      </c>
    </row>
    <row r="51" spans="1:12" x14ac:dyDescent="0.15">
      <c r="A51" t="s">
        <v>52</v>
      </c>
      <c r="B51" s="1">
        <v>2</v>
      </c>
      <c r="C51">
        <v>50</v>
      </c>
      <c r="D51">
        <v>9.5280000000000005</v>
      </c>
      <c r="E51">
        <v>112.154</v>
      </c>
      <c r="F51">
        <v>10.029999999999999</v>
      </c>
      <c r="G51">
        <v>12.151</v>
      </c>
      <c r="H51">
        <v>8.68</v>
      </c>
      <c r="I51">
        <v>9.6709999999999994</v>
      </c>
      <c r="J51">
        <v>2.6480000000000001</v>
      </c>
      <c r="K51">
        <v>7.2640000000000002</v>
      </c>
      <c r="L51">
        <v>99.998999999999995</v>
      </c>
    </row>
    <row r="52" spans="1:12" x14ac:dyDescent="0.15">
      <c r="A52" t="s">
        <v>52</v>
      </c>
      <c r="B52" s="1">
        <v>4</v>
      </c>
      <c r="C52">
        <v>51</v>
      </c>
      <c r="D52">
        <v>0.61099999999999999</v>
      </c>
      <c r="E52">
        <v>132.69900000000001</v>
      </c>
      <c r="F52">
        <v>3.7959999999999998</v>
      </c>
      <c r="G52">
        <v>11.141999999999999</v>
      </c>
      <c r="H52">
        <v>3.5619999999999998</v>
      </c>
      <c r="I52">
        <v>10.375999999999999</v>
      </c>
      <c r="J52">
        <v>0.52100000000000002</v>
      </c>
      <c r="K52">
        <v>1.81</v>
      </c>
      <c r="L52">
        <v>100</v>
      </c>
    </row>
    <row r="53" spans="1:12" x14ac:dyDescent="0.15">
      <c r="A53" t="s">
        <v>52</v>
      </c>
      <c r="B53" s="1">
        <v>1</v>
      </c>
      <c r="C53">
        <v>52</v>
      </c>
      <c r="D53">
        <v>5.444</v>
      </c>
      <c r="E53">
        <v>124.316</v>
      </c>
      <c r="F53">
        <v>12.788</v>
      </c>
      <c r="G53">
        <v>12.840999999999999</v>
      </c>
      <c r="H53">
        <v>11.843</v>
      </c>
      <c r="I53">
        <v>10.884</v>
      </c>
      <c r="J53">
        <v>1.88</v>
      </c>
      <c r="K53">
        <v>6.0709999999999997</v>
      </c>
      <c r="L53">
        <v>99.994</v>
      </c>
    </row>
    <row r="54" spans="1:12" x14ac:dyDescent="0.15">
      <c r="A54" t="s">
        <v>52</v>
      </c>
      <c r="B54" s="1">
        <v>3</v>
      </c>
      <c r="C54">
        <v>53</v>
      </c>
      <c r="D54">
        <v>6.8819999999999997</v>
      </c>
      <c r="E54">
        <v>107.58</v>
      </c>
      <c r="F54">
        <v>6.165</v>
      </c>
      <c r="G54">
        <v>12.887</v>
      </c>
      <c r="H54">
        <v>5.0289999999999999</v>
      </c>
      <c r="I54">
        <v>10.922000000000001</v>
      </c>
      <c r="J54">
        <v>2.286</v>
      </c>
      <c r="K54">
        <v>5.391</v>
      </c>
      <c r="L54">
        <v>99.995000000000005</v>
      </c>
    </row>
    <row r="55" spans="1:12" x14ac:dyDescent="0.15">
      <c r="A55" t="s">
        <v>52</v>
      </c>
      <c r="B55" s="1" t="s">
        <v>10</v>
      </c>
      <c r="C55">
        <v>54</v>
      </c>
      <c r="D55">
        <v>2.133</v>
      </c>
      <c r="E55">
        <v>136.28800000000001</v>
      </c>
      <c r="F55">
        <v>18.056000000000001</v>
      </c>
      <c r="G55">
        <v>12.973000000000001</v>
      </c>
      <c r="H55">
        <v>17.234000000000002</v>
      </c>
      <c r="I55">
        <v>12.116</v>
      </c>
      <c r="J55">
        <v>1.657</v>
      </c>
      <c r="K55">
        <v>2.7109999999999999</v>
      </c>
      <c r="L55">
        <v>99.983000000000004</v>
      </c>
    </row>
    <row r="56" spans="1:12" x14ac:dyDescent="0.15">
      <c r="A56" t="s">
        <v>52</v>
      </c>
      <c r="B56" s="1" t="s">
        <v>10</v>
      </c>
      <c r="C56">
        <v>55</v>
      </c>
      <c r="D56">
        <v>2.2799999999999998</v>
      </c>
      <c r="E56">
        <v>130.458</v>
      </c>
      <c r="F56">
        <v>15.304</v>
      </c>
      <c r="G56">
        <v>13.186999999999999</v>
      </c>
      <c r="H56">
        <v>14.414</v>
      </c>
      <c r="I56">
        <v>12.281000000000001</v>
      </c>
      <c r="J56">
        <v>1.714</v>
      </c>
      <c r="K56">
        <v>2.9079999999999999</v>
      </c>
      <c r="L56">
        <v>99.995999999999995</v>
      </c>
    </row>
    <row r="57" spans="1:12" x14ac:dyDescent="0.15">
      <c r="A57" t="s">
        <v>52</v>
      </c>
      <c r="B57" s="1">
        <v>2</v>
      </c>
      <c r="C57">
        <v>56</v>
      </c>
      <c r="D57">
        <v>10.23</v>
      </c>
      <c r="E57">
        <v>113.089</v>
      </c>
      <c r="F57">
        <v>9.7859999999999996</v>
      </c>
      <c r="G57">
        <v>23.759</v>
      </c>
      <c r="H57">
        <v>8.4260000000000002</v>
      </c>
      <c r="I57">
        <v>21.215</v>
      </c>
      <c r="J57">
        <v>2.6419999999999999</v>
      </c>
      <c r="K57">
        <v>7.2709999999999999</v>
      </c>
      <c r="L57">
        <v>99.991</v>
      </c>
    </row>
    <row r="58" spans="1:12" x14ac:dyDescent="0.15">
      <c r="A58" t="s">
        <v>52</v>
      </c>
      <c r="B58" s="1" t="s">
        <v>11</v>
      </c>
      <c r="C58">
        <v>57</v>
      </c>
      <c r="D58">
        <v>1.048</v>
      </c>
      <c r="E58">
        <v>163.535</v>
      </c>
      <c r="F58">
        <v>1.411</v>
      </c>
      <c r="G58">
        <v>23.376000000000001</v>
      </c>
      <c r="H58">
        <v>0.95899999999999996</v>
      </c>
      <c r="I58">
        <v>21.285</v>
      </c>
      <c r="J58">
        <v>0.95899999999999996</v>
      </c>
      <c r="K58">
        <v>4.5019999999999998</v>
      </c>
      <c r="L58">
        <v>99.980999999999995</v>
      </c>
    </row>
    <row r="59" spans="1:12" x14ac:dyDescent="0.15">
      <c r="A59" t="s">
        <v>52</v>
      </c>
      <c r="B59" s="1">
        <v>1</v>
      </c>
      <c r="C59">
        <v>58</v>
      </c>
      <c r="D59">
        <v>5.42</v>
      </c>
      <c r="E59">
        <v>125.098</v>
      </c>
      <c r="F59">
        <v>12.813000000000001</v>
      </c>
      <c r="G59">
        <v>23.332000000000001</v>
      </c>
      <c r="H59">
        <v>11.728</v>
      </c>
      <c r="I59">
        <v>21.495000000000001</v>
      </c>
      <c r="J59">
        <v>2.0259999999999998</v>
      </c>
      <c r="K59">
        <v>5.8609999999999998</v>
      </c>
      <c r="L59">
        <v>99.998999999999995</v>
      </c>
    </row>
    <row r="60" spans="1:12" x14ac:dyDescent="0.15">
      <c r="A60" t="s">
        <v>52</v>
      </c>
      <c r="B60" s="1">
        <v>3</v>
      </c>
      <c r="C60">
        <v>59</v>
      </c>
      <c r="D60">
        <v>6.4119999999999999</v>
      </c>
      <c r="E60">
        <v>108.39</v>
      </c>
      <c r="F60">
        <v>5.8079999999999998</v>
      </c>
      <c r="G60">
        <v>23.765000000000001</v>
      </c>
      <c r="H60">
        <v>4.5970000000000004</v>
      </c>
      <c r="I60">
        <v>21.876000000000001</v>
      </c>
      <c r="J60">
        <v>2.33</v>
      </c>
      <c r="K60">
        <v>5.0739999999999998</v>
      </c>
      <c r="L60">
        <v>100</v>
      </c>
    </row>
    <row r="61" spans="1:12" x14ac:dyDescent="0.15">
      <c r="A61" t="s">
        <v>52</v>
      </c>
      <c r="B61" s="1" t="s">
        <v>10</v>
      </c>
      <c r="C61">
        <v>60</v>
      </c>
      <c r="D61">
        <v>1.9330000000000001</v>
      </c>
      <c r="E61">
        <v>138.33699999999999</v>
      </c>
      <c r="F61">
        <v>18.184000000000001</v>
      </c>
      <c r="G61">
        <v>23.303999999999998</v>
      </c>
      <c r="H61">
        <v>17.423999999999999</v>
      </c>
      <c r="I61">
        <v>22.498000000000001</v>
      </c>
      <c r="J61">
        <v>1.581</v>
      </c>
      <c r="K61">
        <v>2.4380000000000002</v>
      </c>
      <c r="L61">
        <v>100</v>
      </c>
    </row>
    <row r="62" spans="1:12" x14ac:dyDescent="0.15">
      <c r="A62" t="s">
        <v>52</v>
      </c>
      <c r="B62" s="1" t="s">
        <v>10</v>
      </c>
      <c r="C62">
        <v>61</v>
      </c>
      <c r="D62">
        <v>2.2789999999999999</v>
      </c>
      <c r="E62">
        <v>140.47399999999999</v>
      </c>
      <c r="F62">
        <v>15.654</v>
      </c>
      <c r="G62">
        <v>23.443999999999999</v>
      </c>
      <c r="H62">
        <v>14.808</v>
      </c>
      <c r="I62">
        <v>22.548999999999999</v>
      </c>
      <c r="J62">
        <v>1.6890000000000001</v>
      </c>
      <c r="K62">
        <v>2.8450000000000002</v>
      </c>
      <c r="L62">
        <v>100</v>
      </c>
    </row>
    <row r="63" spans="1:12" x14ac:dyDescent="0.15">
      <c r="A63" t="s">
        <v>52</v>
      </c>
      <c r="B63" s="1">
        <v>4</v>
      </c>
      <c r="C63">
        <v>62</v>
      </c>
      <c r="D63">
        <v>0.68700000000000006</v>
      </c>
      <c r="E63">
        <v>129.00399999999999</v>
      </c>
      <c r="F63">
        <v>3.0609999999999999</v>
      </c>
      <c r="G63">
        <v>23.498000000000001</v>
      </c>
      <c r="H63">
        <v>2.6669999999999998</v>
      </c>
      <c r="I63">
        <v>22.72</v>
      </c>
      <c r="J63">
        <v>0.71099999999999997</v>
      </c>
      <c r="K63">
        <v>1.7589999999999999</v>
      </c>
      <c r="L63">
        <v>100</v>
      </c>
    </row>
    <row r="64" spans="1:12" x14ac:dyDescent="0.15">
      <c r="A64" t="s">
        <v>53</v>
      </c>
      <c r="B64" s="1" t="s">
        <v>11</v>
      </c>
      <c r="C64">
        <v>63</v>
      </c>
      <c r="D64">
        <v>0.96</v>
      </c>
      <c r="E64">
        <v>163.392</v>
      </c>
      <c r="F64">
        <v>1.714</v>
      </c>
      <c r="G64">
        <v>3.181</v>
      </c>
      <c r="H64">
        <v>1.365</v>
      </c>
      <c r="I64">
        <v>1.232</v>
      </c>
      <c r="J64">
        <v>0.92700000000000005</v>
      </c>
      <c r="K64">
        <v>4.077</v>
      </c>
      <c r="L64">
        <v>99.995999999999995</v>
      </c>
    </row>
    <row r="65" spans="1:12" x14ac:dyDescent="0.15">
      <c r="A65" t="s">
        <v>53</v>
      </c>
      <c r="B65" s="1">
        <v>2</v>
      </c>
      <c r="C65">
        <v>64</v>
      </c>
      <c r="D65">
        <v>9.5190000000000001</v>
      </c>
      <c r="E65">
        <v>109.423</v>
      </c>
      <c r="F65">
        <v>8.3970000000000002</v>
      </c>
      <c r="G65">
        <v>3.97</v>
      </c>
      <c r="H65">
        <v>7.125</v>
      </c>
      <c r="I65">
        <v>1.4670000000000001</v>
      </c>
      <c r="J65">
        <v>2.6160000000000001</v>
      </c>
      <c r="K65">
        <v>7.2069999999999999</v>
      </c>
      <c r="L65">
        <v>99.988</v>
      </c>
    </row>
    <row r="66" spans="1:12" x14ac:dyDescent="0.15">
      <c r="A66" t="s">
        <v>53</v>
      </c>
      <c r="B66" s="1">
        <v>3</v>
      </c>
      <c r="C66">
        <v>65</v>
      </c>
      <c r="D66">
        <v>5.2530000000000001</v>
      </c>
      <c r="E66">
        <v>108.58799999999999</v>
      </c>
      <c r="F66">
        <v>5.57</v>
      </c>
      <c r="G66">
        <v>3.31</v>
      </c>
      <c r="H66">
        <v>4.5529999999999999</v>
      </c>
      <c r="I66">
        <v>1.524</v>
      </c>
      <c r="J66">
        <v>1.9810000000000001</v>
      </c>
      <c r="K66">
        <v>4.718</v>
      </c>
      <c r="L66">
        <v>99.998999999999995</v>
      </c>
    </row>
    <row r="67" spans="1:12" x14ac:dyDescent="0.15">
      <c r="A67" t="s">
        <v>53</v>
      </c>
      <c r="B67" s="1">
        <v>1</v>
      </c>
      <c r="C67">
        <v>66</v>
      </c>
      <c r="D67">
        <v>5.1589999999999998</v>
      </c>
      <c r="E67">
        <v>120.155</v>
      </c>
      <c r="F67">
        <v>11.901</v>
      </c>
      <c r="G67">
        <v>3.5459999999999998</v>
      </c>
      <c r="H67">
        <v>10.992000000000001</v>
      </c>
      <c r="I67">
        <v>1.6759999999999999</v>
      </c>
      <c r="J67">
        <v>1.873</v>
      </c>
      <c r="K67">
        <v>6.02</v>
      </c>
      <c r="L67">
        <v>99.998000000000005</v>
      </c>
    </row>
    <row r="68" spans="1:12" x14ac:dyDescent="0.15">
      <c r="A68" t="s">
        <v>53</v>
      </c>
      <c r="B68" s="1">
        <v>4</v>
      </c>
      <c r="C68">
        <v>67</v>
      </c>
      <c r="D68">
        <v>0.316</v>
      </c>
      <c r="E68">
        <v>133.37299999999999</v>
      </c>
      <c r="F68">
        <v>3.0089999999999999</v>
      </c>
      <c r="G68">
        <v>3.169</v>
      </c>
      <c r="H68">
        <v>2.8260000000000001</v>
      </c>
      <c r="I68">
        <v>2.5459999999999998</v>
      </c>
      <c r="J68">
        <v>0.33700000000000002</v>
      </c>
      <c r="K68">
        <v>1.353</v>
      </c>
      <c r="L68">
        <v>100</v>
      </c>
    </row>
    <row r="69" spans="1:12" x14ac:dyDescent="0.15">
      <c r="A69" t="s">
        <v>53</v>
      </c>
      <c r="B69" s="1" t="s">
        <v>10</v>
      </c>
      <c r="C69">
        <v>68</v>
      </c>
      <c r="D69">
        <v>2.093</v>
      </c>
      <c r="E69">
        <v>130.16399999999999</v>
      </c>
      <c r="F69">
        <v>17.803000000000001</v>
      </c>
      <c r="G69">
        <v>4.1520000000000001</v>
      </c>
      <c r="H69">
        <v>17.004999999999999</v>
      </c>
      <c r="I69">
        <v>3.27</v>
      </c>
      <c r="J69">
        <v>1.6950000000000001</v>
      </c>
      <c r="K69">
        <v>2.8130000000000002</v>
      </c>
      <c r="L69">
        <v>99.995999999999995</v>
      </c>
    </row>
    <row r="70" spans="1:12" x14ac:dyDescent="0.15">
      <c r="A70" t="s">
        <v>53</v>
      </c>
      <c r="B70" s="1" t="s">
        <v>10</v>
      </c>
      <c r="C70">
        <v>69</v>
      </c>
      <c r="D70">
        <v>2.1789999999999998</v>
      </c>
      <c r="E70">
        <v>129.03200000000001</v>
      </c>
      <c r="F70">
        <v>15.182</v>
      </c>
      <c r="G70">
        <v>4.2430000000000003</v>
      </c>
      <c r="H70">
        <v>14.337999999999999</v>
      </c>
      <c r="I70">
        <v>3.3719999999999999</v>
      </c>
      <c r="J70">
        <v>1.657</v>
      </c>
      <c r="K70">
        <v>2.8889999999999998</v>
      </c>
      <c r="L70">
        <v>99.998000000000005</v>
      </c>
    </row>
    <row r="71" spans="1:12" x14ac:dyDescent="0.15">
      <c r="A71" t="s">
        <v>53</v>
      </c>
      <c r="B71" s="1">
        <v>1</v>
      </c>
      <c r="C71">
        <v>70</v>
      </c>
      <c r="D71">
        <v>5.3179999999999996</v>
      </c>
      <c r="E71">
        <v>121.81100000000001</v>
      </c>
      <c r="F71">
        <v>12.176</v>
      </c>
      <c r="G71">
        <v>12.531000000000001</v>
      </c>
      <c r="H71">
        <v>11.119</v>
      </c>
      <c r="I71">
        <v>10.662000000000001</v>
      </c>
      <c r="J71">
        <v>2.1269999999999998</v>
      </c>
      <c r="K71">
        <v>5.62</v>
      </c>
      <c r="L71">
        <v>99.998999999999995</v>
      </c>
    </row>
    <row r="72" spans="1:12" x14ac:dyDescent="0.15">
      <c r="A72" t="s">
        <v>53</v>
      </c>
      <c r="B72" s="1">
        <v>2</v>
      </c>
      <c r="C72">
        <v>71</v>
      </c>
      <c r="D72">
        <v>9.3079999999999998</v>
      </c>
      <c r="E72">
        <v>110.679</v>
      </c>
      <c r="F72">
        <v>8.8469999999999995</v>
      </c>
      <c r="G72">
        <v>13.516</v>
      </c>
      <c r="H72">
        <v>7.4989999999999997</v>
      </c>
      <c r="I72">
        <v>11.119</v>
      </c>
      <c r="J72">
        <v>2.6040000000000001</v>
      </c>
      <c r="K72">
        <v>6.9720000000000004</v>
      </c>
      <c r="L72">
        <v>99.998999999999995</v>
      </c>
    </row>
    <row r="73" spans="1:12" x14ac:dyDescent="0.15">
      <c r="A73" t="s">
        <v>53</v>
      </c>
      <c r="B73" s="1" t="s">
        <v>11</v>
      </c>
      <c r="C73">
        <v>72</v>
      </c>
      <c r="D73">
        <v>0.879</v>
      </c>
      <c r="E73">
        <v>162.822</v>
      </c>
      <c r="F73">
        <v>1.869</v>
      </c>
      <c r="G73">
        <v>13.436</v>
      </c>
      <c r="H73">
        <v>1.4350000000000001</v>
      </c>
      <c r="I73">
        <v>11.678000000000001</v>
      </c>
      <c r="J73">
        <v>1.1240000000000001</v>
      </c>
      <c r="K73">
        <v>3.62</v>
      </c>
      <c r="L73">
        <v>99.959000000000003</v>
      </c>
    </row>
    <row r="74" spans="1:12" x14ac:dyDescent="0.15">
      <c r="A74" t="s">
        <v>53</v>
      </c>
      <c r="B74" s="1">
        <v>3</v>
      </c>
      <c r="C74">
        <v>73</v>
      </c>
      <c r="D74">
        <v>4.3609999999999998</v>
      </c>
      <c r="E74">
        <v>108.193</v>
      </c>
      <c r="F74">
        <v>5.7809999999999997</v>
      </c>
      <c r="G74">
        <v>13.36</v>
      </c>
      <c r="H74">
        <v>4.75</v>
      </c>
      <c r="I74">
        <v>11.817</v>
      </c>
      <c r="J74">
        <v>2.0449999999999999</v>
      </c>
      <c r="K74">
        <v>4.0069999999999997</v>
      </c>
      <c r="L74">
        <v>99.998999999999995</v>
      </c>
    </row>
    <row r="75" spans="1:12" x14ac:dyDescent="0.15">
      <c r="A75" t="s">
        <v>53</v>
      </c>
      <c r="B75" s="1" t="s">
        <v>10</v>
      </c>
      <c r="C75">
        <v>74</v>
      </c>
      <c r="D75">
        <v>1.9179999999999999</v>
      </c>
      <c r="E75">
        <v>136.887</v>
      </c>
      <c r="F75">
        <v>14.867000000000001</v>
      </c>
      <c r="G75">
        <v>13.026999999999999</v>
      </c>
      <c r="H75">
        <v>14.077999999999999</v>
      </c>
      <c r="I75">
        <v>12.198</v>
      </c>
      <c r="J75">
        <v>1.575</v>
      </c>
      <c r="K75">
        <v>2.6989999999999998</v>
      </c>
      <c r="L75">
        <v>99.994</v>
      </c>
    </row>
    <row r="76" spans="1:12" x14ac:dyDescent="0.15">
      <c r="A76" t="s">
        <v>53</v>
      </c>
      <c r="B76" s="1" t="s">
        <v>10</v>
      </c>
      <c r="C76">
        <v>75</v>
      </c>
      <c r="D76">
        <v>1.869</v>
      </c>
      <c r="E76">
        <v>131.44900000000001</v>
      </c>
      <c r="F76">
        <v>17.934000000000001</v>
      </c>
      <c r="G76">
        <v>13.172000000000001</v>
      </c>
      <c r="H76">
        <v>17.189</v>
      </c>
      <c r="I76">
        <v>12.3</v>
      </c>
      <c r="J76">
        <v>1.6</v>
      </c>
      <c r="K76">
        <v>2.629</v>
      </c>
      <c r="L76">
        <v>99.998000000000005</v>
      </c>
    </row>
    <row r="77" spans="1:12" x14ac:dyDescent="0.15">
      <c r="A77" t="s">
        <v>53</v>
      </c>
      <c r="B77" s="1">
        <v>4</v>
      </c>
      <c r="C77">
        <v>76</v>
      </c>
      <c r="D77">
        <v>0.24</v>
      </c>
      <c r="E77">
        <v>143.43799999999999</v>
      </c>
      <c r="F77">
        <v>3.9049999999999998</v>
      </c>
      <c r="G77">
        <v>13.443</v>
      </c>
      <c r="H77">
        <v>3.7080000000000002</v>
      </c>
      <c r="I77">
        <v>12.941000000000001</v>
      </c>
      <c r="J77">
        <v>0.36799999999999999</v>
      </c>
      <c r="K77">
        <v>1.0409999999999999</v>
      </c>
      <c r="L77">
        <v>100</v>
      </c>
    </row>
    <row r="78" spans="1:12" x14ac:dyDescent="0.15">
      <c r="A78" t="s">
        <v>53</v>
      </c>
      <c r="B78" s="1">
        <v>2</v>
      </c>
      <c r="C78">
        <v>77</v>
      </c>
      <c r="D78">
        <v>9.8320000000000007</v>
      </c>
      <c r="E78">
        <v>112.182</v>
      </c>
      <c r="F78">
        <v>8.9280000000000008</v>
      </c>
      <c r="G78">
        <v>22.937999999999999</v>
      </c>
      <c r="H78">
        <v>7.7220000000000004</v>
      </c>
      <c r="I78">
        <v>20.414999999999999</v>
      </c>
      <c r="J78">
        <v>2.5459999999999998</v>
      </c>
      <c r="K78">
        <v>7.3150000000000004</v>
      </c>
      <c r="L78">
        <v>99.994</v>
      </c>
    </row>
    <row r="79" spans="1:12" x14ac:dyDescent="0.15">
      <c r="A79" t="s">
        <v>53</v>
      </c>
      <c r="B79" s="1">
        <v>3</v>
      </c>
      <c r="C79">
        <v>78</v>
      </c>
      <c r="D79">
        <v>3.855</v>
      </c>
      <c r="E79">
        <v>108.44499999999999</v>
      </c>
      <c r="F79">
        <v>5.077</v>
      </c>
      <c r="G79">
        <v>22.716999999999999</v>
      </c>
      <c r="H79">
        <v>4.1849999999999996</v>
      </c>
      <c r="I79">
        <v>21.241</v>
      </c>
      <c r="J79">
        <v>1.7270000000000001</v>
      </c>
      <c r="K79">
        <v>3.9430000000000001</v>
      </c>
      <c r="L79">
        <v>100</v>
      </c>
    </row>
    <row r="80" spans="1:12" x14ac:dyDescent="0.15">
      <c r="A80" t="s">
        <v>53</v>
      </c>
      <c r="B80" s="1" t="s">
        <v>11</v>
      </c>
      <c r="C80">
        <v>79</v>
      </c>
      <c r="D80">
        <v>0.98599999999999999</v>
      </c>
      <c r="E80">
        <v>165.53299999999999</v>
      </c>
      <c r="F80">
        <v>1.34</v>
      </c>
      <c r="G80">
        <v>23.539000000000001</v>
      </c>
      <c r="H80">
        <v>0.93300000000000005</v>
      </c>
      <c r="I80">
        <v>21.443999999999999</v>
      </c>
      <c r="J80">
        <v>0.87</v>
      </c>
      <c r="K80">
        <v>4.4889999999999999</v>
      </c>
      <c r="L80">
        <v>99.995999999999995</v>
      </c>
    </row>
    <row r="81" spans="1:12" x14ac:dyDescent="0.15">
      <c r="A81" t="s">
        <v>53</v>
      </c>
      <c r="B81" s="1">
        <v>1</v>
      </c>
      <c r="C81">
        <v>80</v>
      </c>
      <c r="D81">
        <v>5.2610000000000001</v>
      </c>
      <c r="E81">
        <v>124.664</v>
      </c>
      <c r="F81">
        <v>12.685</v>
      </c>
      <c r="G81">
        <v>23.306999999999999</v>
      </c>
      <c r="H81">
        <v>11.715999999999999</v>
      </c>
      <c r="I81">
        <v>21.469000000000001</v>
      </c>
      <c r="J81">
        <v>1.899</v>
      </c>
      <c r="K81">
        <v>6.0259999999999998</v>
      </c>
      <c r="L81">
        <v>100</v>
      </c>
    </row>
    <row r="82" spans="1:12" x14ac:dyDescent="0.15">
      <c r="A82" t="s">
        <v>53</v>
      </c>
      <c r="B82" s="1" t="s">
        <v>10</v>
      </c>
      <c r="C82">
        <v>81</v>
      </c>
      <c r="D82">
        <v>2.028</v>
      </c>
      <c r="E82">
        <v>130.857</v>
      </c>
      <c r="F82">
        <v>14.959</v>
      </c>
      <c r="G82">
        <v>22.731000000000002</v>
      </c>
      <c r="H82">
        <v>14.173</v>
      </c>
      <c r="I82">
        <v>21.838000000000001</v>
      </c>
      <c r="J82">
        <v>1.645</v>
      </c>
      <c r="K82">
        <v>2.819</v>
      </c>
      <c r="L82">
        <v>100</v>
      </c>
    </row>
    <row r="83" spans="1:12" x14ac:dyDescent="0.15">
      <c r="A83" t="s">
        <v>53</v>
      </c>
      <c r="B83" s="1">
        <v>4</v>
      </c>
      <c r="C83">
        <v>82</v>
      </c>
      <c r="D83">
        <v>0.19</v>
      </c>
      <c r="E83">
        <v>145.61799999999999</v>
      </c>
      <c r="F83">
        <v>3.1480000000000001</v>
      </c>
      <c r="G83">
        <v>22.536999999999999</v>
      </c>
      <c r="H83">
        <v>2.8580000000000001</v>
      </c>
      <c r="I83">
        <v>22.173999999999999</v>
      </c>
      <c r="J83">
        <v>0.56499999999999995</v>
      </c>
      <c r="K83">
        <v>0.77500000000000002</v>
      </c>
      <c r="L83">
        <v>100</v>
      </c>
    </row>
    <row r="84" spans="1:12" x14ac:dyDescent="0.15">
      <c r="A84" t="s">
        <v>53</v>
      </c>
      <c r="B84" s="1" t="s">
        <v>10</v>
      </c>
      <c r="C84">
        <v>83</v>
      </c>
      <c r="D84">
        <v>1.9119999999999999</v>
      </c>
      <c r="E84">
        <v>131.267</v>
      </c>
      <c r="F84">
        <v>17.873000000000001</v>
      </c>
      <c r="G84">
        <v>23.216000000000001</v>
      </c>
      <c r="H84">
        <v>17.106999999999999</v>
      </c>
      <c r="I84">
        <v>22.402999999999999</v>
      </c>
      <c r="J84">
        <v>1.607</v>
      </c>
      <c r="K84">
        <v>2.5019999999999998</v>
      </c>
      <c r="L84">
        <v>99.986999999999995</v>
      </c>
    </row>
    <row r="85" spans="1:12" x14ac:dyDescent="0.15">
      <c r="A85" t="s">
        <v>54</v>
      </c>
      <c r="B85" s="1">
        <v>2</v>
      </c>
      <c r="C85">
        <v>84</v>
      </c>
      <c r="D85">
        <v>5.9390000000000001</v>
      </c>
      <c r="E85">
        <v>105.709</v>
      </c>
      <c r="F85">
        <v>10.037000000000001</v>
      </c>
      <c r="G85">
        <v>2.2799999999999998</v>
      </c>
      <c r="H85">
        <v>9.0169999999999995</v>
      </c>
      <c r="I85">
        <v>0.20300000000000001</v>
      </c>
      <c r="J85">
        <v>2.0569999999999999</v>
      </c>
      <c r="K85">
        <v>5.5439999999999996</v>
      </c>
      <c r="L85">
        <v>99.998999999999995</v>
      </c>
    </row>
    <row r="86" spans="1:12" x14ac:dyDescent="0.15">
      <c r="A86" t="s">
        <v>54</v>
      </c>
      <c r="B86" s="1">
        <v>1</v>
      </c>
      <c r="C86">
        <v>85</v>
      </c>
      <c r="D86">
        <v>3.4119999999999999</v>
      </c>
      <c r="E86">
        <v>111.831</v>
      </c>
      <c r="F86">
        <v>13.566000000000001</v>
      </c>
      <c r="G86">
        <v>2.3860000000000001</v>
      </c>
      <c r="H86">
        <v>12.738</v>
      </c>
      <c r="I86">
        <v>0.85099999999999998</v>
      </c>
      <c r="J86">
        <v>1.486</v>
      </c>
      <c r="K86">
        <v>4.4130000000000003</v>
      </c>
      <c r="L86">
        <v>99.995999999999995</v>
      </c>
    </row>
    <row r="87" spans="1:12" x14ac:dyDescent="0.15">
      <c r="A87" t="s">
        <v>54</v>
      </c>
      <c r="B87" s="1" t="s">
        <v>11</v>
      </c>
      <c r="C87">
        <v>86</v>
      </c>
      <c r="D87">
        <v>0.72799999999999998</v>
      </c>
      <c r="E87">
        <v>158.66999999999999</v>
      </c>
      <c r="F87">
        <v>4.6959999999999997</v>
      </c>
      <c r="G87">
        <v>2.7320000000000002</v>
      </c>
      <c r="H87">
        <v>4.2039999999999997</v>
      </c>
      <c r="I87">
        <v>1.111</v>
      </c>
      <c r="J87">
        <v>0.83799999999999997</v>
      </c>
      <c r="K87">
        <v>3.524</v>
      </c>
      <c r="L87">
        <v>99.971999999999994</v>
      </c>
    </row>
    <row r="88" spans="1:12" x14ac:dyDescent="0.15">
      <c r="A88" t="s">
        <v>54</v>
      </c>
      <c r="B88" s="1">
        <v>3</v>
      </c>
      <c r="C88">
        <v>87</v>
      </c>
      <c r="D88">
        <v>2.1560000000000001</v>
      </c>
      <c r="E88">
        <v>104.48699999999999</v>
      </c>
      <c r="F88">
        <v>7.4089999999999998</v>
      </c>
      <c r="G88">
        <v>2.4510000000000001</v>
      </c>
      <c r="H88">
        <v>6.7060000000000004</v>
      </c>
      <c r="I88">
        <v>1.391</v>
      </c>
      <c r="J88">
        <v>1.353</v>
      </c>
      <c r="K88">
        <v>2.6230000000000002</v>
      </c>
      <c r="L88">
        <v>99.998000000000005</v>
      </c>
    </row>
    <row r="89" spans="1:12" x14ac:dyDescent="0.15">
      <c r="A89" t="s">
        <v>54</v>
      </c>
      <c r="B89" s="1" t="s">
        <v>10</v>
      </c>
      <c r="C89">
        <v>88</v>
      </c>
      <c r="D89">
        <v>1.4490000000000001</v>
      </c>
      <c r="E89">
        <v>125.845</v>
      </c>
      <c r="F89">
        <v>18.605</v>
      </c>
      <c r="G89">
        <v>2.8540000000000001</v>
      </c>
      <c r="H89">
        <v>17.957999999999998</v>
      </c>
      <c r="I89">
        <v>2.089</v>
      </c>
      <c r="J89">
        <v>1.359</v>
      </c>
      <c r="K89">
        <v>2.2730000000000001</v>
      </c>
      <c r="L89">
        <v>100</v>
      </c>
    </row>
    <row r="90" spans="1:12" x14ac:dyDescent="0.15">
      <c r="A90" t="s">
        <v>54</v>
      </c>
      <c r="B90" s="1" t="s">
        <v>10</v>
      </c>
      <c r="C90">
        <v>89</v>
      </c>
      <c r="D90">
        <v>1.343</v>
      </c>
      <c r="E90">
        <v>124.161</v>
      </c>
      <c r="F90">
        <v>16.268999999999998</v>
      </c>
      <c r="G90">
        <v>2.7879999999999998</v>
      </c>
      <c r="H90">
        <v>15.621</v>
      </c>
      <c r="I90">
        <v>2.1339999999999999</v>
      </c>
      <c r="J90">
        <v>1.327</v>
      </c>
      <c r="K90">
        <v>1.88</v>
      </c>
      <c r="L90">
        <v>99.994</v>
      </c>
    </row>
    <row r="91" spans="1:12" x14ac:dyDescent="0.15">
      <c r="A91" t="s">
        <v>54</v>
      </c>
      <c r="B91" s="1" t="s">
        <v>11</v>
      </c>
      <c r="C91">
        <v>90</v>
      </c>
      <c r="D91">
        <v>0.77400000000000002</v>
      </c>
      <c r="E91">
        <v>160.41300000000001</v>
      </c>
      <c r="F91">
        <v>2.819</v>
      </c>
      <c r="G91">
        <v>9.6709999999999994</v>
      </c>
      <c r="H91">
        <v>2.1909999999999998</v>
      </c>
      <c r="I91">
        <v>7.9630000000000001</v>
      </c>
      <c r="J91">
        <v>1.0920000000000001</v>
      </c>
      <c r="K91">
        <v>3.6890000000000001</v>
      </c>
      <c r="L91">
        <v>99.906000000000006</v>
      </c>
    </row>
    <row r="92" spans="1:12" x14ac:dyDescent="0.15">
      <c r="A92" t="s">
        <v>54</v>
      </c>
      <c r="B92" s="1">
        <v>2</v>
      </c>
      <c r="C92">
        <v>91</v>
      </c>
      <c r="D92">
        <v>7.3819999999999997</v>
      </c>
      <c r="E92">
        <v>105.749</v>
      </c>
      <c r="F92">
        <v>9.7270000000000003</v>
      </c>
      <c r="G92">
        <v>10.256</v>
      </c>
      <c r="H92">
        <v>8.5220000000000002</v>
      </c>
      <c r="I92">
        <v>8.16</v>
      </c>
      <c r="J92">
        <v>2.4129999999999998</v>
      </c>
      <c r="K92">
        <v>5.8230000000000004</v>
      </c>
      <c r="L92">
        <v>99.995999999999995</v>
      </c>
    </row>
    <row r="93" spans="1:12" x14ac:dyDescent="0.15">
      <c r="A93" t="s">
        <v>54</v>
      </c>
      <c r="B93" s="1">
        <v>3</v>
      </c>
      <c r="C93">
        <v>92</v>
      </c>
      <c r="D93">
        <v>2.399</v>
      </c>
      <c r="E93">
        <v>105.50700000000001</v>
      </c>
      <c r="F93">
        <v>6.6319999999999997</v>
      </c>
      <c r="G93">
        <v>10.045999999999999</v>
      </c>
      <c r="H93">
        <v>5.867</v>
      </c>
      <c r="I93">
        <v>8.9659999999999993</v>
      </c>
      <c r="J93">
        <v>1.4410000000000001</v>
      </c>
      <c r="K93">
        <v>2.6859999999999999</v>
      </c>
      <c r="L93">
        <v>100</v>
      </c>
    </row>
    <row r="94" spans="1:12" x14ac:dyDescent="0.15">
      <c r="A94" t="s">
        <v>54</v>
      </c>
      <c r="B94" s="1">
        <v>1</v>
      </c>
      <c r="C94">
        <v>93</v>
      </c>
      <c r="D94">
        <v>4.3049999999999997</v>
      </c>
      <c r="E94">
        <v>115.41800000000001</v>
      </c>
      <c r="F94">
        <v>13.478</v>
      </c>
      <c r="G94">
        <v>10.637</v>
      </c>
      <c r="H94">
        <v>12.648999999999999</v>
      </c>
      <c r="I94">
        <v>8.9659999999999993</v>
      </c>
      <c r="J94">
        <v>1.7210000000000001</v>
      </c>
      <c r="K94">
        <v>5.0739999999999998</v>
      </c>
      <c r="L94">
        <v>99.992999999999995</v>
      </c>
    </row>
    <row r="95" spans="1:12" x14ac:dyDescent="0.15">
      <c r="A95" t="s">
        <v>54</v>
      </c>
      <c r="B95" s="1" t="s">
        <v>10</v>
      </c>
      <c r="C95">
        <v>94</v>
      </c>
      <c r="D95">
        <v>1.637</v>
      </c>
      <c r="E95">
        <v>122.1</v>
      </c>
      <c r="F95">
        <v>15.895</v>
      </c>
      <c r="G95">
        <v>10.574999999999999</v>
      </c>
      <c r="H95">
        <v>15.176</v>
      </c>
      <c r="I95">
        <v>9.8230000000000004</v>
      </c>
      <c r="J95">
        <v>1.48</v>
      </c>
      <c r="K95">
        <v>2.419</v>
      </c>
      <c r="L95">
        <v>99.933000000000007</v>
      </c>
    </row>
    <row r="96" spans="1:12" x14ac:dyDescent="0.15">
      <c r="A96" t="s">
        <v>54</v>
      </c>
      <c r="B96" s="1" t="s">
        <v>10</v>
      </c>
      <c r="C96">
        <v>95</v>
      </c>
      <c r="D96">
        <v>1.512</v>
      </c>
      <c r="E96">
        <v>123.917</v>
      </c>
      <c r="F96">
        <v>18.393000000000001</v>
      </c>
      <c r="G96">
        <v>10.662000000000001</v>
      </c>
      <c r="H96">
        <v>17.646999999999998</v>
      </c>
      <c r="I96">
        <v>9.9060000000000006</v>
      </c>
      <c r="J96">
        <v>1.448</v>
      </c>
      <c r="K96">
        <v>2.3940000000000001</v>
      </c>
      <c r="L96">
        <v>99.997</v>
      </c>
    </row>
    <row r="97" spans="1:12" x14ac:dyDescent="0.15">
      <c r="A97" t="s">
        <v>54</v>
      </c>
      <c r="B97" s="1" t="s">
        <v>11</v>
      </c>
      <c r="C97">
        <v>96</v>
      </c>
      <c r="D97">
        <v>0.748</v>
      </c>
      <c r="E97">
        <v>163.911</v>
      </c>
      <c r="F97">
        <v>2.5459999999999998</v>
      </c>
      <c r="G97">
        <v>18.78</v>
      </c>
      <c r="H97">
        <v>2.0379999999999998</v>
      </c>
      <c r="I97">
        <v>17.277999999999999</v>
      </c>
      <c r="J97">
        <v>0.81899999999999995</v>
      </c>
      <c r="K97">
        <v>3.4420000000000002</v>
      </c>
      <c r="L97">
        <v>99.962000000000003</v>
      </c>
    </row>
    <row r="98" spans="1:12" x14ac:dyDescent="0.15">
      <c r="A98" t="s">
        <v>54</v>
      </c>
      <c r="B98" s="1">
        <v>3</v>
      </c>
      <c r="C98">
        <v>97</v>
      </c>
      <c r="D98">
        <v>2.27</v>
      </c>
      <c r="E98">
        <v>106.94499999999999</v>
      </c>
      <c r="F98">
        <v>6.88</v>
      </c>
      <c r="G98">
        <v>19.05</v>
      </c>
      <c r="H98">
        <v>6.1909999999999998</v>
      </c>
      <c r="I98">
        <v>17.97</v>
      </c>
      <c r="J98">
        <v>1.3839999999999999</v>
      </c>
      <c r="K98">
        <v>2.8889999999999998</v>
      </c>
      <c r="L98">
        <v>99.998000000000005</v>
      </c>
    </row>
    <row r="99" spans="1:12" x14ac:dyDescent="0.15">
      <c r="A99" t="s">
        <v>54</v>
      </c>
      <c r="B99" s="1">
        <v>4</v>
      </c>
      <c r="C99">
        <v>98</v>
      </c>
      <c r="D99">
        <v>0.13600000000000001</v>
      </c>
      <c r="E99">
        <v>150.744</v>
      </c>
      <c r="F99">
        <v>4.6539999999999999</v>
      </c>
      <c r="G99">
        <v>18.541</v>
      </c>
      <c r="H99">
        <v>4.4509999999999996</v>
      </c>
      <c r="I99">
        <v>18.135999999999999</v>
      </c>
      <c r="J99">
        <v>0.38100000000000001</v>
      </c>
      <c r="K99">
        <v>0.83799999999999997</v>
      </c>
      <c r="L99">
        <v>100</v>
      </c>
    </row>
    <row r="100" spans="1:12" x14ac:dyDescent="0.15">
      <c r="A100" t="s">
        <v>54</v>
      </c>
      <c r="B100" s="1">
        <v>2</v>
      </c>
      <c r="C100">
        <v>99</v>
      </c>
      <c r="D100">
        <v>7.226</v>
      </c>
      <c r="E100">
        <v>102.262</v>
      </c>
      <c r="F100">
        <v>10.484999999999999</v>
      </c>
      <c r="G100">
        <v>20.597999999999999</v>
      </c>
      <c r="H100">
        <v>9.2650000000000006</v>
      </c>
      <c r="I100">
        <v>18.547999999999998</v>
      </c>
      <c r="J100">
        <v>2.407</v>
      </c>
      <c r="K100">
        <v>5.6390000000000002</v>
      </c>
      <c r="L100">
        <v>99.998999999999995</v>
      </c>
    </row>
    <row r="101" spans="1:12" x14ac:dyDescent="0.15">
      <c r="A101" t="s">
        <v>54</v>
      </c>
      <c r="B101" s="1">
        <v>1</v>
      </c>
      <c r="C101">
        <v>100</v>
      </c>
      <c r="D101">
        <v>4.327</v>
      </c>
      <c r="E101">
        <v>111.645</v>
      </c>
      <c r="F101">
        <v>13.629</v>
      </c>
      <c r="G101">
        <v>21.081</v>
      </c>
      <c r="H101">
        <v>12.712999999999999</v>
      </c>
      <c r="I101">
        <v>19.309999999999999</v>
      </c>
      <c r="J101">
        <v>1.93</v>
      </c>
      <c r="K101">
        <v>4.9779999999999998</v>
      </c>
      <c r="L101">
        <v>99.995999999999995</v>
      </c>
    </row>
    <row r="102" spans="1:12" x14ac:dyDescent="0.15">
      <c r="A102" t="s">
        <v>54</v>
      </c>
      <c r="B102" s="1" t="s">
        <v>10</v>
      </c>
      <c r="C102">
        <v>101</v>
      </c>
      <c r="D102">
        <v>1.8720000000000001</v>
      </c>
      <c r="E102">
        <v>125.919</v>
      </c>
      <c r="F102">
        <v>15.978</v>
      </c>
      <c r="G102">
        <v>20.280999999999999</v>
      </c>
      <c r="H102">
        <v>15.215</v>
      </c>
      <c r="I102">
        <v>19.475000000000001</v>
      </c>
      <c r="J102">
        <v>1.5489999999999999</v>
      </c>
      <c r="K102">
        <v>2.61</v>
      </c>
      <c r="L102">
        <v>99.995999999999995</v>
      </c>
    </row>
    <row r="103" spans="1:12" x14ac:dyDescent="0.15">
      <c r="A103" t="s">
        <v>54</v>
      </c>
      <c r="B103" s="1" t="s">
        <v>10</v>
      </c>
      <c r="C103">
        <v>102</v>
      </c>
      <c r="D103">
        <v>1.851</v>
      </c>
      <c r="E103">
        <v>123.604</v>
      </c>
      <c r="F103">
        <v>18.067</v>
      </c>
      <c r="G103">
        <v>20.504000000000001</v>
      </c>
      <c r="H103">
        <v>17.309999999999999</v>
      </c>
      <c r="I103">
        <v>19.704000000000001</v>
      </c>
      <c r="J103">
        <v>1.5620000000000001</v>
      </c>
      <c r="K103">
        <v>2.464</v>
      </c>
      <c r="L103">
        <v>100</v>
      </c>
    </row>
    <row r="104" spans="1:12" x14ac:dyDescent="0.15">
      <c r="A104" t="s">
        <v>55</v>
      </c>
      <c r="B104" s="1">
        <v>2</v>
      </c>
      <c r="C104">
        <v>103</v>
      </c>
      <c r="D104">
        <v>6.8840000000000003</v>
      </c>
      <c r="E104">
        <v>104.55500000000001</v>
      </c>
      <c r="F104">
        <v>8.3569999999999993</v>
      </c>
      <c r="G104">
        <v>4.09</v>
      </c>
      <c r="H104">
        <v>7.2069999999999999</v>
      </c>
      <c r="I104">
        <v>2.0830000000000002</v>
      </c>
      <c r="J104">
        <v>2.2669999999999999</v>
      </c>
      <c r="K104">
        <v>5.6769999999999996</v>
      </c>
      <c r="L104">
        <v>99.998000000000005</v>
      </c>
    </row>
    <row r="105" spans="1:12" x14ac:dyDescent="0.15">
      <c r="A105" t="s">
        <v>55</v>
      </c>
      <c r="B105" s="1" t="s">
        <v>11</v>
      </c>
      <c r="C105">
        <v>104</v>
      </c>
      <c r="D105">
        <v>0.75900000000000001</v>
      </c>
      <c r="E105">
        <v>161.63900000000001</v>
      </c>
      <c r="F105">
        <v>2.339</v>
      </c>
      <c r="G105">
        <v>3.855</v>
      </c>
      <c r="H105">
        <v>1.403</v>
      </c>
      <c r="I105">
        <v>2.3370000000000002</v>
      </c>
      <c r="J105">
        <v>1.5940000000000001</v>
      </c>
      <c r="K105">
        <v>3.3719999999999999</v>
      </c>
      <c r="L105">
        <v>99.995000000000005</v>
      </c>
    </row>
    <row r="106" spans="1:12" x14ac:dyDescent="0.15">
      <c r="A106" t="s">
        <v>55</v>
      </c>
      <c r="B106" s="1">
        <v>1</v>
      </c>
      <c r="C106">
        <v>105</v>
      </c>
      <c r="D106">
        <v>3.907</v>
      </c>
      <c r="E106">
        <v>113.35899999999999</v>
      </c>
      <c r="F106">
        <v>12.003</v>
      </c>
      <c r="G106">
        <v>3.8780000000000001</v>
      </c>
      <c r="H106">
        <v>11.151</v>
      </c>
      <c r="I106">
        <v>2.3690000000000002</v>
      </c>
      <c r="J106">
        <v>1.6830000000000001</v>
      </c>
      <c r="K106">
        <v>4.3940000000000001</v>
      </c>
      <c r="L106">
        <v>100</v>
      </c>
    </row>
    <row r="107" spans="1:12" x14ac:dyDescent="0.15">
      <c r="A107" t="s">
        <v>55</v>
      </c>
      <c r="B107" s="1" t="s">
        <v>10</v>
      </c>
      <c r="C107">
        <v>106</v>
      </c>
      <c r="D107">
        <v>1.6439999999999999</v>
      </c>
      <c r="E107">
        <v>120.91500000000001</v>
      </c>
      <c r="F107">
        <v>17.265000000000001</v>
      </c>
      <c r="G107">
        <v>3.246</v>
      </c>
      <c r="H107">
        <v>16.510000000000002</v>
      </c>
      <c r="I107">
        <v>2.54</v>
      </c>
      <c r="J107">
        <v>1.4990000000000001</v>
      </c>
      <c r="K107">
        <v>2.2669999999999999</v>
      </c>
      <c r="L107">
        <v>100</v>
      </c>
    </row>
    <row r="108" spans="1:12" x14ac:dyDescent="0.15">
      <c r="A108" t="s">
        <v>55</v>
      </c>
      <c r="B108" s="1" t="s">
        <v>10</v>
      </c>
      <c r="C108">
        <v>107</v>
      </c>
      <c r="D108">
        <v>1.5920000000000001</v>
      </c>
      <c r="E108">
        <v>124.19199999999999</v>
      </c>
      <c r="F108">
        <v>14.672000000000001</v>
      </c>
      <c r="G108">
        <v>3.5049999999999999</v>
      </c>
      <c r="H108">
        <v>13.945</v>
      </c>
      <c r="I108">
        <v>2.7559999999999998</v>
      </c>
      <c r="J108">
        <v>1.486</v>
      </c>
      <c r="K108">
        <v>2.2989999999999999</v>
      </c>
      <c r="L108">
        <v>100</v>
      </c>
    </row>
    <row r="109" spans="1:12" x14ac:dyDescent="0.15">
      <c r="A109" t="s">
        <v>55</v>
      </c>
      <c r="B109" s="1">
        <v>3</v>
      </c>
      <c r="C109">
        <v>108</v>
      </c>
      <c r="D109">
        <v>1.7210000000000001</v>
      </c>
      <c r="E109">
        <v>107.809</v>
      </c>
      <c r="F109">
        <v>5.5990000000000002</v>
      </c>
      <c r="G109">
        <v>4.4119999999999999</v>
      </c>
      <c r="H109">
        <v>5.016</v>
      </c>
      <c r="I109">
        <v>3.4350000000000001</v>
      </c>
      <c r="J109">
        <v>1.143</v>
      </c>
      <c r="K109">
        <v>2.4260000000000002</v>
      </c>
      <c r="L109">
        <v>99.988</v>
      </c>
    </row>
    <row r="110" spans="1:12" x14ac:dyDescent="0.15">
      <c r="A110" t="s">
        <v>55</v>
      </c>
      <c r="B110" s="1">
        <v>2</v>
      </c>
      <c r="C110">
        <v>109</v>
      </c>
      <c r="D110">
        <v>4.2859999999999996</v>
      </c>
      <c r="E110">
        <v>107.232</v>
      </c>
      <c r="F110">
        <v>8.2850000000000001</v>
      </c>
      <c r="G110">
        <v>11.686</v>
      </c>
      <c r="H110">
        <v>7.3019999999999996</v>
      </c>
      <c r="I110">
        <v>10.116</v>
      </c>
      <c r="J110">
        <v>1.829</v>
      </c>
      <c r="K110">
        <v>4.508</v>
      </c>
      <c r="L110">
        <v>99.998999999999995</v>
      </c>
    </row>
    <row r="111" spans="1:12" x14ac:dyDescent="0.15">
      <c r="A111" t="s">
        <v>55</v>
      </c>
      <c r="B111" s="1">
        <v>3</v>
      </c>
      <c r="C111">
        <v>110</v>
      </c>
      <c r="D111">
        <v>5.5819999999999999</v>
      </c>
      <c r="E111">
        <v>102.762</v>
      </c>
      <c r="F111">
        <v>5.9139999999999997</v>
      </c>
      <c r="G111">
        <v>12.212999999999999</v>
      </c>
      <c r="H111">
        <v>4.8449999999999998</v>
      </c>
      <c r="I111">
        <v>10.458</v>
      </c>
      <c r="J111">
        <v>2.0640000000000001</v>
      </c>
      <c r="K111">
        <v>4.6859999999999999</v>
      </c>
      <c r="L111">
        <v>99.998000000000005</v>
      </c>
    </row>
    <row r="112" spans="1:12" x14ac:dyDescent="0.15">
      <c r="A112" t="s">
        <v>55</v>
      </c>
      <c r="B112" s="1">
        <v>1</v>
      </c>
      <c r="C112">
        <v>111</v>
      </c>
      <c r="D112">
        <v>3.2469999999999999</v>
      </c>
      <c r="E112">
        <v>112.32</v>
      </c>
      <c r="F112">
        <v>11.554</v>
      </c>
      <c r="G112">
        <v>11.959</v>
      </c>
      <c r="H112">
        <v>10.757</v>
      </c>
      <c r="I112">
        <v>10.528</v>
      </c>
      <c r="J112">
        <v>1.5489999999999999</v>
      </c>
      <c r="K112">
        <v>4.1660000000000004</v>
      </c>
      <c r="L112">
        <v>99.998999999999995</v>
      </c>
    </row>
    <row r="113" spans="1:12" x14ac:dyDescent="0.15">
      <c r="A113" t="s">
        <v>55</v>
      </c>
      <c r="B113" s="1" t="s">
        <v>11</v>
      </c>
      <c r="C113">
        <v>112</v>
      </c>
      <c r="D113">
        <v>0.78500000000000003</v>
      </c>
      <c r="E113">
        <v>162.15899999999999</v>
      </c>
      <c r="F113">
        <v>1.6850000000000001</v>
      </c>
      <c r="G113">
        <v>12.545999999999999</v>
      </c>
      <c r="H113">
        <v>1.206</v>
      </c>
      <c r="I113">
        <v>10.928000000000001</v>
      </c>
      <c r="J113">
        <v>0.81899999999999995</v>
      </c>
      <c r="K113">
        <v>3.5369999999999999</v>
      </c>
      <c r="L113">
        <v>99.923000000000002</v>
      </c>
    </row>
    <row r="114" spans="1:12" x14ac:dyDescent="0.15">
      <c r="A114" t="s">
        <v>55</v>
      </c>
      <c r="B114" s="1" t="s">
        <v>10</v>
      </c>
      <c r="C114">
        <v>113</v>
      </c>
      <c r="D114">
        <v>1.7450000000000001</v>
      </c>
      <c r="E114">
        <v>124.64700000000001</v>
      </c>
      <c r="F114">
        <v>14.141999999999999</v>
      </c>
      <c r="G114">
        <v>12.025</v>
      </c>
      <c r="H114">
        <v>13.404999999999999</v>
      </c>
      <c r="I114">
        <v>11.24</v>
      </c>
      <c r="J114">
        <v>1.48</v>
      </c>
      <c r="K114">
        <v>2.4889999999999999</v>
      </c>
      <c r="L114">
        <v>100</v>
      </c>
    </row>
    <row r="115" spans="1:12" x14ac:dyDescent="0.15">
      <c r="A115" t="s">
        <v>55</v>
      </c>
      <c r="B115" s="1">
        <v>4</v>
      </c>
      <c r="C115">
        <v>114</v>
      </c>
      <c r="D115">
        <v>0.86199999999999999</v>
      </c>
      <c r="E115">
        <v>108.432</v>
      </c>
      <c r="F115">
        <v>4</v>
      </c>
      <c r="G115">
        <v>12.237</v>
      </c>
      <c r="H115">
        <v>3.4990000000000001</v>
      </c>
      <c r="I115">
        <v>11.582000000000001</v>
      </c>
      <c r="J115">
        <v>0.876</v>
      </c>
      <c r="K115">
        <v>1.702</v>
      </c>
      <c r="L115">
        <v>100</v>
      </c>
    </row>
    <row r="116" spans="1:12" x14ac:dyDescent="0.15">
      <c r="A116" t="s">
        <v>55</v>
      </c>
      <c r="B116" s="1" t="s">
        <v>10</v>
      </c>
      <c r="C116">
        <v>115</v>
      </c>
      <c r="D116">
        <v>1.7030000000000001</v>
      </c>
      <c r="E116">
        <v>124.45</v>
      </c>
      <c r="F116">
        <v>16.475000000000001</v>
      </c>
      <c r="G116">
        <v>12.507</v>
      </c>
      <c r="H116">
        <v>15.678000000000001</v>
      </c>
      <c r="I116">
        <v>11.709</v>
      </c>
      <c r="J116">
        <v>1.492</v>
      </c>
      <c r="K116">
        <v>2.5720000000000001</v>
      </c>
      <c r="L116">
        <v>100</v>
      </c>
    </row>
    <row r="117" spans="1:12" x14ac:dyDescent="0.15">
      <c r="A117" t="s">
        <v>55</v>
      </c>
      <c r="B117" s="1">
        <v>3</v>
      </c>
      <c r="C117">
        <v>116</v>
      </c>
      <c r="D117">
        <v>6.6840000000000002</v>
      </c>
      <c r="E117">
        <v>103.85299999999999</v>
      </c>
      <c r="F117">
        <v>6.2590000000000003</v>
      </c>
      <c r="G117">
        <v>19.78</v>
      </c>
      <c r="H117">
        <v>5.0860000000000003</v>
      </c>
      <c r="I117">
        <v>17.844000000000001</v>
      </c>
      <c r="J117">
        <v>2.2919999999999998</v>
      </c>
      <c r="K117">
        <v>5.3019999999999996</v>
      </c>
      <c r="L117">
        <v>99.992999999999995</v>
      </c>
    </row>
    <row r="118" spans="1:12" x14ac:dyDescent="0.15">
      <c r="A118" t="s">
        <v>55</v>
      </c>
      <c r="B118" s="1">
        <v>2</v>
      </c>
      <c r="C118">
        <v>117</v>
      </c>
      <c r="D118">
        <v>5.3209999999999997</v>
      </c>
      <c r="E118">
        <v>107.405</v>
      </c>
      <c r="F118">
        <v>8.6880000000000006</v>
      </c>
      <c r="G118">
        <v>20.085999999999999</v>
      </c>
      <c r="H118">
        <v>7.6390000000000002</v>
      </c>
      <c r="I118">
        <v>18.326000000000001</v>
      </c>
      <c r="J118">
        <v>2.0259999999999998</v>
      </c>
      <c r="K118">
        <v>5.3659999999999997</v>
      </c>
      <c r="L118">
        <v>99.998999999999995</v>
      </c>
    </row>
    <row r="119" spans="1:12" x14ac:dyDescent="0.15">
      <c r="A119" t="s">
        <v>55</v>
      </c>
      <c r="B119" s="1">
        <v>4</v>
      </c>
      <c r="C119">
        <v>118</v>
      </c>
      <c r="D119">
        <v>1.3919999999999999</v>
      </c>
      <c r="E119">
        <v>106.27200000000001</v>
      </c>
      <c r="F119">
        <v>3.7410000000000001</v>
      </c>
      <c r="G119">
        <v>19.11</v>
      </c>
      <c r="H119">
        <v>2.9910000000000001</v>
      </c>
      <c r="I119">
        <v>18.338999999999999</v>
      </c>
      <c r="J119">
        <v>1.454</v>
      </c>
      <c r="K119">
        <v>2.0259999999999998</v>
      </c>
      <c r="L119">
        <v>100</v>
      </c>
    </row>
    <row r="120" spans="1:12" x14ac:dyDescent="0.15">
      <c r="A120" t="s">
        <v>55</v>
      </c>
      <c r="B120" s="1">
        <v>1</v>
      </c>
      <c r="C120">
        <v>119</v>
      </c>
      <c r="D120">
        <v>2.8050000000000002</v>
      </c>
      <c r="E120">
        <v>115.563</v>
      </c>
      <c r="F120">
        <v>11.478999999999999</v>
      </c>
      <c r="G120">
        <v>19.949000000000002</v>
      </c>
      <c r="H120">
        <v>10.757</v>
      </c>
      <c r="I120">
        <v>18.625</v>
      </c>
      <c r="J120">
        <v>1.403</v>
      </c>
      <c r="K120">
        <v>4.0389999999999997</v>
      </c>
      <c r="L120">
        <v>99.983999999999995</v>
      </c>
    </row>
    <row r="121" spans="1:12" x14ac:dyDescent="0.15">
      <c r="A121" t="s">
        <v>55</v>
      </c>
      <c r="B121" s="1" t="s">
        <v>11</v>
      </c>
      <c r="C121">
        <v>120</v>
      </c>
      <c r="D121">
        <v>0.79800000000000004</v>
      </c>
      <c r="E121">
        <v>161.25700000000001</v>
      </c>
      <c r="F121">
        <v>1.9490000000000001</v>
      </c>
      <c r="G121">
        <v>20.73</v>
      </c>
      <c r="H121">
        <v>1.4670000000000001</v>
      </c>
      <c r="I121">
        <v>19.177</v>
      </c>
      <c r="J121">
        <v>0.96499999999999997</v>
      </c>
      <c r="K121">
        <v>3.4350000000000001</v>
      </c>
      <c r="L121">
        <v>99.938999999999993</v>
      </c>
    </row>
    <row r="122" spans="1:12" x14ac:dyDescent="0.15">
      <c r="A122" t="s">
        <v>55</v>
      </c>
      <c r="B122" s="1" t="s">
        <v>10</v>
      </c>
      <c r="C122">
        <v>121</v>
      </c>
      <c r="D122">
        <v>2.0139999999999998</v>
      </c>
      <c r="E122">
        <v>119.066</v>
      </c>
      <c r="F122">
        <v>13.702</v>
      </c>
      <c r="G122">
        <v>20.318000000000001</v>
      </c>
      <c r="H122">
        <v>12.878</v>
      </c>
      <c r="I122">
        <v>19.507000000000001</v>
      </c>
      <c r="J122">
        <v>1.651</v>
      </c>
      <c r="K122">
        <v>2.6349999999999998</v>
      </c>
      <c r="L122">
        <v>100</v>
      </c>
    </row>
    <row r="123" spans="1:12" x14ac:dyDescent="0.15">
      <c r="A123" t="s">
        <v>55</v>
      </c>
      <c r="B123" s="1" t="s">
        <v>10</v>
      </c>
      <c r="C123">
        <v>122</v>
      </c>
      <c r="D123">
        <v>2.2269999999999999</v>
      </c>
      <c r="E123">
        <v>119.51</v>
      </c>
      <c r="F123">
        <v>16.335999999999999</v>
      </c>
      <c r="G123">
        <v>20.812000000000001</v>
      </c>
      <c r="H123">
        <v>15.45</v>
      </c>
      <c r="I123">
        <v>19.925999999999998</v>
      </c>
      <c r="J123">
        <v>1.714</v>
      </c>
      <c r="K123">
        <v>2.9209999999999998</v>
      </c>
      <c r="L123">
        <v>99.998000000000005</v>
      </c>
    </row>
    <row r="124" spans="1:12" x14ac:dyDescent="0.15">
      <c r="A124" t="s">
        <v>56</v>
      </c>
      <c r="B124" s="1">
        <v>1</v>
      </c>
      <c r="C124">
        <v>123</v>
      </c>
      <c r="D124">
        <v>4.7190000000000003</v>
      </c>
      <c r="E124">
        <v>122.88500000000001</v>
      </c>
      <c r="F124">
        <v>12.948</v>
      </c>
      <c r="G124">
        <v>2.448</v>
      </c>
      <c r="H124">
        <v>11.989000000000001</v>
      </c>
      <c r="I124">
        <v>0.59699999999999998</v>
      </c>
      <c r="J124">
        <v>1.7589999999999999</v>
      </c>
      <c r="K124">
        <v>6.0069999999999997</v>
      </c>
      <c r="L124">
        <v>99.997</v>
      </c>
    </row>
    <row r="125" spans="1:12" x14ac:dyDescent="0.15">
      <c r="A125" t="s">
        <v>56</v>
      </c>
      <c r="B125" s="1">
        <v>2</v>
      </c>
      <c r="C125">
        <v>124</v>
      </c>
      <c r="D125">
        <v>9.3460000000000001</v>
      </c>
      <c r="E125">
        <v>109.051</v>
      </c>
      <c r="F125">
        <v>9.907</v>
      </c>
      <c r="G125">
        <v>3.0419999999999998</v>
      </c>
      <c r="H125">
        <v>8.4770000000000003</v>
      </c>
      <c r="I125">
        <v>0.73699999999999999</v>
      </c>
      <c r="J125">
        <v>2.7240000000000002</v>
      </c>
      <c r="K125">
        <v>6.6420000000000003</v>
      </c>
      <c r="L125">
        <v>100</v>
      </c>
    </row>
    <row r="126" spans="1:12" x14ac:dyDescent="0.15">
      <c r="A126" t="s">
        <v>56</v>
      </c>
      <c r="B126" s="1">
        <v>3</v>
      </c>
      <c r="C126">
        <v>125</v>
      </c>
      <c r="D126">
        <v>3.2410000000000001</v>
      </c>
      <c r="E126">
        <v>111.697</v>
      </c>
      <c r="F126">
        <v>6.5060000000000002</v>
      </c>
      <c r="G126">
        <v>3.0390000000000001</v>
      </c>
      <c r="H126">
        <v>5.7720000000000002</v>
      </c>
      <c r="I126">
        <v>1.6890000000000001</v>
      </c>
      <c r="J126">
        <v>1.518</v>
      </c>
      <c r="K126">
        <v>3.581</v>
      </c>
      <c r="L126">
        <v>99.998999999999995</v>
      </c>
    </row>
    <row r="127" spans="1:12" x14ac:dyDescent="0.15">
      <c r="A127" t="s">
        <v>56</v>
      </c>
      <c r="B127" s="1" t="s">
        <v>10</v>
      </c>
      <c r="C127">
        <v>126</v>
      </c>
      <c r="D127">
        <v>1.865</v>
      </c>
      <c r="E127">
        <v>132.13300000000001</v>
      </c>
      <c r="F127">
        <v>18.887</v>
      </c>
      <c r="G127">
        <v>2.9569999999999999</v>
      </c>
      <c r="H127">
        <v>18.077999999999999</v>
      </c>
      <c r="I127">
        <v>2.0960000000000001</v>
      </c>
      <c r="J127">
        <v>1.5369999999999999</v>
      </c>
      <c r="K127">
        <v>2.7370000000000001</v>
      </c>
      <c r="L127">
        <v>99.998000000000005</v>
      </c>
    </row>
    <row r="128" spans="1:12" x14ac:dyDescent="0.15">
      <c r="A128" t="s">
        <v>56</v>
      </c>
      <c r="B128" s="1" t="s">
        <v>11</v>
      </c>
      <c r="C128">
        <v>127</v>
      </c>
      <c r="D128">
        <v>1.111</v>
      </c>
      <c r="E128">
        <v>165.39699999999999</v>
      </c>
      <c r="F128">
        <v>2.3820000000000001</v>
      </c>
      <c r="G128">
        <v>4.58</v>
      </c>
      <c r="H128">
        <v>2.0960000000000001</v>
      </c>
      <c r="I128">
        <v>2.2029999999999998</v>
      </c>
      <c r="J128">
        <v>0.63500000000000001</v>
      </c>
      <c r="K128">
        <v>4.9340000000000002</v>
      </c>
      <c r="L128">
        <v>99.989000000000004</v>
      </c>
    </row>
    <row r="129" spans="1:12" x14ac:dyDescent="0.15">
      <c r="A129" t="s">
        <v>56</v>
      </c>
      <c r="B129" s="1" t="s">
        <v>10</v>
      </c>
      <c r="C129">
        <v>128</v>
      </c>
      <c r="D129">
        <v>1.6619999999999999</v>
      </c>
      <c r="E129">
        <v>133.90600000000001</v>
      </c>
      <c r="F129">
        <v>16.170999999999999</v>
      </c>
      <c r="G129">
        <v>3.1150000000000002</v>
      </c>
      <c r="H129">
        <v>15.411</v>
      </c>
      <c r="I129">
        <v>2.33</v>
      </c>
      <c r="J129">
        <v>1.454</v>
      </c>
      <c r="K129">
        <v>2.375</v>
      </c>
      <c r="L129">
        <v>99.992999999999995</v>
      </c>
    </row>
    <row r="130" spans="1:12" x14ac:dyDescent="0.15">
      <c r="A130" t="s">
        <v>56</v>
      </c>
      <c r="B130" s="1">
        <v>3</v>
      </c>
      <c r="C130">
        <v>129</v>
      </c>
      <c r="D130">
        <v>8.5069999999999997</v>
      </c>
      <c r="E130">
        <v>111.98699999999999</v>
      </c>
      <c r="F130">
        <v>7.2919999999999998</v>
      </c>
      <c r="G130">
        <v>10.47</v>
      </c>
      <c r="H130">
        <v>6.032</v>
      </c>
      <c r="I130">
        <v>8.2550000000000008</v>
      </c>
      <c r="J130">
        <v>2.5270000000000001</v>
      </c>
      <c r="K130">
        <v>6.306</v>
      </c>
      <c r="L130">
        <v>99.997</v>
      </c>
    </row>
    <row r="131" spans="1:12" x14ac:dyDescent="0.15">
      <c r="A131" t="s">
        <v>56</v>
      </c>
      <c r="B131" s="1">
        <v>1</v>
      </c>
      <c r="C131">
        <v>130</v>
      </c>
      <c r="D131">
        <v>4.875</v>
      </c>
      <c r="E131">
        <v>124.238</v>
      </c>
      <c r="F131">
        <v>14.063000000000001</v>
      </c>
      <c r="G131">
        <v>10.319000000000001</v>
      </c>
      <c r="H131">
        <v>13.151</v>
      </c>
      <c r="I131">
        <v>8.5220000000000002</v>
      </c>
      <c r="J131">
        <v>1.8220000000000001</v>
      </c>
      <c r="K131">
        <v>5.944</v>
      </c>
      <c r="L131">
        <v>99.998999999999995</v>
      </c>
    </row>
    <row r="132" spans="1:12" x14ac:dyDescent="0.15">
      <c r="A132" t="s">
        <v>56</v>
      </c>
      <c r="B132" s="1">
        <v>4</v>
      </c>
      <c r="C132">
        <v>131</v>
      </c>
      <c r="D132">
        <v>1.9490000000000001</v>
      </c>
      <c r="E132">
        <v>112.425</v>
      </c>
      <c r="F132">
        <v>4.6059999999999999</v>
      </c>
      <c r="G132">
        <v>9.5510000000000002</v>
      </c>
      <c r="H132">
        <v>3.8039999999999998</v>
      </c>
      <c r="I132">
        <v>8.5850000000000009</v>
      </c>
      <c r="J132">
        <v>1.359</v>
      </c>
      <c r="K132">
        <v>2.464</v>
      </c>
      <c r="L132">
        <v>99.998000000000005</v>
      </c>
    </row>
    <row r="133" spans="1:12" x14ac:dyDescent="0.15">
      <c r="A133" t="s">
        <v>56</v>
      </c>
      <c r="B133" s="1">
        <v>2</v>
      </c>
      <c r="C133">
        <v>132</v>
      </c>
      <c r="D133">
        <v>8.6449999999999996</v>
      </c>
      <c r="E133">
        <v>117.379</v>
      </c>
      <c r="F133">
        <v>10.598000000000001</v>
      </c>
      <c r="G133">
        <v>11.343</v>
      </c>
      <c r="H133">
        <v>9.3149999999999995</v>
      </c>
      <c r="I133">
        <v>8.9789999999999992</v>
      </c>
      <c r="J133">
        <v>2.419</v>
      </c>
      <c r="K133">
        <v>7.2830000000000004</v>
      </c>
      <c r="L133">
        <v>100</v>
      </c>
    </row>
    <row r="134" spans="1:12" x14ac:dyDescent="0.15">
      <c r="A134" t="s">
        <v>56</v>
      </c>
      <c r="B134" s="1" t="s">
        <v>11</v>
      </c>
      <c r="C134">
        <v>133</v>
      </c>
      <c r="D134">
        <v>1.099</v>
      </c>
      <c r="E134">
        <v>163.33000000000001</v>
      </c>
      <c r="F134">
        <v>2.5179999999999998</v>
      </c>
      <c r="G134">
        <v>11.379</v>
      </c>
      <c r="H134">
        <v>2.2349999999999999</v>
      </c>
      <c r="I134">
        <v>9.2010000000000005</v>
      </c>
      <c r="J134">
        <v>0.65400000000000003</v>
      </c>
      <c r="K134">
        <v>4.4640000000000004</v>
      </c>
      <c r="L134">
        <v>99.995999999999995</v>
      </c>
    </row>
    <row r="135" spans="1:12" x14ac:dyDescent="0.15">
      <c r="A135" t="s">
        <v>56</v>
      </c>
      <c r="B135" s="1" t="s">
        <v>10</v>
      </c>
      <c r="C135">
        <v>134</v>
      </c>
      <c r="D135">
        <v>2.3010000000000002</v>
      </c>
      <c r="E135">
        <v>133.989</v>
      </c>
      <c r="F135">
        <v>16.379000000000001</v>
      </c>
      <c r="G135">
        <v>10.106</v>
      </c>
      <c r="H135">
        <v>15.494</v>
      </c>
      <c r="I135">
        <v>9.2200000000000006</v>
      </c>
      <c r="J135">
        <v>1.74</v>
      </c>
      <c r="K135">
        <v>2.9340000000000002</v>
      </c>
      <c r="L135">
        <v>99.991</v>
      </c>
    </row>
    <row r="136" spans="1:12" x14ac:dyDescent="0.15">
      <c r="A136" t="s">
        <v>56</v>
      </c>
      <c r="B136" s="1" t="s">
        <v>10</v>
      </c>
      <c r="C136">
        <v>135</v>
      </c>
      <c r="D136">
        <v>2.1720000000000002</v>
      </c>
      <c r="E136">
        <v>130.24100000000001</v>
      </c>
      <c r="F136">
        <v>19.393999999999998</v>
      </c>
      <c r="G136">
        <v>10.593999999999999</v>
      </c>
      <c r="H136">
        <v>18.536000000000001</v>
      </c>
      <c r="I136">
        <v>9.7789999999999999</v>
      </c>
      <c r="J136">
        <v>1.714</v>
      </c>
      <c r="K136">
        <v>2.661</v>
      </c>
      <c r="L136">
        <v>99.977999999999994</v>
      </c>
    </row>
    <row r="137" spans="1:12" x14ac:dyDescent="0.15">
      <c r="A137" t="s">
        <v>56</v>
      </c>
      <c r="B137" s="1">
        <v>1</v>
      </c>
      <c r="C137">
        <v>136</v>
      </c>
      <c r="D137">
        <v>5.1070000000000002</v>
      </c>
      <c r="E137">
        <v>125.86199999999999</v>
      </c>
      <c r="F137">
        <v>13.763999999999999</v>
      </c>
      <c r="G137">
        <v>20.434000000000001</v>
      </c>
      <c r="H137">
        <v>12.827</v>
      </c>
      <c r="I137">
        <v>18.459</v>
      </c>
      <c r="J137">
        <v>1.8420000000000001</v>
      </c>
      <c r="K137">
        <v>6.4139999999999997</v>
      </c>
      <c r="L137">
        <v>99.989000000000004</v>
      </c>
    </row>
    <row r="138" spans="1:12" x14ac:dyDescent="0.15">
      <c r="A138" t="s">
        <v>56</v>
      </c>
      <c r="B138" s="1">
        <v>2</v>
      </c>
      <c r="C138">
        <v>137</v>
      </c>
      <c r="D138">
        <v>7.6449999999999996</v>
      </c>
      <c r="E138">
        <v>123.151</v>
      </c>
      <c r="F138">
        <v>10.355</v>
      </c>
      <c r="G138">
        <v>20.962</v>
      </c>
      <c r="H138">
        <v>9.1</v>
      </c>
      <c r="I138">
        <v>18.649999999999999</v>
      </c>
      <c r="J138">
        <v>2.2799999999999998</v>
      </c>
      <c r="K138">
        <v>7.3529999999999998</v>
      </c>
      <c r="L138">
        <v>99.989000000000004</v>
      </c>
    </row>
    <row r="139" spans="1:12" x14ac:dyDescent="0.15">
      <c r="A139" t="s">
        <v>56</v>
      </c>
      <c r="B139" s="1">
        <v>3</v>
      </c>
      <c r="C139">
        <v>138</v>
      </c>
      <c r="D139">
        <v>9.3209999999999997</v>
      </c>
      <c r="E139">
        <v>113.149</v>
      </c>
      <c r="F139">
        <v>6.9089999999999998</v>
      </c>
      <c r="G139">
        <v>21.088999999999999</v>
      </c>
      <c r="H139">
        <v>5.5880000000000001</v>
      </c>
      <c r="I139">
        <v>18.669</v>
      </c>
      <c r="J139">
        <v>2.5910000000000002</v>
      </c>
      <c r="K139">
        <v>7.0679999999999996</v>
      </c>
      <c r="L139">
        <v>99.997</v>
      </c>
    </row>
    <row r="140" spans="1:12" x14ac:dyDescent="0.15">
      <c r="A140" t="s">
        <v>56</v>
      </c>
      <c r="B140" s="1" t="s">
        <v>10</v>
      </c>
      <c r="C140">
        <v>139</v>
      </c>
      <c r="D140">
        <v>2.15</v>
      </c>
      <c r="E140">
        <v>150.26599999999999</v>
      </c>
      <c r="F140">
        <v>16.611999999999998</v>
      </c>
      <c r="G140">
        <v>19.905999999999999</v>
      </c>
      <c r="H140">
        <v>15.760999999999999</v>
      </c>
      <c r="I140">
        <v>19.068999999999999</v>
      </c>
      <c r="J140">
        <v>1.6890000000000001</v>
      </c>
      <c r="K140">
        <v>2.6040000000000001</v>
      </c>
      <c r="L140">
        <v>99.968000000000004</v>
      </c>
    </row>
    <row r="141" spans="1:12" x14ac:dyDescent="0.15">
      <c r="A141" t="s">
        <v>56</v>
      </c>
      <c r="B141" s="1" t="s">
        <v>11</v>
      </c>
      <c r="C141">
        <v>140</v>
      </c>
      <c r="D141">
        <v>1.1910000000000001</v>
      </c>
      <c r="E141">
        <v>166.589</v>
      </c>
      <c r="F141">
        <v>1.897</v>
      </c>
      <c r="G141">
        <v>21.896000000000001</v>
      </c>
      <c r="H141">
        <v>1.3340000000000001</v>
      </c>
      <c r="I141">
        <v>19.533000000000001</v>
      </c>
      <c r="J141">
        <v>1.2569999999999999</v>
      </c>
      <c r="K141">
        <v>4.8319999999999999</v>
      </c>
      <c r="L141">
        <v>99.962999999999994</v>
      </c>
    </row>
    <row r="142" spans="1:12" x14ac:dyDescent="0.15">
      <c r="A142" t="s">
        <v>56</v>
      </c>
      <c r="B142" s="1" t="s">
        <v>10</v>
      </c>
      <c r="C142">
        <v>141</v>
      </c>
      <c r="D142">
        <v>2.2530000000000001</v>
      </c>
      <c r="E142">
        <v>143.08500000000001</v>
      </c>
      <c r="F142">
        <v>19.343</v>
      </c>
      <c r="G142">
        <v>20.492999999999999</v>
      </c>
      <c r="H142">
        <v>18.478000000000002</v>
      </c>
      <c r="I142">
        <v>19.552</v>
      </c>
      <c r="J142">
        <v>1.6759999999999999</v>
      </c>
      <c r="K142">
        <v>3.016</v>
      </c>
      <c r="L142">
        <v>99.991</v>
      </c>
    </row>
    <row r="143" spans="1:12" x14ac:dyDescent="0.15">
      <c r="A143" t="s">
        <v>56</v>
      </c>
      <c r="B143" s="1">
        <v>4</v>
      </c>
      <c r="C143">
        <v>142</v>
      </c>
      <c r="D143">
        <v>1.4910000000000001</v>
      </c>
      <c r="E143">
        <v>119.89700000000001</v>
      </c>
      <c r="F143">
        <v>4.0220000000000002</v>
      </c>
      <c r="G143">
        <v>21.640999999999998</v>
      </c>
      <c r="H143">
        <v>3.55</v>
      </c>
      <c r="I143">
        <v>20.631</v>
      </c>
      <c r="J143">
        <v>0.86399999999999999</v>
      </c>
      <c r="K143">
        <v>2.4700000000000002</v>
      </c>
      <c r="L143">
        <v>100</v>
      </c>
    </row>
    <row r="144" spans="1:12" x14ac:dyDescent="0.15">
      <c r="A144" t="s">
        <v>57</v>
      </c>
      <c r="B144" s="1">
        <v>2</v>
      </c>
      <c r="C144">
        <v>143</v>
      </c>
      <c r="D144">
        <v>9.24</v>
      </c>
      <c r="E144">
        <v>116.45099999999999</v>
      </c>
      <c r="F144">
        <v>10.318</v>
      </c>
      <c r="G144">
        <v>2.6920000000000002</v>
      </c>
      <c r="H144">
        <v>9.08</v>
      </c>
      <c r="I144">
        <v>0.24099999999999999</v>
      </c>
      <c r="J144">
        <v>2.4</v>
      </c>
      <c r="K144">
        <v>7.22</v>
      </c>
      <c r="L144">
        <v>99.989000000000004</v>
      </c>
    </row>
    <row r="145" spans="1:12" x14ac:dyDescent="0.15">
      <c r="A145" t="s">
        <v>57</v>
      </c>
      <c r="B145" s="1">
        <v>1</v>
      </c>
      <c r="C145">
        <v>144</v>
      </c>
      <c r="D145">
        <v>5.258</v>
      </c>
      <c r="E145">
        <v>126.316</v>
      </c>
      <c r="F145">
        <v>13.611000000000001</v>
      </c>
      <c r="G145">
        <v>2.3010000000000002</v>
      </c>
      <c r="H145">
        <v>12.662000000000001</v>
      </c>
      <c r="I145">
        <v>0.40600000000000003</v>
      </c>
      <c r="J145">
        <v>1.8919999999999999</v>
      </c>
      <c r="K145">
        <v>6.4640000000000004</v>
      </c>
      <c r="L145">
        <v>99.998999999999995</v>
      </c>
    </row>
    <row r="146" spans="1:12" x14ac:dyDescent="0.15">
      <c r="A146" t="s">
        <v>57</v>
      </c>
      <c r="B146" s="1" t="s">
        <v>11</v>
      </c>
      <c r="C146">
        <v>145</v>
      </c>
      <c r="D146">
        <v>0.91600000000000004</v>
      </c>
      <c r="E146">
        <v>167.62100000000001</v>
      </c>
      <c r="F146">
        <v>2.6840000000000002</v>
      </c>
      <c r="G146">
        <v>3.1850000000000001</v>
      </c>
      <c r="H146">
        <v>2.3879999999999999</v>
      </c>
      <c r="I146">
        <v>1.0920000000000001</v>
      </c>
      <c r="J146">
        <v>0.622</v>
      </c>
      <c r="K146">
        <v>4.343</v>
      </c>
      <c r="L146">
        <v>99.876999999999995</v>
      </c>
    </row>
    <row r="147" spans="1:12" x14ac:dyDescent="0.15">
      <c r="A147" t="s">
        <v>57</v>
      </c>
      <c r="B147" s="1">
        <v>3</v>
      </c>
      <c r="C147">
        <v>146</v>
      </c>
      <c r="D147">
        <v>3.9580000000000002</v>
      </c>
      <c r="E147">
        <v>108.726</v>
      </c>
      <c r="F147">
        <v>6.9420000000000002</v>
      </c>
      <c r="G147">
        <v>2.6970000000000001</v>
      </c>
      <c r="H147">
        <v>6.0129999999999999</v>
      </c>
      <c r="I147">
        <v>1.27</v>
      </c>
      <c r="J147">
        <v>1.784</v>
      </c>
      <c r="K147">
        <v>3.778</v>
      </c>
      <c r="L147">
        <v>100</v>
      </c>
    </row>
    <row r="148" spans="1:12" x14ac:dyDescent="0.15">
      <c r="A148" t="s">
        <v>57</v>
      </c>
      <c r="B148" s="1">
        <v>4</v>
      </c>
      <c r="C148">
        <v>147</v>
      </c>
      <c r="D148">
        <v>0.192</v>
      </c>
      <c r="E148">
        <v>152.54300000000001</v>
      </c>
      <c r="F148">
        <v>5.1289999999999996</v>
      </c>
      <c r="G148">
        <v>2.3380000000000001</v>
      </c>
      <c r="H148">
        <v>4.9660000000000002</v>
      </c>
      <c r="I148">
        <v>1.835</v>
      </c>
      <c r="J148">
        <v>0.311</v>
      </c>
      <c r="K148">
        <v>1.0920000000000001</v>
      </c>
      <c r="L148">
        <v>100</v>
      </c>
    </row>
    <row r="149" spans="1:12" x14ac:dyDescent="0.15">
      <c r="A149" t="s">
        <v>57</v>
      </c>
      <c r="B149" s="1" t="s">
        <v>10</v>
      </c>
      <c r="C149">
        <v>148</v>
      </c>
      <c r="D149">
        <v>1.9410000000000001</v>
      </c>
      <c r="E149">
        <v>134.84800000000001</v>
      </c>
      <c r="F149">
        <v>16.137</v>
      </c>
      <c r="G149">
        <v>3.0830000000000002</v>
      </c>
      <c r="H149">
        <v>15.361000000000001</v>
      </c>
      <c r="I149">
        <v>2.254</v>
      </c>
      <c r="J149">
        <v>1.5880000000000001</v>
      </c>
      <c r="K149">
        <v>2.8889999999999998</v>
      </c>
      <c r="L149">
        <v>99.998000000000005</v>
      </c>
    </row>
    <row r="150" spans="1:12" x14ac:dyDescent="0.15">
      <c r="A150" t="s">
        <v>57</v>
      </c>
      <c r="B150" s="1" t="s">
        <v>10</v>
      </c>
      <c r="C150">
        <v>149</v>
      </c>
      <c r="D150">
        <v>1.9339999999999999</v>
      </c>
      <c r="E150">
        <v>134.66800000000001</v>
      </c>
      <c r="F150">
        <v>18.925999999999998</v>
      </c>
      <c r="G150">
        <v>3.1110000000000002</v>
      </c>
      <c r="H150">
        <v>18.129000000000001</v>
      </c>
      <c r="I150">
        <v>2.286</v>
      </c>
      <c r="J150">
        <v>1.581</v>
      </c>
      <c r="K150">
        <v>2.7810000000000001</v>
      </c>
      <c r="L150">
        <v>99.99</v>
      </c>
    </row>
    <row r="151" spans="1:12" x14ac:dyDescent="0.15">
      <c r="A151" t="s">
        <v>57</v>
      </c>
      <c r="B151" s="1" t="s">
        <v>11</v>
      </c>
      <c r="C151">
        <v>150</v>
      </c>
      <c r="D151">
        <v>0.94499999999999995</v>
      </c>
      <c r="E151">
        <v>165.35599999999999</v>
      </c>
      <c r="F151">
        <v>2.8519999999999999</v>
      </c>
      <c r="G151">
        <v>8.9819999999999993</v>
      </c>
      <c r="H151">
        <v>2.464</v>
      </c>
      <c r="I151">
        <v>7.0609999999999999</v>
      </c>
      <c r="J151">
        <v>0.68600000000000005</v>
      </c>
      <c r="K151">
        <v>3.9119999999999999</v>
      </c>
      <c r="L151">
        <v>99.956999999999994</v>
      </c>
    </row>
    <row r="152" spans="1:12" x14ac:dyDescent="0.15">
      <c r="A152" t="s">
        <v>57</v>
      </c>
      <c r="B152" s="1">
        <v>3</v>
      </c>
      <c r="C152">
        <v>151</v>
      </c>
      <c r="D152">
        <v>8.0229999999999997</v>
      </c>
      <c r="E152">
        <v>112.90300000000001</v>
      </c>
      <c r="F152">
        <v>7.5129999999999999</v>
      </c>
      <c r="G152">
        <v>9.7789999999999999</v>
      </c>
      <c r="H152">
        <v>6.3440000000000003</v>
      </c>
      <c r="I152">
        <v>7.5629999999999997</v>
      </c>
      <c r="J152">
        <v>2.3620000000000001</v>
      </c>
      <c r="K152">
        <v>6.3559999999999999</v>
      </c>
      <c r="L152">
        <v>99.998000000000005</v>
      </c>
    </row>
    <row r="153" spans="1:12" x14ac:dyDescent="0.15">
      <c r="A153" t="s">
        <v>57</v>
      </c>
      <c r="B153" s="1">
        <v>4</v>
      </c>
      <c r="C153">
        <v>152</v>
      </c>
      <c r="D153">
        <v>1.2090000000000001</v>
      </c>
      <c r="E153">
        <v>124.52800000000001</v>
      </c>
      <c r="F153">
        <v>4.7309999999999999</v>
      </c>
      <c r="G153">
        <v>9.0329999999999995</v>
      </c>
      <c r="H153">
        <v>4.4009999999999998</v>
      </c>
      <c r="I153">
        <v>8.0259999999999998</v>
      </c>
      <c r="J153">
        <v>0.71799999999999997</v>
      </c>
      <c r="K153">
        <v>2.4129999999999998</v>
      </c>
      <c r="L153">
        <v>99.997</v>
      </c>
    </row>
    <row r="154" spans="1:12" x14ac:dyDescent="0.15">
      <c r="A154" t="s">
        <v>57</v>
      </c>
      <c r="B154" s="1">
        <v>1</v>
      </c>
      <c r="C154">
        <v>153</v>
      </c>
      <c r="D154">
        <v>4.1340000000000003</v>
      </c>
      <c r="E154">
        <v>127.128</v>
      </c>
      <c r="F154">
        <v>13.641</v>
      </c>
      <c r="G154">
        <v>10.417999999999999</v>
      </c>
      <c r="H154">
        <v>12.706</v>
      </c>
      <c r="I154">
        <v>8.6679999999999993</v>
      </c>
      <c r="J154">
        <v>1.6830000000000001</v>
      </c>
      <c r="K154">
        <v>5.5439999999999996</v>
      </c>
      <c r="L154">
        <v>99.99</v>
      </c>
    </row>
    <row r="155" spans="1:12" x14ac:dyDescent="0.15">
      <c r="A155" t="s">
        <v>57</v>
      </c>
      <c r="B155" s="1">
        <v>2</v>
      </c>
      <c r="C155">
        <v>154</v>
      </c>
      <c r="D155">
        <v>7.2770000000000001</v>
      </c>
      <c r="E155">
        <v>123.313</v>
      </c>
      <c r="F155">
        <v>10.741</v>
      </c>
      <c r="G155">
        <v>10.837</v>
      </c>
      <c r="H155">
        <v>9.5820000000000007</v>
      </c>
      <c r="I155">
        <v>8.7379999999999995</v>
      </c>
      <c r="J155">
        <v>2.2799999999999998</v>
      </c>
      <c r="K155">
        <v>6.7560000000000002</v>
      </c>
      <c r="L155">
        <v>99.983000000000004</v>
      </c>
    </row>
    <row r="156" spans="1:12" x14ac:dyDescent="0.15">
      <c r="A156" t="s">
        <v>57</v>
      </c>
      <c r="B156" s="1" t="s">
        <v>10</v>
      </c>
      <c r="C156">
        <v>155</v>
      </c>
      <c r="D156">
        <v>1.804</v>
      </c>
      <c r="E156">
        <v>137.857</v>
      </c>
      <c r="F156">
        <v>16.361999999999998</v>
      </c>
      <c r="G156">
        <v>10.782999999999999</v>
      </c>
      <c r="H156">
        <v>15.57</v>
      </c>
      <c r="I156">
        <v>10.02</v>
      </c>
      <c r="J156">
        <v>1.5620000000000001</v>
      </c>
      <c r="K156">
        <v>2.3370000000000002</v>
      </c>
      <c r="L156">
        <v>100</v>
      </c>
    </row>
    <row r="157" spans="1:12" x14ac:dyDescent="0.15">
      <c r="A157" t="s">
        <v>57</v>
      </c>
      <c r="B157" s="1" t="s">
        <v>10</v>
      </c>
      <c r="C157">
        <v>156</v>
      </c>
      <c r="D157">
        <v>1.948</v>
      </c>
      <c r="E157">
        <v>142.42099999999999</v>
      </c>
      <c r="F157">
        <v>18.913</v>
      </c>
      <c r="G157">
        <v>11.39</v>
      </c>
      <c r="H157">
        <v>18.085000000000001</v>
      </c>
      <c r="I157">
        <v>10.592000000000001</v>
      </c>
      <c r="J157">
        <v>1.6259999999999999</v>
      </c>
      <c r="K157">
        <v>2.5910000000000002</v>
      </c>
      <c r="L157">
        <v>99.998000000000005</v>
      </c>
    </row>
    <row r="158" spans="1:12" x14ac:dyDescent="0.15">
      <c r="A158" t="s">
        <v>57</v>
      </c>
      <c r="B158" s="1" t="s">
        <v>11</v>
      </c>
      <c r="C158">
        <v>157</v>
      </c>
      <c r="D158">
        <v>0.89200000000000002</v>
      </c>
      <c r="E158">
        <v>165.577</v>
      </c>
      <c r="F158">
        <v>2.5129999999999999</v>
      </c>
      <c r="G158">
        <v>19.382999999999999</v>
      </c>
      <c r="H158">
        <v>2.0640000000000001</v>
      </c>
      <c r="I158">
        <v>17.335999999999999</v>
      </c>
      <c r="J158">
        <v>1.1299999999999999</v>
      </c>
      <c r="K158">
        <v>4.1529999999999996</v>
      </c>
      <c r="L158">
        <v>99.945999999999998</v>
      </c>
    </row>
    <row r="159" spans="1:12" x14ac:dyDescent="0.15">
      <c r="A159" t="s">
        <v>57</v>
      </c>
      <c r="B159" s="1">
        <v>3</v>
      </c>
      <c r="C159">
        <v>158</v>
      </c>
      <c r="D159">
        <v>6.6059999999999999</v>
      </c>
      <c r="E159">
        <v>109.143</v>
      </c>
      <c r="F159">
        <v>6.8319999999999999</v>
      </c>
      <c r="G159">
        <v>19.308</v>
      </c>
      <c r="H159">
        <v>5.6319999999999997</v>
      </c>
      <c r="I159">
        <v>17.367000000000001</v>
      </c>
      <c r="J159">
        <v>2.2989999999999999</v>
      </c>
      <c r="K159">
        <v>5.5750000000000002</v>
      </c>
      <c r="L159">
        <v>99.998999999999995</v>
      </c>
    </row>
    <row r="160" spans="1:12" x14ac:dyDescent="0.15">
      <c r="A160" t="s">
        <v>57</v>
      </c>
      <c r="B160" s="1">
        <v>2</v>
      </c>
      <c r="C160">
        <v>159</v>
      </c>
      <c r="D160">
        <v>6.0129999999999999</v>
      </c>
      <c r="E160">
        <v>119.298</v>
      </c>
      <c r="F160">
        <v>10.249000000000001</v>
      </c>
      <c r="G160">
        <v>19.32</v>
      </c>
      <c r="H160">
        <v>9.1189999999999998</v>
      </c>
      <c r="I160">
        <v>17.405000000000001</v>
      </c>
      <c r="J160">
        <v>2.1150000000000002</v>
      </c>
      <c r="K160">
        <v>6.1849999999999996</v>
      </c>
      <c r="L160">
        <v>99.998000000000005</v>
      </c>
    </row>
    <row r="161" spans="1:12" x14ac:dyDescent="0.15">
      <c r="A161" t="s">
        <v>57</v>
      </c>
      <c r="B161" s="1">
        <v>4</v>
      </c>
      <c r="C161">
        <v>160</v>
      </c>
      <c r="D161">
        <v>0.753</v>
      </c>
      <c r="E161">
        <v>125.398</v>
      </c>
      <c r="F161">
        <v>4.1660000000000004</v>
      </c>
      <c r="G161">
        <v>18.949000000000002</v>
      </c>
      <c r="H161">
        <v>3.8610000000000002</v>
      </c>
      <c r="I161">
        <v>18.103999999999999</v>
      </c>
      <c r="J161">
        <v>0.57799999999999996</v>
      </c>
      <c r="K161">
        <v>1.962</v>
      </c>
      <c r="L161">
        <v>100</v>
      </c>
    </row>
    <row r="162" spans="1:12" x14ac:dyDescent="0.15">
      <c r="A162" t="s">
        <v>57</v>
      </c>
      <c r="B162" s="1">
        <v>1</v>
      </c>
      <c r="C162">
        <v>161</v>
      </c>
      <c r="D162">
        <v>2.5990000000000002</v>
      </c>
      <c r="E162">
        <v>132.25899999999999</v>
      </c>
      <c r="F162">
        <v>13.537000000000001</v>
      </c>
      <c r="G162">
        <v>19.548999999999999</v>
      </c>
      <c r="H162">
        <v>12.789</v>
      </c>
      <c r="I162">
        <v>18.25</v>
      </c>
      <c r="J162">
        <v>1.607</v>
      </c>
      <c r="K162">
        <v>4.28</v>
      </c>
      <c r="L162">
        <v>99.997</v>
      </c>
    </row>
    <row r="163" spans="1:12" x14ac:dyDescent="0.15">
      <c r="A163" t="s">
        <v>57</v>
      </c>
      <c r="B163" s="1" t="s">
        <v>10</v>
      </c>
      <c r="C163">
        <v>162</v>
      </c>
      <c r="D163">
        <v>1.778</v>
      </c>
      <c r="E163">
        <v>130.18799999999999</v>
      </c>
      <c r="F163">
        <v>16.042000000000002</v>
      </c>
      <c r="G163">
        <v>20.640999999999998</v>
      </c>
      <c r="H163">
        <v>15.265000000000001</v>
      </c>
      <c r="I163">
        <v>19.856000000000002</v>
      </c>
      <c r="J163">
        <v>1.5880000000000001</v>
      </c>
      <c r="K163">
        <v>2.6669999999999998</v>
      </c>
      <c r="L163">
        <v>100</v>
      </c>
    </row>
    <row r="164" spans="1:12" x14ac:dyDescent="0.15">
      <c r="A164" t="s">
        <v>57</v>
      </c>
      <c r="B164" s="1" t="s">
        <v>10</v>
      </c>
      <c r="C164">
        <v>163</v>
      </c>
      <c r="D164">
        <v>1.5549999999999999</v>
      </c>
      <c r="E164">
        <v>138.19900000000001</v>
      </c>
      <c r="F164">
        <v>18.832999999999998</v>
      </c>
      <c r="G164">
        <v>20.963999999999999</v>
      </c>
      <c r="H164">
        <v>18.155000000000001</v>
      </c>
      <c r="I164">
        <v>20.173999999999999</v>
      </c>
      <c r="J164">
        <v>1.4670000000000001</v>
      </c>
      <c r="K164">
        <v>2.343</v>
      </c>
      <c r="L164">
        <v>99.995000000000005</v>
      </c>
    </row>
    <row r="165" spans="1:12" x14ac:dyDescent="0.15">
      <c r="A165" t="s">
        <v>58</v>
      </c>
      <c r="B165" s="1">
        <v>2</v>
      </c>
      <c r="C165">
        <v>164</v>
      </c>
      <c r="D165">
        <v>9.8919999999999995</v>
      </c>
      <c r="E165">
        <v>110.107</v>
      </c>
      <c r="F165">
        <v>9.2059999999999995</v>
      </c>
      <c r="G165">
        <v>4.0750000000000002</v>
      </c>
      <c r="H165">
        <v>7.633</v>
      </c>
      <c r="I165">
        <v>1.6830000000000001</v>
      </c>
      <c r="J165">
        <v>2.94</v>
      </c>
      <c r="K165">
        <v>7.0679999999999996</v>
      </c>
      <c r="L165">
        <v>99.992999999999995</v>
      </c>
    </row>
    <row r="166" spans="1:12" x14ac:dyDescent="0.15">
      <c r="A166" t="s">
        <v>58</v>
      </c>
      <c r="B166" s="1">
        <v>1</v>
      </c>
      <c r="C166">
        <v>165</v>
      </c>
      <c r="D166">
        <v>4.99</v>
      </c>
      <c r="E166">
        <v>124.73399999999999</v>
      </c>
      <c r="F166">
        <v>12.583</v>
      </c>
      <c r="G166">
        <v>3.6379999999999999</v>
      </c>
      <c r="H166">
        <v>11.601000000000001</v>
      </c>
      <c r="I166">
        <v>1.708</v>
      </c>
      <c r="J166">
        <v>1.93</v>
      </c>
      <c r="K166">
        <v>6.1280000000000001</v>
      </c>
      <c r="L166">
        <v>99.992999999999995</v>
      </c>
    </row>
    <row r="167" spans="1:12" x14ac:dyDescent="0.15">
      <c r="A167" t="s">
        <v>58</v>
      </c>
      <c r="B167" s="1" t="s">
        <v>11</v>
      </c>
      <c r="C167">
        <v>166</v>
      </c>
      <c r="D167">
        <v>1.341</v>
      </c>
      <c r="E167">
        <v>165.738</v>
      </c>
      <c r="F167">
        <v>2.74</v>
      </c>
      <c r="G167">
        <v>4.7690000000000001</v>
      </c>
      <c r="H167">
        <v>1.8919999999999999</v>
      </c>
      <c r="I167">
        <v>2.242</v>
      </c>
      <c r="J167">
        <v>1.4159999999999999</v>
      </c>
      <c r="K167">
        <v>5.048</v>
      </c>
      <c r="L167">
        <v>99.981999999999999</v>
      </c>
    </row>
    <row r="168" spans="1:12" x14ac:dyDescent="0.15">
      <c r="A168" t="s">
        <v>58</v>
      </c>
      <c r="B168" s="1" t="s">
        <v>10</v>
      </c>
      <c r="C168">
        <v>167</v>
      </c>
      <c r="D168">
        <v>1.7909999999999999</v>
      </c>
      <c r="E168">
        <v>141.46799999999999</v>
      </c>
      <c r="F168">
        <v>17.867999999999999</v>
      </c>
      <c r="G168">
        <v>3.871</v>
      </c>
      <c r="H168">
        <v>17.106999999999999</v>
      </c>
      <c r="I168">
        <v>3.0990000000000002</v>
      </c>
      <c r="J168">
        <v>1.524</v>
      </c>
      <c r="K168">
        <v>2.496</v>
      </c>
      <c r="L168">
        <v>99.977000000000004</v>
      </c>
    </row>
    <row r="169" spans="1:12" x14ac:dyDescent="0.15">
      <c r="A169" t="s">
        <v>58</v>
      </c>
      <c r="B169" s="1" t="s">
        <v>10</v>
      </c>
      <c r="C169">
        <v>168</v>
      </c>
      <c r="D169">
        <v>2.0979999999999999</v>
      </c>
      <c r="E169">
        <v>132.624</v>
      </c>
      <c r="F169">
        <v>14.904999999999999</v>
      </c>
      <c r="G169">
        <v>4.1040000000000001</v>
      </c>
      <c r="H169">
        <v>14.045999999999999</v>
      </c>
      <c r="I169">
        <v>3.2189999999999999</v>
      </c>
      <c r="J169">
        <v>1.67</v>
      </c>
      <c r="K169">
        <v>2.75</v>
      </c>
      <c r="L169">
        <v>99.994</v>
      </c>
    </row>
    <row r="170" spans="1:12" x14ac:dyDescent="0.15">
      <c r="A170" t="s">
        <v>58</v>
      </c>
      <c r="B170" s="1">
        <v>3</v>
      </c>
      <c r="C170">
        <v>169</v>
      </c>
      <c r="D170">
        <v>3.5779999999999998</v>
      </c>
      <c r="E170">
        <v>110.70099999999999</v>
      </c>
      <c r="F170">
        <v>6.3479999999999999</v>
      </c>
      <c r="G170">
        <v>4.9009999999999998</v>
      </c>
      <c r="H170">
        <v>5.423</v>
      </c>
      <c r="I170">
        <v>3.55</v>
      </c>
      <c r="J170">
        <v>1.734</v>
      </c>
      <c r="K170">
        <v>3.4860000000000002</v>
      </c>
      <c r="L170">
        <v>100</v>
      </c>
    </row>
    <row r="171" spans="1:12" x14ac:dyDescent="0.15">
      <c r="A171" t="s">
        <v>58</v>
      </c>
      <c r="B171" s="1" t="s">
        <v>11</v>
      </c>
      <c r="C171">
        <v>170</v>
      </c>
      <c r="D171">
        <v>1.133</v>
      </c>
      <c r="E171">
        <v>161.874</v>
      </c>
      <c r="F171">
        <v>2.8820000000000001</v>
      </c>
      <c r="G171">
        <v>12.542</v>
      </c>
      <c r="H171">
        <v>2.2919999999999998</v>
      </c>
      <c r="I171">
        <v>10.198</v>
      </c>
      <c r="J171">
        <v>1.518</v>
      </c>
      <c r="K171">
        <v>4.5970000000000004</v>
      </c>
      <c r="L171">
        <v>99.995999999999995</v>
      </c>
    </row>
    <row r="172" spans="1:12" x14ac:dyDescent="0.15">
      <c r="A172" t="s">
        <v>58</v>
      </c>
      <c r="B172" s="1">
        <v>1</v>
      </c>
      <c r="C172">
        <v>171</v>
      </c>
      <c r="D172">
        <v>5.6</v>
      </c>
      <c r="E172">
        <v>124.613</v>
      </c>
      <c r="F172">
        <v>12.519</v>
      </c>
      <c r="G172">
        <v>12.143000000000001</v>
      </c>
      <c r="H172">
        <v>11.487</v>
      </c>
      <c r="I172">
        <v>10.243</v>
      </c>
      <c r="J172">
        <v>2.153</v>
      </c>
      <c r="K172">
        <v>5.798</v>
      </c>
      <c r="L172">
        <v>99.995999999999995</v>
      </c>
    </row>
    <row r="173" spans="1:12" x14ac:dyDescent="0.15">
      <c r="A173" t="s">
        <v>58</v>
      </c>
      <c r="B173" s="1">
        <v>2</v>
      </c>
      <c r="C173">
        <v>172</v>
      </c>
      <c r="D173">
        <v>8.8819999999999997</v>
      </c>
      <c r="E173">
        <v>112.09</v>
      </c>
      <c r="F173">
        <v>9.1560000000000006</v>
      </c>
      <c r="G173">
        <v>12.645</v>
      </c>
      <c r="H173">
        <v>7.7409999999999997</v>
      </c>
      <c r="I173">
        <v>10.363</v>
      </c>
      <c r="J173">
        <v>2.661</v>
      </c>
      <c r="K173">
        <v>6.7060000000000004</v>
      </c>
      <c r="L173">
        <v>99.995000000000005</v>
      </c>
    </row>
    <row r="174" spans="1:12" x14ac:dyDescent="0.15">
      <c r="A174" t="s">
        <v>58</v>
      </c>
      <c r="B174" s="1">
        <v>3</v>
      </c>
      <c r="C174">
        <v>173</v>
      </c>
      <c r="D174">
        <v>3.8540000000000001</v>
      </c>
      <c r="E174">
        <v>109.71</v>
      </c>
      <c r="F174">
        <v>6.1580000000000004</v>
      </c>
      <c r="G174">
        <v>13.077999999999999</v>
      </c>
      <c r="H174">
        <v>5.22</v>
      </c>
      <c r="I174">
        <v>11.64</v>
      </c>
      <c r="J174">
        <v>1.708</v>
      </c>
      <c r="K174">
        <v>3.9180000000000001</v>
      </c>
      <c r="L174">
        <v>99.998999999999995</v>
      </c>
    </row>
    <row r="175" spans="1:12" x14ac:dyDescent="0.15">
      <c r="A175" t="s">
        <v>58</v>
      </c>
      <c r="B175" s="1" t="s">
        <v>10</v>
      </c>
      <c r="C175">
        <v>174</v>
      </c>
      <c r="D175">
        <v>2.1</v>
      </c>
      <c r="E175">
        <v>133.09800000000001</v>
      </c>
      <c r="F175">
        <v>15.438000000000001</v>
      </c>
      <c r="G175">
        <v>13.298</v>
      </c>
      <c r="H175">
        <v>14.675000000000001</v>
      </c>
      <c r="I175">
        <v>12.375999999999999</v>
      </c>
      <c r="J175">
        <v>1.6</v>
      </c>
      <c r="K175">
        <v>3.2320000000000002</v>
      </c>
      <c r="L175">
        <v>100</v>
      </c>
    </row>
    <row r="176" spans="1:12" x14ac:dyDescent="0.15">
      <c r="A176" t="s">
        <v>58</v>
      </c>
      <c r="B176" s="1" t="s">
        <v>10</v>
      </c>
      <c r="C176">
        <v>175</v>
      </c>
      <c r="D176">
        <v>1.8640000000000001</v>
      </c>
      <c r="E176">
        <v>130.65100000000001</v>
      </c>
      <c r="F176">
        <v>18.466000000000001</v>
      </c>
      <c r="G176">
        <v>13.670999999999999</v>
      </c>
      <c r="H176">
        <v>17.684999999999999</v>
      </c>
      <c r="I176">
        <v>12.884</v>
      </c>
      <c r="J176">
        <v>1.524</v>
      </c>
      <c r="K176">
        <v>2.5019999999999998</v>
      </c>
      <c r="L176">
        <v>100</v>
      </c>
    </row>
    <row r="177" spans="1:12" x14ac:dyDescent="0.15">
      <c r="A177" t="s">
        <v>58</v>
      </c>
      <c r="B177" s="1">
        <v>2</v>
      </c>
      <c r="C177">
        <v>176</v>
      </c>
      <c r="D177">
        <v>8.93</v>
      </c>
      <c r="E177">
        <v>112.48399999999999</v>
      </c>
      <c r="F177">
        <v>9.7720000000000002</v>
      </c>
      <c r="G177">
        <v>22.309000000000001</v>
      </c>
      <c r="H177">
        <v>8.4710000000000001</v>
      </c>
      <c r="I177">
        <v>20.041</v>
      </c>
      <c r="J177">
        <v>2.5779999999999998</v>
      </c>
      <c r="K177">
        <v>6.7439999999999998</v>
      </c>
      <c r="L177">
        <v>99.997</v>
      </c>
    </row>
    <row r="178" spans="1:12" x14ac:dyDescent="0.15">
      <c r="A178" t="s">
        <v>58</v>
      </c>
      <c r="B178" s="1" t="s">
        <v>11</v>
      </c>
      <c r="C178">
        <v>177</v>
      </c>
      <c r="D178">
        <v>0.98599999999999999</v>
      </c>
      <c r="E178">
        <v>163.255</v>
      </c>
      <c r="F178">
        <v>2.907</v>
      </c>
      <c r="G178">
        <v>22.436</v>
      </c>
      <c r="H178">
        <v>2.6040000000000001</v>
      </c>
      <c r="I178">
        <v>20.434000000000001</v>
      </c>
      <c r="J178">
        <v>1.0349999999999999</v>
      </c>
      <c r="K178">
        <v>4.4260000000000002</v>
      </c>
      <c r="L178">
        <v>99.995999999999995</v>
      </c>
    </row>
    <row r="179" spans="1:12" x14ac:dyDescent="0.15">
      <c r="A179" t="s">
        <v>58</v>
      </c>
      <c r="B179" s="1">
        <v>1</v>
      </c>
      <c r="C179">
        <v>178</v>
      </c>
      <c r="D179">
        <v>4.8719999999999999</v>
      </c>
      <c r="E179">
        <v>125.499</v>
      </c>
      <c r="F179">
        <v>13.096</v>
      </c>
      <c r="G179">
        <v>22.408999999999999</v>
      </c>
      <c r="H179">
        <v>12.192</v>
      </c>
      <c r="I179">
        <v>20.58</v>
      </c>
      <c r="J179">
        <v>1.7649999999999999</v>
      </c>
      <c r="K179">
        <v>5.4550000000000001</v>
      </c>
      <c r="L179">
        <v>99.992999999999995</v>
      </c>
    </row>
    <row r="180" spans="1:12" x14ac:dyDescent="0.15">
      <c r="A180" t="s">
        <v>58</v>
      </c>
      <c r="B180" s="1" t="s">
        <v>10</v>
      </c>
      <c r="C180">
        <v>179</v>
      </c>
      <c r="D180">
        <v>1.611</v>
      </c>
      <c r="E180">
        <v>135.13200000000001</v>
      </c>
      <c r="F180">
        <v>15.327</v>
      </c>
      <c r="G180">
        <v>21.433</v>
      </c>
      <c r="H180">
        <v>14.605</v>
      </c>
      <c r="I180">
        <v>20.669</v>
      </c>
      <c r="J180">
        <v>1.41</v>
      </c>
      <c r="K180">
        <v>2.3879999999999999</v>
      </c>
      <c r="L180">
        <v>99.997</v>
      </c>
    </row>
    <row r="181" spans="1:12" x14ac:dyDescent="0.15">
      <c r="A181" t="s">
        <v>58</v>
      </c>
      <c r="B181" s="1">
        <v>3</v>
      </c>
      <c r="C181">
        <v>180</v>
      </c>
      <c r="D181">
        <v>2.593</v>
      </c>
      <c r="E181">
        <v>113.066</v>
      </c>
      <c r="F181">
        <v>5.6159999999999997</v>
      </c>
      <c r="G181">
        <v>21.911000000000001</v>
      </c>
      <c r="H181">
        <v>4.8639999999999999</v>
      </c>
      <c r="I181">
        <v>20.725999999999999</v>
      </c>
      <c r="J181">
        <v>1.4410000000000001</v>
      </c>
      <c r="K181">
        <v>3.0230000000000001</v>
      </c>
      <c r="L181">
        <v>100</v>
      </c>
    </row>
    <row r="182" spans="1:12" x14ac:dyDescent="0.15">
      <c r="A182" t="s">
        <v>58</v>
      </c>
      <c r="B182" s="1" t="s">
        <v>10</v>
      </c>
      <c r="C182">
        <v>181</v>
      </c>
      <c r="D182">
        <v>1.778</v>
      </c>
      <c r="E182">
        <v>140.108</v>
      </c>
      <c r="F182">
        <v>18.795000000000002</v>
      </c>
      <c r="G182">
        <v>21.709</v>
      </c>
      <c r="H182">
        <v>18.009</v>
      </c>
      <c r="I182">
        <v>20.885000000000002</v>
      </c>
      <c r="J182">
        <v>1.48</v>
      </c>
      <c r="K182">
        <v>2.5590000000000002</v>
      </c>
      <c r="L182">
        <v>99.998000000000005</v>
      </c>
    </row>
    <row r="183" spans="1:12" x14ac:dyDescent="0.15">
      <c r="A183" t="s">
        <v>59</v>
      </c>
      <c r="B183" s="1">
        <v>2</v>
      </c>
      <c r="C183">
        <v>182</v>
      </c>
      <c r="D183">
        <v>6.1630000000000003</v>
      </c>
      <c r="E183">
        <v>119.813</v>
      </c>
      <c r="F183">
        <v>12.215999999999999</v>
      </c>
      <c r="G183">
        <v>3.4510000000000001</v>
      </c>
      <c r="H183">
        <v>11.106</v>
      </c>
      <c r="I183">
        <v>1.429</v>
      </c>
      <c r="J183">
        <v>2.0190000000000001</v>
      </c>
      <c r="K183">
        <v>6.5090000000000003</v>
      </c>
      <c r="L183">
        <v>99.998999999999995</v>
      </c>
    </row>
    <row r="184" spans="1:12" x14ac:dyDescent="0.15">
      <c r="A184" t="s">
        <v>59</v>
      </c>
      <c r="B184" s="1">
        <v>3</v>
      </c>
      <c r="C184">
        <v>183</v>
      </c>
      <c r="D184">
        <v>5.26</v>
      </c>
      <c r="E184">
        <v>111.431</v>
      </c>
      <c r="F184">
        <v>9.0459999999999994</v>
      </c>
      <c r="G184">
        <v>3.4119999999999999</v>
      </c>
      <c r="H184">
        <v>8.0389999999999997</v>
      </c>
      <c r="I184">
        <v>1.5680000000000001</v>
      </c>
      <c r="J184">
        <v>1.9490000000000001</v>
      </c>
      <c r="K184">
        <v>4.9909999999999997</v>
      </c>
      <c r="L184">
        <v>99.998999999999995</v>
      </c>
    </row>
    <row r="185" spans="1:12" x14ac:dyDescent="0.15">
      <c r="A185" t="s">
        <v>59</v>
      </c>
      <c r="B185" s="1">
        <v>1</v>
      </c>
      <c r="C185">
        <v>184</v>
      </c>
      <c r="D185">
        <v>4.0279999999999996</v>
      </c>
      <c r="E185">
        <v>127.873</v>
      </c>
      <c r="F185">
        <v>14.749000000000001</v>
      </c>
      <c r="G185">
        <v>3.3450000000000002</v>
      </c>
      <c r="H185">
        <v>13.894</v>
      </c>
      <c r="I185">
        <v>1.575</v>
      </c>
      <c r="J185">
        <v>1.6379999999999999</v>
      </c>
      <c r="K185">
        <v>5.4169999999999998</v>
      </c>
      <c r="L185">
        <v>99.991</v>
      </c>
    </row>
    <row r="186" spans="1:12" x14ac:dyDescent="0.15">
      <c r="A186" t="s">
        <v>59</v>
      </c>
      <c r="B186" s="1" t="s">
        <v>11</v>
      </c>
      <c r="C186">
        <v>185</v>
      </c>
      <c r="D186">
        <v>1.0089999999999999</v>
      </c>
      <c r="E186">
        <v>167.53399999999999</v>
      </c>
      <c r="F186">
        <v>4.24</v>
      </c>
      <c r="G186">
        <v>3.7610000000000001</v>
      </c>
      <c r="H186">
        <v>3.6829999999999998</v>
      </c>
      <c r="I186">
        <v>1.8540000000000001</v>
      </c>
      <c r="J186">
        <v>1.105</v>
      </c>
      <c r="K186">
        <v>4.07</v>
      </c>
      <c r="L186">
        <v>99.968000000000004</v>
      </c>
    </row>
    <row r="187" spans="1:12" x14ac:dyDescent="0.15">
      <c r="A187" t="s">
        <v>59</v>
      </c>
      <c r="B187" s="1" t="s">
        <v>10</v>
      </c>
      <c r="C187">
        <v>186</v>
      </c>
      <c r="D187">
        <v>1.8819999999999999</v>
      </c>
      <c r="E187">
        <v>129.22</v>
      </c>
      <c r="F187">
        <v>19.183</v>
      </c>
      <c r="G187">
        <v>3.1360000000000001</v>
      </c>
      <c r="H187">
        <v>18.358000000000001</v>
      </c>
      <c r="I187">
        <v>2.375</v>
      </c>
      <c r="J187">
        <v>1.657</v>
      </c>
      <c r="K187">
        <v>2.4569999999999999</v>
      </c>
      <c r="L187">
        <v>99.974000000000004</v>
      </c>
    </row>
    <row r="188" spans="1:12" x14ac:dyDescent="0.15">
      <c r="A188" t="s">
        <v>59</v>
      </c>
      <c r="B188" s="1" t="s">
        <v>10</v>
      </c>
      <c r="C188">
        <v>187</v>
      </c>
      <c r="D188">
        <v>1.7509999999999999</v>
      </c>
      <c r="E188">
        <v>130.35300000000001</v>
      </c>
      <c r="F188">
        <v>16.902000000000001</v>
      </c>
      <c r="G188">
        <v>3.3029999999999999</v>
      </c>
      <c r="H188">
        <v>16.123000000000001</v>
      </c>
      <c r="I188">
        <v>2.5459999999999998</v>
      </c>
      <c r="J188">
        <v>1.5680000000000001</v>
      </c>
      <c r="K188">
        <v>2.3050000000000002</v>
      </c>
      <c r="L188">
        <v>100</v>
      </c>
    </row>
    <row r="189" spans="1:12" x14ac:dyDescent="0.15">
      <c r="A189" t="s">
        <v>59</v>
      </c>
      <c r="B189" s="1">
        <v>4</v>
      </c>
      <c r="C189">
        <v>188</v>
      </c>
      <c r="D189">
        <v>0.59699999999999998</v>
      </c>
      <c r="E189">
        <v>129.429</v>
      </c>
      <c r="F189">
        <v>6.298</v>
      </c>
      <c r="G189">
        <v>3.6859999999999999</v>
      </c>
      <c r="H189">
        <v>5.9939999999999998</v>
      </c>
      <c r="I189">
        <v>2.915</v>
      </c>
      <c r="J189">
        <v>0.54600000000000004</v>
      </c>
      <c r="K189">
        <v>1.835</v>
      </c>
      <c r="L189">
        <v>100</v>
      </c>
    </row>
    <row r="190" spans="1:12" x14ac:dyDescent="0.15">
      <c r="A190" t="s">
        <v>59</v>
      </c>
      <c r="B190" s="1" t="s">
        <v>11</v>
      </c>
      <c r="C190">
        <v>189</v>
      </c>
      <c r="D190">
        <v>0.95399999999999996</v>
      </c>
      <c r="E190">
        <v>162.12899999999999</v>
      </c>
      <c r="F190">
        <v>3.7</v>
      </c>
      <c r="G190">
        <v>11.815</v>
      </c>
      <c r="H190">
        <v>3.3079999999999998</v>
      </c>
      <c r="I190">
        <v>9.9380000000000006</v>
      </c>
      <c r="J190">
        <v>0.88900000000000001</v>
      </c>
      <c r="K190">
        <v>4.1340000000000003</v>
      </c>
      <c r="L190">
        <v>99.986999999999995</v>
      </c>
    </row>
    <row r="191" spans="1:12" x14ac:dyDescent="0.15">
      <c r="A191" t="s">
        <v>59</v>
      </c>
      <c r="B191" s="1">
        <v>2</v>
      </c>
      <c r="C191">
        <v>190</v>
      </c>
      <c r="D191">
        <v>8.6959999999999997</v>
      </c>
      <c r="E191">
        <v>106.985</v>
      </c>
      <c r="F191">
        <v>11.304</v>
      </c>
      <c r="G191">
        <v>12.334</v>
      </c>
      <c r="H191">
        <v>9.9629999999999992</v>
      </c>
      <c r="I191">
        <v>10.135</v>
      </c>
      <c r="J191">
        <v>2.6480000000000001</v>
      </c>
      <c r="K191">
        <v>6.28</v>
      </c>
      <c r="L191">
        <v>99.998000000000005</v>
      </c>
    </row>
    <row r="192" spans="1:12" x14ac:dyDescent="0.15">
      <c r="A192" t="s">
        <v>59</v>
      </c>
      <c r="B192" s="1">
        <v>1</v>
      </c>
      <c r="C192">
        <v>191</v>
      </c>
      <c r="D192">
        <v>4.7629999999999999</v>
      </c>
      <c r="E192">
        <v>117.09099999999999</v>
      </c>
      <c r="F192">
        <v>14.331</v>
      </c>
      <c r="G192">
        <v>11.942</v>
      </c>
      <c r="H192">
        <v>13.367000000000001</v>
      </c>
      <c r="I192">
        <v>10.217000000000001</v>
      </c>
      <c r="J192">
        <v>1.873</v>
      </c>
      <c r="K192">
        <v>5.5049999999999999</v>
      </c>
      <c r="L192">
        <v>99.991</v>
      </c>
    </row>
    <row r="193" spans="1:12" x14ac:dyDescent="0.15">
      <c r="A193" t="s">
        <v>59</v>
      </c>
      <c r="B193" s="1">
        <v>3</v>
      </c>
      <c r="C193">
        <v>192</v>
      </c>
      <c r="D193">
        <v>4.4059999999999997</v>
      </c>
      <c r="E193">
        <v>106.97499999999999</v>
      </c>
      <c r="F193">
        <v>7.9</v>
      </c>
      <c r="G193">
        <v>12.151</v>
      </c>
      <c r="H193">
        <v>6.9530000000000003</v>
      </c>
      <c r="I193">
        <v>10.598000000000001</v>
      </c>
      <c r="J193">
        <v>1.7909999999999999</v>
      </c>
      <c r="K193">
        <v>4.1340000000000003</v>
      </c>
      <c r="L193">
        <v>99.998999999999995</v>
      </c>
    </row>
    <row r="194" spans="1:12" x14ac:dyDescent="0.15">
      <c r="A194" t="s">
        <v>59</v>
      </c>
      <c r="B194" s="1" t="s">
        <v>10</v>
      </c>
      <c r="C194">
        <v>193</v>
      </c>
      <c r="D194">
        <v>2.1280000000000001</v>
      </c>
      <c r="E194">
        <v>123.92</v>
      </c>
      <c r="F194">
        <v>16.553999999999998</v>
      </c>
      <c r="G194">
        <v>11.407</v>
      </c>
      <c r="H194">
        <v>15.672000000000001</v>
      </c>
      <c r="I194">
        <v>10.624000000000001</v>
      </c>
      <c r="J194">
        <v>1.74</v>
      </c>
      <c r="K194">
        <v>2.4449999999999998</v>
      </c>
      <c r="L194">
        <v>99.995999999999995</v>
      </c>
    </row>
    <row r="195" spans="1:12" x14ac:dyDescent="0.15">
      <c r="A195" t="s">
        <v>59</v>
      </c>
      <c r="B195" s="1" t="s">
        <v>10</v>
      </c>
      <c r="C195">
        <v>194</v>
      </c>
      <c r="D195">
        <v>2.0790000000000002</v>
      </c>
      <c r="E195">
        <v>129.10499999999999</v>
      </c>
      <c r="F195">
        <v>18.917000000000002</v>
      </c>
      <c r="G195">
        <v>11.586</v>
      </c>
      <c r="H195">
        <v>18.11</v>
      </c>
      <c r="I195">
        <v>10.718999999999999</v>
      </c>
      <c r="J195">
        <v>1.6319999999999999</v>
      </c>
      <c r="K195">
        <v>2.762</v>
      </c>
      <c r="L195">
        <v>100</v>
      </c>
    </row>
    <row r="196" spans="1:12" x14ac:dyDescent="0.15">
      <c r="A196" t="s">
        <v>59</v>
      </c>
      <c r="B196" s="1">
        <v>4</v>
      </c>
      <c r="C196">
        <v>195</v>
      </c>
      <c r="D196">
        <v>0.48</v>
      </c>
      <c r="E196">
        <v>123.24299999999999</v>
      </c>
      <c r="F196">
        <v>5.7389999999999999</v>
      </c>
      <c r="G196">
        <v>11.682</v>
      </c>
      <c r="H196">
        <v>5.5119999999999996</v>
      </c>
      <c r="I196">
        <v>11.087</v>
      </c>
      <c r="J196">
        <v>0.51400000000000001</v>
      </c>
      <c r="K196">
        <v>1.429</v>
      </c>
      <c r="L196">
        <v>99.992000000000004</v>
      </c>
    </row>
    <row r="197" spans="1:12" x14ac:dyDescent="0.15">
      <c r="A197" t="s">
        <v>59</v>
      </c>
      <c r="B197" s="1" t="s">
        <v>11</v>
      </c>
      <c r="C197">
        <v>196</v>
      </c>
      <c r="D197">
        <v>0.88800000000000001</v>
      </c>
      <c r="E197">
        <v>164.125</v>
      </c>
      <c r="F197">
        <v>3.3250000000000002</v>
      </c>
      <c r="G197">
        <v>19.693000000000001</v>
      </c>
      <c r="H197">
        <v>2.94</v>
      </c>
      <c r="I197">
        <v>17.805</v>
      </c>
      <c r="J197">
        <v>0.64100000000000001</v>
      </c>
      <c r="K197">
        <v>4.1470000000000002</v>
      </c>
      <c r="L197">
        <v>99.95</v>
      </c>
    </row>
    <row r="198" spans="1:12" x14ac:dyDescent="0.15">
      <c r="A198" t="s">
        <v>59</v>
      </c>
      <c r="B198" s="1">
        <v>2</v>
      </c>
      <c r="C198">
        <v>197</v>
      </c>
      <c r="D198">
        <v>8.3490000000000002</v>
      </c>
      <c r="E198">
        <v>111.806</v>
      </c>
      <c r="F198">
        <v>10.807</v>
      </c>
      <c r="G198">
        <v>21.062000000000001</v>
      </c>
      <c r="H198">
        <v>9.5879999999999992</v>
      </c>
      <c r="I198">
        <v>18.599</v>
      </c>
      <c r="J198">
        <v>2.343</v>
      </c>
      <c r="K198">
        <v>7.125</v>
      </c>
      <c r="L198">
        <v>99.997</v>
      </c>
    </row>
    <row r="199" spans="1:12" x14ac:dyDescent="0.15">
      <c r="A199" t="s">
        <v>59</v>
      </c>
      <c r="B199" s="1">
        <v>1</v>
      </c>
      <c r="C199">
        <v>198</v>
      </c>
      <c r="D199">
        <v>4.8330000000000002</v>
      </c>
      <c r="E199">
        <v>120.18899999999999</v>
      </c>
      <c r="F199">
        <v>14.006</v>
      </c>
      <c r="G199">
        <v>20.588000000000001</v>
      </c>
      <c r="H199">
        <v>13.081</v>
      </c>
      <c r="I199">
        <v>18.681999999999999</v>
      </c>
      <c r="J199">
        <v>1.7210000000000001</v>
      </c>
      <c r="K199">
        <v>5.7850000000000001</v>
      </c>
      <c r="L199">
        <v>99.998000000000005</v>
      </c>
    </row>
    <row r="200" spans="1:12" x14ac:dyDescent="0.15">
      <c r="A200" t="s">
        <v>59</v>
      </c>
      <c r="B200" s="1">
        <v>3</v>
      </c>
      <c r="C200">
        <v>199</v>
      </c>
      <c r="D200">
        <v>3.274</v>
      </c>
      <c r="E200">
        <v>113.253</v>
      </c>
      <c r="F200">
        <v>7.9180000000000001</v>
      </c>
      <c r="G200">
        <v>20.117999999999999</v>
      </c>
      <c r="H200">
        <v>7.0609999999999999</v>
      </c>
      <c r="I200">
        <v>18.79</v>
      </c>
      <c r="J200">
        <v>1.607</v>
      </c>
      <c r="K200">
        <v>3.4420000000000002</v>
      </c>
      <c r="L200">
        <v>99.998999999999995</v>
      </c>
    </row>
    <row r="201" spans="1:12" x14ac:dyDescent="0.15">
      <c r="A201" t="s">
        <v>59</v>
      </c>
      <c r="B201" s="1">
        <v>4</v>
      </c>
      <c r="C201">
        <v>200</v>
      </c>
      <c r="D201">
        <v>0.14799999999999999</v>
      </c>
      <c r="E201">
        <v>148.423</v>
      </c>
      <c r="F201">
        <v>5.5030000000000001</v>
      </c>
      <c r="G201">
        <v>19.652000000000001</v>
      </c>
      <c r="H201">
        <v>5.2450000000000001</v>
      </c>
      <c r="I201">
        <v>19.234000000000002</v>
      </c>
      <c r="J201">
        <v>0.47599999999999998</v>
      </c>
      <c r="K201">
        <v>0.92700000000000005</v>
      </c>
      <c r="L201">
        <v>100</v>
      </c>
    </row>
    <row r="202" spans="1:12" x14ac:dyDescent="0.15">
      <c r="A202" t="s">
        <v>59</v>
      </c>
      <c r="B202" s="1" t="s">
        <v>10</v>
      </c>
      <c r="C202">
        <v>201</v>
      </c>
      <c r="D202">
        <v>1.8280000000000001</v>
      </c>
      <c r="E202">
        <v>129.95099999999999</v>
      </c>
      <c r="F202">
        <v>16.283999999999999</v>
      </c>
      <c r="G202">
        <v>21.105</v>
      </c>
      <c r="H202">
        <v>15.526</v>
      </c>
      <c r="I202">
        <v>20.326000000000001</v>
      </c>
      <c r="J202">
        <v>1.5489999999999999</v>
      </c>
      <c r="K202">
        <v>2.629</v>
      </c>
      <c r="L202">
        <v>100</v>
      </c>
    </row>
    <row r="203" spans="1:12" x14ac:dyDescent="0.15">
      <c r="A203" t="s">
        <v>59</v>
      </c>
      <c r="B203" s="1" t="s">
        <v>10</v>
      </c>
      <c r="C203">
        <v>202</v>
      </c>
      <c r="D203">
        <v>1.7450000000000001</v>
      </c>
      <c r="E203">
        <v>129.773</v>
      </c>
      <c r="F203">
        <v>18.529</v>
      </c>
      <c r="G203">
        <v>21.21</v>
      </c>
      <c r="H203">
        <v>17.704000000000001</v>
      </c>
      <c r="I203">
        <v>20.370999999999999</v>
      </c>
      <c r="J203">
        <v>1.518</v>
      </c>
      <c r="K203">
        <v>2.496</v>
      </c>
      <c r="L203">
        <v>99.986000000000004</v>
      </c>
    </row>
    <row r="204" spans="1:12" x14ac:dyDescent="0.15">
      <c r="A204" t="s">
        <v>60</v>
      </c>
      <c r="B204" s="1">
        <v>3</v>
      </c>
      <c r="C204">
        <v>203</v>
      </c>
      <c r="D204">
        <v>4.3970000000000002</v>
      </c>
      <c r="E204">
        <v>103.71299999999999</v>
      </c>
      <c r="F204">
        <v>6.3410000000000002</v>
      </c>
      <c r="G204">
        <v>2.6669999999999998</v>
      </c>
      <c r="H204">
        <v>5.359</v>
      </c>
      <c r="I204">
        <v>1.1299999999999999</v>
      </c>
      <c r="J204">
        <v>1.9490000000000001</v>
      </c>
      <c r="K204">
        <v>4.2670000000000003</v>
      </c>
      <c r="L204">
        <v>99.998000000000005</v>
      </c>
    </row>
    <row r="205" spans="1:12" x14ac:dyDescent="0.15">
      <c r="A205" t="s">
        <v>60</v>
      </c>
      <c r="B205" s="1">
        <v>2</v>
      </c>
      <c r="C205">
        <v>204</v>
      </c>
      <c r="D205">
        <v>5.0469999999999997</v>
      </c>
      <c r="E205">
        <v>106.33799999999999</v>
      </c>
      <c r="F205">
        <v>9.3849999999999998</v>
      </c>
      <c r="G205">
        <v>2.992</v>
      </c>
      <c r="H205">
        <v>8.3759999999999994</v>
      </c>
      <c r="I205">
        <v>1.1679999999999999</v>
      </c>
      <c r="J205">
        <v>1.905</v>
      </c>
      <c r="K205">
        <v>5.3529999999999998</v>
      </c>
      <c r="L205">
        <v>100</v>
      </c>
    </row>
    <row r="206" spans="1:12" x14ac:dyDescent="0.15">
      <c r="A206" t="s">
        <v>60</v>
      </c>
      <c r="B206" s="1">
        <v>1</v>
      </c>
      <c r="C206">
        <v>205</v>
      </c>
      <c r="D206">
        <v>3.7240000000000002</v>
      </c>
      <c r="E206">
        <v>112.899</v>
      </c>
      <c r="F206">
        <v>12.528</v>
      </c>
      <c r="G206">
        <v>2.8370000000000002</v>
      </c>
      <c r="H206">
        <v>11.670999999999999</v>
      </c>
      <c r="I206">
        <v>1.264</v>
      </c>
      <c r="J206">
        <v>1.657</v>
      </c>
      <c r="K206">
        <v>4.6230000000000002</v>
      </c>
      <c r="L206">
        <v>99.995999999999995</v>
      </c>
    </row>
    <row r="207" spans="1:12" x14ac:dyDescent="0.15">
      <c r="A207" t="s">
        <v>60</v>
      </c>
      <c r="B207" s="1" t="s">
        <v>11</v>
      </c>
      <c r="C207">
        <v>206</v>
      </c>
      <c r="D207">
        <v>0.69099999999999995</v>
      </c>
      <c r="E207">
        <v>165.16300000000001</v>
      </c>
      <c r="F207">
        <v>1.7769999999999999</v>
      </c>
      <c r="G207">
        <v>2.7429999999999999</v>
      </c>
      <c r="H207">
        <v>1.454</v>
      </c>
      <c r="I207">
        <v>1.3140000000000001</v>
      </c>
      <c r="J207">
        <v>0.66700000000000004</v>
      </c>
      <c r="K207">
        <v>3.0920000000000001</v>
      </c>
      <c r="L207">
        <v>99.994</v>
      </c>
    </row>
    <row r="208" spans="1:12" x14ac:dyDescent="0.15">
      <c r="A208" t="s">
        <v>60</v>
      </c>
      <c r="B208" s="1">
        <v>4</v>
      </c>
      <c r="C208">
        <v>207</v>
      </c>
      <c r="D208">
        <v>0.56799999999999995</v>
      </c>
      <c r="E208">
        <v>119.68899999999999</v>
      </c>
      <c r="F208">
        <v>3.609</v>
      </c>
      <c r="G208">
        <v>2.8109999999999999</v>
      </c>
      <c r="H208">
        <v>3.2</v>
      </c>
      <c r="I208">
        <v>2.21</v>
      </c>
      <c r="J208">
        <v>0.69199999999999995</v>
      </c>
      <c r="K208">
        <v>1.5620000000000001</v>
      </c>
      <c r="L208">
        <v>99.978999999999999</v>
      </c>
    </row>
    <row r="209" spans="1:12" x14ac:dyDescent="0.15">
      <c r="A209" t="s">
        <v>60</v>
      </c>
      <c r="B209" s="1" t="s">
        <v>10</v>
      </c>
      <c r="C209">
        <v>208</v>
      </c>
      <c r="D209">
        <v>1.859</v>
      </c>
      <c r="E209">
        <v>127.212</v>
      </c>
      <c r="F209">
        <v>15.257999999999999</v>
      </c>
      <c r="G209">
        <v>3.2669999999999999</v>
      </c>
      <c r="H209">
        <v>14.382999999999999</v>
      </c>
      <c r="I209">
        <v>2.4380000000000002</v>
      </c>
      <c r="J209">
        <v>1.607</v>
      </c>
      <c r="K209">
        <v>2.4449999999999998</v>
      </c>
      <c r="L209">
        <v>99.998000000000005</v>
      </c>
    </row>
    <row r="210" spans="1:12" x14ac:dyDescent="0.15">
      <c r="A210" t="s">
        <v>60</v>
      </c>
      <c r="B210" s="1" t="s">
        <v>10</v>
      </c>
      <c r="C210">
        <v>209</v>
      </c>
      <c r="D210">
        <v>1.8049999999999999</v>
      </c>
      <c r="E210">
        <v>124.968</v>
      </c>
      <c r="F210">
        <v>17.838000000000001</v>
      </c>
      <c r="G210">
        <v>3.3759999999999999</v>
      </c>
      <c r="H210">
        <v>17.030999999999999</v>
      </c>
      <c r="I210">
        <v>2.6669999999999998</v>
      </c>
      <c r="J210">
        <v>1.613</v>
      </c>
      <c r="K210">
        <v>2.1339999999999999</v>
      </c>
      <c r="L210">
        <v>100</v>
      </c>
    </row>
    <row r="211" spans="1:12" x14ac:dyDescent="0.15">
      <c r="A211" t="s">
        <v>60</v>
      </c>
      <c r="B211" s="1">
        <v>1</v>
      </c>
      <c r="C211">
        <v>210</v>
      </c>
      <c r="D211">
        <v>4.0679999999999996</v>
      </c>
      <c r="E211">
        <v>118.295</v>
      </c>
      <c r="F211">
        <v>12.574999999999999</v>
      </c>
      <c r="G211">
        <v>10.403</v>
      </c>
      <c r="H211">
        <v>11.670999999999999</v>
      </c>
      <c r="I211">
        <v>8.75</v>
      </c>
      <c r="J211">
        <v>1.6759999999999999</v>
      </c>
      <c r="K211">
        <v>4.9969999999999999</v>
      </c>
      <c r="L211">
        <v>100</v>
      </c>
    </row>
    <row r="212" spans="1:12" x14ac:dyDescent="0.15">
      <c r="A212" t="s">
        <v>60</v>
      </c>
      <c r="B212" s="1">
        <v>2</v>
      </c>
      <c r="C212">
        <v>211</v>
      </c>
      <c r="D212">
        <v>5.859</v>
      </c>
      <c r="E212">
        <v>110.75700000000001</v>
      </c>
      <c r="F212">
        <v>9.7100000000000009</v>
      </c>
      <c r="G212">
        <v>11.077999999999999</v>
      </c>
      <c r="H212">
        <v>8.6300000000000008</v>
      </c>
      <c r="I212">
        <v>9.157</v>
      </c>
      <c r="J212">
        <v>2.0510000000000002</v>
      </c>
      <c r="K212">
        <v>5.5369999999999999</v>
      </c>
      <c r="L212">
        <v>99.997</v>
      </c>
    </row>
    <row r="213" spans="1:12" x14ac:dyDescent="0.15">
      <c r="A213" t="s">
        <v>60</v>
      </c>
      <c r="B213" s="1" t="s">
        <v>11</v>
      </c>
      <c r="C213">
        <v>212</v>
      </c>
      <c r="D213">
        <v>0.78600000000000003</v>
      </c>
      <c r="E213">
        <v>164.71700000000001</v>
      </c>
      <c r="F213">
        <v>2.9590000000000001</v>
      </c>
      <c r="G213">
        <v>11.863</v>
      </c>
      <c r="H213">
        <v>2.673</v>
      </c>
      <c r="I213">
        <v>9.9120000000000008</v>
      </c>
      <c r="J213">
        <v>0.50800000000000001</v>
      </c>
      <c r="K213">
        <v>4.0129999999999999</v>
      </c>
      <c r="L213">
        <v>99.99</v>
      </c>
    </row>
    <row r="214" spans="1:12" x14ac:dyDescent="0.15">
      <c r="A214" t="s">
        <v>60</v>
      </c>
      <c r="B214" s="1" t="s">
        <v>10</v>
      </c>
      <c r="C214">
        <v>213</v>
      </c>
      <c r="D214">
        <v>1.369</v>
      </c>
      <c r="E214">
        <v>134.59700000000001</v>
      </c>
      <c r="F214">
        <v>15.641999999999999</v>
      </c>
      <c r="G214">
        <v>10.907</v>
      </c>
      <c r="H214">
        <v>14.967000000000001</v>
      </c>
      <c r="I214">
        <v>10.192</v>
      </c>
      <c r="J214">
        <v>1.3340000000000001</v>
      </c>
      <c r="K214">
        <v>2.121</v>
      </c>
      <c r="L214">
        <v>99.991</v>
      </c>
    </row>
    <row r="215" spans="1:12" x14ac:dyDescent="0.15">
      <c r="A215" t="s">
        <v>60</v>
      </c>
      <c r="B215" s="1">
        <v>3</v>
      </c>
      <c r="C215">
        <v>214</v>
      </c>
      <c r="D215">
        <v>1.583</v>
      </c>
      <c r="E215">
        <v>111.82899999999999</v>
      </c>
      <c r="F215">
        <v>6.7039999999999997</v>
      </c>
      <c r="G215">
        <v>11.263</v>
      </c>
      <c r="H215">
        <v>5.944</v>
      </c>
      <c r="I215">
        <v>10.478</v>
      </c>
      <c r="J215">
        <v>1.3460000000000001</v>
      </c>
      <c r="K215">
        <v>2.1970000000000001</v>
      </c>
      <c r="L215">
        <v>100</v>
      </c>
    </row>
    <row r="216" spans="1:12" x14ac:dyDescent="0.15">
      <c r="A216" t="s">
        <v>60</v>
      </c>
      <c r="B216" s="1" t="s">
        <v>10</v>
      </c>
      <c r="C216">
        <v>215</v>
      </c>
      <c r="D216">
        <v>1.3740000000000001</v>
      </c>
      <c r="E216">
        <v>163.66499999999999</v>
      </c>
      <c r="F216">
        <v>18.030999999999999</v>
      </c>
      <c r="G216">
        <v>11.170999999999999</v>
      </c>
      <c r="H216">
        <v>17.329000000000001</v>
      </c>
      <c r="I216">
        <v>10.478</v>
      </c>
      <c r="J216">
        <v>1.359</v>
      </c>
      <c r="K216">
        <v>2.2799999999999998</v>
      </c>
      <c r="L216">
        <v>99.924000000000007</v>
      </c>
    </row>
    <row r="217" spans="1:12" x14ac:dyDescent="0.15">
      <c r="A217" t="s">
        <v>60</v>
      </c>
      <c r="B217" s="1" t="s">
        <v>11</v>
      </c>
      <c r="C217">
        <v>216</v>
      </c>
      <c r="D217">
        <v>0.79400000000000004</v>
      </c>
      <c r="E217">
        <v>163.45599999999999</v>
      </c>
      <c r="F217">
        <v>2.7949999999999999</v>
      </c>
      <c r="G217">
        <v>20.36</v>
      </c>
      <c r="H217">
        <v>2.4129999999999998</v>
      </c>
      <c r="I217">
        <v>18.306999999999999</v>
      </c>
      <c r="J217">
        <v>0.93300000000000005</v>
      </c>
      <c r="K217">
        <v>4.0510000000000002</v>
      </c>
      <c r="L217">
        <v>99.995000000000005</v>
      </c>
    </row>
    <row r="218" spans="1:12" x14ac:dyDescent="0.15">
      <c r="A218" t="s">
        <v>60</v>
      </c>
      <c r="B218" s="1">
        <v>2</v>
      </c>
      <c r="C218">
        <v>217</v>
      </c>
      <c r="D218">
        <v>6.9720000000000004</v>
      </c>
      <c r="E218">
        <v>105.236</v>
      </c>
      <c r="F218">
        <v>9.6989999999999998</v>
      </c>
      <c r="G218">
        <v>20.713999999999999</v>
      </c>
      <c r="H218">
        <v>8.5280000000000005</v>
      </c>
      <c r="I218">
        <v>18.707000000000001</v>
      </c>
      <c r="J218">
        <v>2.3109999999999999</v>
      </c>
      <c r="K218">
        <v>5.55</v>
      </c>
      <c r="L218">
        <v>99.998000000000005</v>
      </c>
    </row>
    <row r="219" spans="1:12" x14ac:dyDescent="0.15">
      <c r="A219" t="s">
        <v>60</v>
      </c>
      <c r="B219" s="1">
        <v>3</v>
      </c>
      <c r="C219">
        <v>218</v>
      </c>
      <c r="D219">
        <v>1.282</v>
      </c>
      <c r="E219">
        <v>107.828</v>
      </c>
      <c r="F219">
        <v>6.6559999999999997</v>
      </c>
      <c r="G219">
        <v>19.588999999999999</v>
      </c>
      <c r="H219">
        <v>6.0830000000000002</v>
      </c>
      <c r="I219">
        <v>18.79</v>
      </c>
      <c r="J219">
        <v>1.06</v>
      </c>
      <c r="K219">
        <v>2.0510000000000002</v>
      </c>
      <c r="L219">
        <v>100</v>
      </c>
    </row>
    <row r="220" spans="1:12" x14ac:dyDescent="0.15">
      <c r="A220" t="s">
        <v>60</v>
      </c>
      <c r="B220" s="1">
        <v>1</v>
      </c>
      <c r="C220">
        <v>219</v>
      </c>
      <c r="D220">
        <v>4.3609999999999998</v>
      </c>
      <c r="E220">
        <v>115.258</v>
      </c>
      <c r="F220">
        <v>12.672000000000001</v>
      </c>
      <c r="G220">
        <v>21.245000000000001</v>
      </c>
      <c r="H220">
        <v>11.792</v>
      </c>
      <c r="I220">
        <v>19.481999999999999</v>
      </c>
      <c r="J220">
        <v>1.6759999999999999</v>
      </c>
      <c r="K220">
        <v>5.258</v>
      </c>
      <c r="L220">
        <v>99.995999999999995</v>
      </c>
    </row>
    <row r="221" spans="1:12" x14ac:dyDescent="0.15">
      <c r="A221" t="s">
        <v>60</v>
      </c>
      <c r="B221" s="1" t="s">
        <v>10</v>
      </c>
      <c r="C221">
        <v>220</v>
      </c>
      <c r="D221">
        <v>1.9159999999999999</v>
      </c>
      <c r="E221">
        <v>127.09399999999999</v>
      </c>
      <c r="F221">
        <v>17.960999999999999</v>
      </c>
      <c r="G221">
        <v>20.748999999999999</v>
      </c>
      <c r="H221">
        <v>17.151</v>
      </c>
      <c r="I221">
        <v>19.863</v>
      </c>
      <c r="J221">
        <v>1.5489999999999999</v>
      </c>
      <c r="K221">
        <v>2.8639999999999999</v>
      </c>
      <c r="L221">
        <v>99.998000000000005</v>
      </c>
    </row>
    <row r="222" spans="1:12" x14ac:dyDescent="0.15">
      <c r="A222" t="s">
        <v>60</v>
      </c>
      <c r="B222" s="1" t="s">
        <v>10</v>
      </c>
      <c r="C222">
        <v>221</v>
      </c>
      <c r="D222">
        <v>1.8460000000000001</v>
      </c>
      <c r="E222">
        <v>126.154</v>
      </c>
      <c r="F222">
        <v>15.366</v>
      </c>
      <c r="G222">
        <v>21.052</v>
      </c>
      <c r="H222">
        <v>14.484</v>
      </c>
      <c r="I222">
        <v>20.141999999999999</v>
      </c>
      <c r="J222">
        <v>1.651</v>
      </c>
      <c r="K222">
        <v>2.73</v>
      </c>
      <c r="L222">
        <v>99.984999999999999</v>
      </c>
    </row>
    <row r="223" spans="1:12" x14ac:dyDescent="0.15">
      <c r="A223" t="s">
        <v>61</v>
      </c>
      <c r="B223" s="1">
        <v>2</v>
      </c>
      <c r="C223">
        <v>222</v>
      </c>
      <c r="D223">
        <v>6.3940000000000001</v>
      </c>
      <c r="E223">
        <v>112.334</v>
      </c>
      <c r="F223">
        <v>9.032</v>
      </c>
      <c r="G223">
        <v>2.4769999999999999</v>
      </c>
      <c r="H223">
        <v>7.8739999999999997</v>
      </c>
      <c r="I223">
        <v>0.50800000000000001</v>
      </c>
      <c r="J223">
        <v>2.1970000000000001</v>
      </c>
      <c r="K223">
        <v>5.7089999999999996</v>
      </c>
      <c r="L223">
        <v>99.980999999999995</v>
      </c>
    </row>
    <row r="224" spans="1:12" x14ac:dyDescent="0.15">
      <c r="A224" t="s">
        <v>61</v>
      </c>
      <c r="B224" s="1" t="s">
        <v>11</v>
      </c>
      <c r="C224">
        <v>223</v>
      </c>
      <c r="D224">
        <v>0.64100000000000001</v>
      </c>
      <c r="E224">
        <v>164.196</v>
      </c>
      <c r="F224">
        <v>3.5419999999999998</v>
      </c>
      <c r="G224">
        <v>2.9870000000000001</v>
      </c>
      <c r="H224">
        <v>3.0990000000000002</v>
      </c>
      <c r="I224">
        <v>1.2569999999999999</v>
      </c>
      <c r="J224">
        <v>0.68600000000000005</v>
      </c>
      <c r="K224">
        <v>3.5310000000000001</v>
      </c>
      <c r="L224">
        <v>100</v>
      </c>
    </row>
    <row r="225" spans="1:12" x14ac:dyDescent="0.15">
      <c r="A225" t="s">
        <v>61</v>
      </c>
      <c r="B225" s="1">
        <v>1</v>
      </c>
      <c r="C225">
        <v>224</v>
      </c>
      <c r="D225">
        <v>4.032</v>
      </c>
      <c r="E225">
        <v>123.31</v>
      </c>
      <c r="F225">
        <v>13.956</v>
      </c>
      <c r="G225">
        <v>3.2440000000000002</v>
      </c>
      <c r="H225">
        <v>13.087</v>
      </c>
      <c r="I225">
        <v>1.5880000000000001</v>
      </c>
      <c r="J225">
        <v>1.6890000000000001</v>
      </c>
      <c r="K225">
        <v>5.01</v>
      </c>
      <c r="L225">
        <v>99.992999999999995</v>
      </c>
    </row>
    <row r="226" spans="1:12" x14ac:dyDescent="0.15">
      <c r="A226" t="s">
        <v>61</v>
      </c>
      <c r="B226" s="1">
        <v>3</v>
      </c>
      <c r="C226">
        <v>225</v>
      </c>
      <c r="D226">
        <v>1.3080000000000001</v>
      </c>
      <c r="E226">
        <v>111.77500000000001</v>
      </c>
      <c r="F226">
        <v>5.8840000000000003</v>
      </c>
      <c r="G226">
        <v>2.5750000000000002</v>
      </c>
      <c r="H226">
        <v>5.359</v>
      </c>
      <c r="I226">
        <v>1.702</v>
      </c>
      <c r="J226">
        <v>0.997</v>
      </c>
      <c r="K226">
        <v>2.2290000000000001</v>
      </c>
      <c r="L226">
        <v>100</v>
      </c>
    </row>
    <row r="227" spans="1:12" x14ac:dyDescent="0.15">
      <c r="A227" t="s">
        <v>61</v>
      </c>
      <c r="B227" s="1" t="s">
        <v>10</v>
      </c>
      <c r="C227">
        <v>226</v>
      </c>
      <c r="D227">
        <v>1.4630000000000001</v>
      </c>
      <c r="E227">
        <v>125.309</v>
      </c>
      <c r="F227">
        <v>15.848000000000001</v>
      </c>
      <c r="G227">
        <v>3.02</v>
      </c>
      <c r="H227">
        <v>15.125999999999999</v>
      </c>
      <c r="I227">
        <v>2.2349999999999999</v>
      </c>
      <c r="J227">
        <v>1.3460000000000001</v>
      </c>
      <c r="K227">
        <v>2.407</v>
      </c>
      <c r="L227">
        <v>100</v>
      </c>
    </row>
    <row r="228" spans="1:12" x14ac:dyDescent="0.15">
      <c r="A228" t="s">
        <v>61</v>
      </c>
      <c r="B228" s="1" t="s">
        <v>10</v>
      </c>
      <c r="C228">
        <v>227</v>
      </c>
      <c r="D228">
        <v>1.3440000000000001</v>
      </c>
      <c r="E228">
        <v>126.883</v>
      </c>
      <c r="F228">
        <v>18.346</v>
      </c>
      <c r="G228">
        <v>3.165</v>
      </c>
      <c r="H228">
        <v>17.742000000000001</v>
      </c>
      <c r="I228">
        <v>2.4260000000000002</v>
      </c>
      <c r="J228">
        <v>1.2949999999999999</v>
      </c>
      <c r="K228">
        <v>2.1970000000000001</v>
      </c>
      <c r="L228">
        <v>100</v>
      </c>
    </row>
    <row r="229" spans="1:12" x14ac:dyDescent="0.15">
      <c r="A229" t="s">
        <v>61</v>
      </c>
      <c r="B229" s="1">
        <v>2</v>
      </c>
      <c r="C229">
        <v>228</v>
      </c>
      <c r="D229">
        <v>6.2679999999999998</v>
      </c>
      <c r="E229">
        <v>105.626</v>
      </c>
      <c r="F229">
        <v>9.6980000000000004</v>
      </c>
      <c r="G229">
        <v>9.3350000000000009</v>
      </c>
      <c r="H229">
        <v>8.4710000000000001</v>
      </c>
      <c r="I229">
        <v>7.4420000000000002</v>
      </c>
      <c r="J229">
        <v>2.3620000000000001</v>
      </c>
      <c r="K229">
        <v>5.1120000000000001</v>
      </c>
      <c r="L229">
        <v>99.998000000000005</v>
      </c>
    </row>
    <row r="230" spans="1:12" x14ac:dyDescent="0.15">
      <c r="A230" t="s">
        <v>61</v>
      </c>
      <c r="B230" s="1" t="s">
        <v>11</v>
      </c>
      <c r="C230">
        <v>229</v>
      </c>
      <c r="D230">
        <v>0.92700000000000005</v>
      </c>
      <c r="E230">
        <v>160.69</v>
      </c>
      <c r="F230">
        <v>3.6190000000000002</v>
      </c>
      <c r="G230">
        <v>9.6479999999999997</v>
      </c>
      <c r="H230">
        <v>3.2</v>
      </c>
      <c r="I230">
        <v>7.62</v>
      </c>
      <c r="J230">
        <v>1.099</v>
      </c>
      <c r="K230">
        <v>4.1529999999999996</v>
      </c>
      <c r="L230">
        <v>99.977999999999994</v>
      </c>
    </row>
    <row r="231" spans="1:12" x14ac:dyDescent="0.15">
      <c r="A231" t="s">
        <v>61</v>
      </c>
      <c r="B231" s="1">
        <v>3</v>
      </c>
      <c r="C231">
        <v>230</v>
      </c>
      <c r="D231">
        <v>1.9970000000000001</v>
      </c>
      <c r="E231">
        <v>106.998</v>
      </c>
      <c r="F231">
        <v>6.444</v>
      </c>
      <c r="G231">
        <v>9.1829999999999998</v>
      </c>
      <c r="H231">
        <v>5.7530000000000001</v>
      </c>
      <c r="I231">
        <v>8.1470000000000002</v>
      </c>
      <c r="J231">
        <v>1.3080000000000001</v>
      </c>
      <c r="K231">
        <v>2.7429999999999999</v>
      </c>
      <c r="L231">
        <v>100</v>
      </c>
    </row>
    <row r="232" spans="1:12" x14ac:dyDescent="0.15">
      <c r="A232" t="s">
        <v>61</v>
      </c>
      <c r="B232" s="1">
        <v>1</v>
      </c>
      <c r="C232">
        <v>231</v>
      </c>
      <c r="D232">
        <v>3.7360000000000002</v>
      </c>
      <c r="E232">
        <v>114.92700000000001</v>
      </c>
      <c r="F232">
        <v>13.831</v>
      </c>
      <c r="G232">
        <v>9.9629999999999992</v>
      </c>
      <c r="H232">
        <v>13.005000000000001</v>
      </c>
      <c r="I232">
        <v>8.4139999999999997</v>
      </c>
      <c r="J232">
        <v>1.607</v>
      </c>
      <c r="K232">
        <v>4.8319999999999999</v>
      </c>
      <c r="L232">
        <v>99.998999999999995</v>
      </c>
    </row>
    <row r="233" spans="1:12" x14ac:dyDescent="0.15">
      <c r="A233" t="s">
        <v>61</v>
      </c>
      <c r="B233" s="1" t="s">
        <v>10</v>
      </c>
      <c r="C233">
        <v>232</v>
      </c>
      <c r="D233">
        <v>1.83</v>
      </c>
      <c r="E233">
        <v>125.017</v>
      </c>
      <c r="F233">
        <v>16.512</v>
      </c>
      <c r="G233">
        <v>9.7289999999999992</v>
      </c>
      <c r="H233">
        <v>15.754</v>
      </c>
      <c r="I233">
        <v>8.9030000000000005</v>
      </c>
      <c r="J233">
        <v>1.5620000000000001</v>
      </c>
      <c r="K233">
        <v>2.4830000000000001</v>
      </c>
      <c r="L233">
        <v>100</v>
      </c>
    </row>
    <row r="234" spans="1:12" x14ac:dyDescent="0.15">
      <c r="A234" t="s">
        <v>61</v>
      </c>
      <c r="B234" s="1" t="s">
        <v>10</v>
      </c>
      <c r="C234">
        <v>233</v>
      </c>
      <c r="D234">
        <v>1.7070000000000001</v>
      </c>
      <c r="E234">
        <v>122.553</v>
      </c>
      <c r="F234">
        <v>18.515999999999998</v>
      </c>
      <c r="G234">
        <v>10.117000000000001</v>
      </c>
      <c r="H234">
        <v>17.786000000000001</v>
      </c>
      <c r="I234">
        <v>9.3539999999999992</v>
      </c>
      <c r="J234">
        <v>1.5109999999999999</v>
      </c>
      <c r="K234">
        <v>2.286</v>
      </c>
      <c r="L234">
        <v>100</v>
      </c>
    </row>
    <row r="235" spans="1:12" x14ac:dyDescent="0.15">
      <c r="A235" t="s">
        <v>61</v>
      </c>
      <c r="B235" s="1">
        <v>3</v>
      </c>
      <c r="C235">
        <v>234</v>
      </c>
      <c r="D235">
        <v>6.0890000000000004</v>
      </c>
      <c r="E235">
        <v>106.80500000000001</v>
      </c>
      <c r="F235">
        <v>6.798</v>
      </c>
      <c r="G235">
        <v>18.077999999999999</v>
      </c>
      <c r="H235">
        <v>5.6260000000000003</v>
      </c>
      <c r="I235">
        <v>16.231000000000002</v>
      </c>
      <c r="J235">
        <v>2.2799999999999998</v>
      </c>
      <c r="K235">
        <v>5.1820000000000004</v>
      </c>
      <c r="L235">
        <v>99.99</v>
      </c>
    </row>
    <row r="236" spans="1:12" x14ac:dyDescent="0.15">
      <c r="A236" t="s">
        <v>61</v>
      </c>
      <c r="B236" s="1">
        <v>4</v>
      </c>
      <c r="C236">
        <v>235</v>
      </c>
      <c r="D236">
        <v>1.8120000000000001</v>
      </c>
      <c r="E236">
        <v>114.31699999999999</v>
      </c>
      <c r="F236">
        <v>4.2789999999999999</v>
      </c>
      <c r="G236">
        <v>17.452000000000002</v>
      </c>
      <c r="H236">
        <v>3.613</v>
      </c>
      <c r="I236">
        <v>16.535</v>
      </c>
      <c r="J236">
        <v>1.276</v>
      </c>
      <c r="K236">
        <v>2.3370000000000002</v>
      </c>
      <c r="L236">
        <v>100</v>
      </c>
    </row>
    <row r="237" spans="1:12" x14ac:dyDescent="0.15">
      <c r="A237" t="s">
        <v>61</v>
      </c>
      <c r="B237" s="1">
        <v>2</v>
      </c>
      <c r="C237">
        <v>236</v>
      </c>
      <c r="D237">
        <v>5.75</v>
      </c>
      <c r="E237">
        <v>112.767</v>
      </c>
      <c r="F237">
        <v>10.221</v>
      </c>
      <c r="G237">
        <v>18.54</v>
      </c>
      <c r="H237">
        <v>9.1310000000000002</v>
      </c>
      <c r="I237">
        <v>16.593</v>
      </c>
      <c r="J237">
        <v>2.0569999999999999</v>
      </c>
      <c r="K237">
        <v>6.109</v>
      </c>
      <c r="L237">
        <v>99.995999999999995</v>
      </c>
    </row>
    <row r="238" spans="1:12" x14ac:dyDescent="0.15">
      <c r="A238" t="s">
        <v>61</v>
      </c>
      <c r="B238" s="1" t="s">
        <v>11</v>
      </c>
      <c r="C238">
        <v>237</v>
      </c>
      <c r="D238">
        <v>1.034</v>
      </c>
      <c r="E238">
        <v>164.15799999999999</v>
      </c>
      <c r="F238">
        <v>2.1360000000000001</v>
      </c>
      <c r="G238">
        <v>19.190000000000001</v>
      </c>
      <c r="H238">
        <v>1.657</v>
      </c>
      <c r="I238">
        <v>16.942</v>
      </c>
      <c r="J238">
        <v>0.92700000000000005</v>
      </c>
      <c r="K238">
        <v>4.6159999999999997</v>
      </c>
      <c r="L238">
        <v>99.926000000000002</v>
      </c>
    </row>
    <row r="239" spans="1:12" x14ac:dyDescent="0.15">
      <c r="A239" t="s">
        <v>61</v>
      </c>
      <c r="B239" s="1">
        <v>1</v>
      </c>
      <c r="C239">
        <v>238</v>
      </c>
      <c r="D239">
        <v>3.7029999999999998</v>
      </c>
      <c r="E239">
        <v>123.03700000000001</v>
      </c>
      <c r="F239">
        <v>13.221</v>
      </c>
      <c r="G239">
        <v>18.957000000000001</v>
      </c>
      <c r="H239">
        <v>12.433</v>
      </c>
      <c r="I239">
        <v>17.323</v>
      </c>
      <c r="J239">
        <v>1.5940000000000001</v>
      </c>
      <c r="K239">
        <v>5.3780000000000001</v>
      </c>
      <c r="L239">
        <v>99.998999999999995</v>
      </c>
    </row>
    <row r="240" spans="1:12" x14ac:dyDescent="0.15">
      <c r="A240" t="s">
        <v>61</v>
      </c>
      <c r="B240" s="1" t="s">
        <v>10</v>
      </c>
      <c r="C240">
        <v>239</v>
      </c>
      <c r="D240">
        <v>2.0329999999999999</v>
      </c>
      <c r="E240">
        <v>121.661</v>
      </c>
      <c r="F240">
        <v>18.367999999999999</v>
      </c>
      <c r="G240">
        <v>19.367000000000001</v>
      </c>
      <c r="H240">
        <v>17.582999999999998</v>
      </c>
      <c r="I240">
        <v>18.516999999999999</v>
      </c>
      <c r="J240">
        <v>1.657</v>
      </c>
      <c r="K240">
        <v>2.5209999999999999</v>
      </c>
      <c r="L240">
        <v>100</v>
      </c>
    </row>
    <row r="241" spans="1:12" x14ac:dyDescent="0.15">
      <c r="A241" t="s">
        <v>61</v>
      </c>
      <c r="B241" s="1" t="s">
        <v>10</v>
      </c>
      <c r="C241">
        <v>240</v>
      </c>
      <c r="D241">
        <v>1.9139999999999999</v>
      </c>
      <c r="E241">
        <v>126.01900000000001</v>
      </c>
      <c r="F241">
        <v>16.001000000000001</v>
      </c>
      <c r="G241">
        <v>19.443000000000001</v>
      </c>
      <c r="H241">
        <v>15.157</v>
      </c>
      <c r="I241">
        <v>18.579999999999998</v>
      </c>
      <c r="J241">
        <v>1.607</v>
      </c>
      <c r="K241">
        <v>2.7370000000000001</v>
      </c>
      <c r="L241">
        <v>99.998000000000005</v>
      </c>
    </row>
    <row r="242" spans="1:12" x14ac:dyDescent="0.15">
      <c r="A242" t="s">
        <v>62</v>
      </c>
      <c r="B242" s="1">
        <v>2</v>
      </c>
      <c r="C242">
        <v>241</v>
      </c>
      <c r="D242">
        <v>7.7089999999999996</v>
      </c>
      <c r="E242">
        <v>115.161</v>
      </c>
      <c r="F242">
        <v>9.4760000000000009</v>
      </c>
      <c r="G242">
        <v>2.6110000000000002</v>
      </c>
      <c r="H242">
        <v>8.23</v>
      </c>
      <c r="I242">
        <v>0.44400000000000001</v>
      </c>
      <c r="J242">
        <v>2.3879999999999999</v>
      </c>
      <c r="K242">
        <v>6.6479999999999997</v>
      </c>
      <c r="L242">
        <v>99.980999999999995</v>
      </c>
    </row>
    <row r="243" spans="1:12" x14ac:dyDescent="0.15">
      <c r="A243" t="s">
        <v>62</v>
      </c>
      <c r="B243" s="1" t="s">
        <v>11</v>
      </c>
      <c r="C243">
        <v>242</v>
      </c>
      <c r="D243">
        <v>1.246</v>
      </c>
      <c r="E243">
        <v>167.06700000000001</v>
      </c>
      <c r="F243">
        <v>3.5739999999999998</v>
      </c>
      <c r="G243">
        <v>3.5310000000000001</v>
      </c>
      <c r="H243">
        <v>3.2509999999999999</v>
      </c>
      <c r="I243">
        <v>0.77500000000000002</v>
      </c>
      <c r="J243">
        <v>0.83799999999999997</v>
      </c>
      <c r="K243">
        <v>5.8739999999999997</v>
      </c>
      <c r="L243">
        <v>99.977000000000004</v>
      </c>
    </row>
    <row r="244" spans="1:12" x14ac:dyDescent="0.15">
      <c r="A244" t="s">
        <v>62</v>
      </c>
      <c r="B244" s="1">
        <v>1</v>
      </c>
      <c r="C244">
        <v>243</v>
      </c>
      <c r="D244">
        <v>4.9359999999999999</v>
      </c>
      <c r="E244">
        <v>125.288</v>
      </c>
      <c r="F244">
        <v>13.01</v>
      </c>
      <c r="G244">
        <v>2.6179999999999999</v>
      </c>
      <c r="H244">
        <v>12.002000000000001</v>
      </c>
      <c r="I244">
        <v>0.83799999999999997</v>
      </c>
      <c r="J244">
        <v>1.956</v>
      </c>
      <c r="K244">
        <v>5.931</v>
      </c>
      <c r="L244">
        <v>99.998999999999995</v>
      </c>
    </row>
    <row r="245" spans="1:12" x14ac:dyDescent="0.15">
      <c r="A245" t="s">
        <v>62</v>
      </c>
      <c r="B245" s="1">
        <v>3</v>
      </c>
      <c r="C245">
        <v>244</v>
      </c>
      <c r="D245">
        <v>3.831</v>
      </c>
      <c r="E245">
        <v>112.551</v>
      </c>
      <c r="F245">
        <v>6.327</v>
      </c>
      <c r="G245">
        <v>2.7749999999999999</v>
      </c>
      <c r="H245">
        <v>5.423</v>
      </c>
      <c r="I245">
        <v>1.3140000000000001</v>
      </c>
      <c r="J245">
        <v>1.734</v>
      </c>
      <c r="K245">
        <v>4.0259999999999998</v>
      </c>
      <c r="L245">
        <v>99.954999999999998</v>
      </c>
    </row>
    <row r="246" spans="1:12" x14ac:dyDescent="0.15">
      <c r="A246" t="s">
        <v>62</v>
      </c>
      <c r="B246" s="1" t="s">
        <v>10</v>
      </c>
      <c r="C246">
        <v>245</v>
      </c>
      <c r="D246">
        <v>2.0659999999999998</v>
      </c>
      <c r="E246">
        <v>136.11600000000001</v>
      </c>
      <c r="F246">
        <v>18.574000000000002</v>
      </c>
      <c r="G246">
        <v>2.9209999999999998</v>
      </c>
      <c r="H246">
        <v>17.760999999999999</v>
      </c>
      <c r="I246">
        <v>2.0699999999999998</v>
      </c>
      <c r="J246">
        <v>1.5940000000000001</v>
      </c>
      <c r="K246">
        <v>2.819</v>
      </c>
      <c r="L246">
        <v>99.994</v>
      </c>
    </row>
    <row r="247" spans="1:12" x14ac:dyDescent="0.15">
      <c r="A247" t="s">
        <v>62</v>
      </c>
      <c r="B247" s="1" t="s">
        <v>10</v>
      </c>
      <c r="C247">
        <v>246</v>
      </c>
      <c r="D247">
        <v>1.843</v>
      </c>
      <c r="E247">
        <v>136.232</v>
      </c>
      <c r="F247">
        <v>16.387</v>
      </c>
      <c r="G247">
        <v>2.9220000000000002</v>
      </c>
      <c r="H247">
        <v>15.596</v>
      </c>
      <c r="I247">
        <v>2.1459999999999999</v>
      </c>
      <c r="J247">
        <v>1.5880000000000001</v>
      </c>
      <c r="K247">
        <v>2.5459999999999998</v>
      </c>
      <c r="L247">
        <v>99.975999999999999</v>
      </c>
    </row>
    <row r="248" spans="1:12" x14ac:dyDescent="0.15">
      <c r="A248" t="s">
        <v>62</v>
      </c>
      <c r="B248" s="1" t="s">
        <v>11</v>
      </c>
      <c r="C248">
        <v>247</v>
      </c>
      <c r="D248">
        <v>1.476</v>
      </c>
      <c r="E248">
        <v>165.989</v>
      </c>
      <c r="F248">
        <v>3.282</v>
      </c>
      <c r="G248">
        <v>11.406000000000001</v>
      </c>
      <c r="H248">
        <v>2.9460000000000002</v>
      </c>
      <c r="I248">
        <v>8.4580000000000002</v>
      </c>
      <c r="J248">
        <v>0.749</v>
      </c>
      <c r="K248">
        <v>6.585</v>
      </c>
      <c r="L248">
        <v>99.963999999999999</v>
      </c>
    </row>
    <row r="249" spans="1:12" x14ac:dyDescent="0.15">
      <c r="A249" t="s">
        <v>62</v>
      </c>
      <c r="B249" s="1">
        <v>1</v>
      </c>
      <c r="C249">
        <v>248</v>
      </c>
      <c r="D249">
        <v>4.7699999999999996</v>
      </c>
      <c r="E249">
        <v>125.988</v>
      </c>
      <c r="F249">
        <v>12.321999999999999</v>
      </c>
      <c r="G249">
        <v>11.521000000000001</v>
      </c>
      <c r="H249">
        <v>11.335000000000001</v>
      </c>
      <c r="I249">
        <v>9.6769999999999996</v>
      </c>
      <c r="J249">
        <v>1.8859999999999999</v>
      </c>
      <c r="K249">
        <v>6.0389999999999997</v>
      </c>
      <c r="L249">
        <v>100</v>
      </c>
    </row>
    <row r="250" spans="1:12" x14ac:dyDescent="0.15">
      <c r="A250" t="s">
        <v>62</v>
      </c>
      <c r="B250" s="1">
        <v>2</v>
      </c>
      <c r="C250">
        <v>249</v>
      </c>
      <c r="D250">
        <v>7.31</v>
      </c>
      <c r="E250">
        <v>118.44499999999999</v>
      </c>
      <c r="F250">
        <v>9.7669999999999995</v>
      </c>
      <c r="G250">
        <v>12.023</v>
      </c>
      <c r="H250">
        <v>8.6549999999999994</v>
      </c>
      <c r="I250">
        <v>9.8550000000000004</v>
      </c>
      <c r="J250">
        <v>2.3180000000000001</v>
      </c>
      <c r="K250">
        <v>7.0359999999999996</v>
      </c>
      <c r="L250">
        <v>99.997</v>
      </c>
    </row>
    <row r="251" spans="1:12" x14ac:dyDescent="0.15">
      <c r="A251" t="s">
        <v>62</v>
      </c>
      <c r="B251" s="1">
        <v>3</v>
      </c>
      <c r="C251">
        <v>250</v>
      </c>
      <c r="D251">
        <v>5.8869999999999996</v>
      </c>
      <c r="E251">
        <v>109.944</v>
      </c>
      <c r="F251">
        <v>6.3929999999999998</v>
      </c>
      <c r="G251">
        <v>11.929</v>
      </c>
      <c r="H251">
        <v>5.3019999999999996</v>
      </c>
      <c r="I251">
        <v>10.096</v>
      </c>
      <c r="J251">
        <v>2.1019999999999999</v>
      </c>
      <c r="K251">
        <v>5.0549999999999997</v>
      </c>
      <c r="L251">
        <v>99.977000000000004</v>
      </c>
    </row>
    <row r="252" spans="1:12" x14ac:dyDescent="0.15">
      <c r="A252" t="s">
        <v>62</v>
      </c>
      <c r="B252" s="1" t="s">
        <v>10</v>
      </c>
      <c r="C252">
        <v>251</v>
      </c>
      <c r="D252">
        <v>2.3940000000000001</v>
      </c>
      <c r="E252">
        <v>133.87100000000001</v>
      </c>
      <c r="F252">
        <v>15.317</v>
      </c>
      <c r="G252">
        <v>12.25</v>
      </c>
      <c r="H252">
        <v>14.414</v>
      </c>
      <c r="I252">
        <v>11.321999999999999</v>
      </c>
      <c r="J252">
        <v>1.7969999999999999</v>
      </c>
      <c r="K252">
        <v>3.105</v>
      </c>
      <c r="L252">
        <v>99.998000000000005</v>
      </c>
    </row>
    <row r="253" spans="1:12" x14ac:dyDescent="0.15">
      <c r="A253" t="s">
        <v>62</v>
      </c>
      <c r="B253" s="1" t="s">
        <v>10</v>
      </c>
      <c r="C253">
        <v>252</v>
      </c>
      <c r="D253">
        <v>2.1280000000000001</v>
      </c>
      <c r="E253">
        <v>135.30099999999999</v>
      </c>
      <c r="F253">
        <v>18.327999999999999</v>
      </c>
      <c r="G253">
        <v>12.847</v>
      </c>
      <c r="H253">
        <v>17.462</v>
      </c>
      <c r="I253">
        <v>12.002000000000001</v>
      </c>
      <c r="J253">
        <v>1.702</v>
      </c>
      <c r="K253">
        <v>2.87</v>
      </c>
      <c r="L253">
        <v>99.983000000000004</v>
      </c>
    </row>
    <row r="254" spans="1:12" x14ac:dyDescent="0.15">
      <c r="A254" t="s">
        <v>62</v>
      </c>
      <c r="B254" s="1" t="s">
        <v>11</v>
      </c>
      <c r="C254">
        <v>253</v>
      </c>
      <c r="D254">
        <v>1.077</v>
      </c>
      <c r="E254">
        <v>170.12200000000001</v>
      </c>
      <c r="F254">
        <v>2.778</v>
      </c>
      <c r="G254">
        <v>22</v>
      </c>
      <c r="H254">
        <v>2.4449999999999998</v>
      </c>
      <c r="I254">
        <v>19.399000000000001</v>
      </c>
      <c r="J254">
        <v>0.55200000000000005</v>
      </c>
      <c r="K254">
        <v>5.6260000000000003</v>
      </c>
      <c r="L254">
        <v>99.965999999999994</v>
      </c>
    </row>
    <row r="255" spans="1:12" x14ac:dyDescent="0.15">
      <c r="A255" t="s">
        <v>62</v>
      </c>
      <c r="B255" s="1">
        <v>3</v>
      </c>
      <c r="C255">
        <v>254</v>
      </c>
      <c r="D255">
        <v>2.944</v>
      </c>
      <c r="E255">
        <v>114.31399999999999</v>
      </c>
      <c r="F255">
        <v>5.9269999999999996</v>
      </c>
      <c r="G255">
        <v>20.696999999999999</v>
      </c>
      <c r="H255">
        <v>5.1559999999999997</v>
      </c>
      <c r="I255">
        <v>19.463000000000001</v>
      </c>
      <c r="J255">
        <v>1.518</v>
      </c>
      <c r="K255">
        <v>3.3149999999999999</v>
      </c>
      <c r="L255">
        <v>100</v>
      </c>
    </row>
    <row r="256" spans="1:12" x14ac:dyDescent="0.15">
      <c r="A256" t="s">
        <v>62</v>
      </c>
      <c r="B256" s="1">
        <v>2</v>
      </c>
      <c r="C256">
        <v>255</v>
      </c>
      <c r="D256">
        <v>7.5759999999999996</v>
      </c>
      <c r="E256">
        <v>114.504</v>
      </c>
      <c r="F256">
        <v>9.43</v>
      </c>
      <c r="G256">
        <v>21.646000000000001</v>
      </c>
      <c r="H256">
        <v>8.3119999999999994</v>
      </c>
      <c r="I256">
        <v>19.481999999999999</v>
      </c>
      <c r="J256">
        <v>2.2919999999999998</v>
      </c>
      <c r="K256">
        <v>6.3120000000000003</v>
      </c>
      <c r="L256">
        <v>99.989000000000004</v>
      </c>
    </row>
    <row r="257" spans="1:12" x14ac:dyDescent="0.15">
      <c r="A257" t="s">
        <v>62</v>
      </c>
      <c r="B257" s="1">
        <v>1</v>
      </c>
      <c r="C257">
        <v>256</v>
      </c>
      <c r="D257">
        <v>4.8639999999999999</v>
      </c>
      <c r="E257">
        <v>125.65900000000001</v>
      </c>
      <c r="F257">
        <v>12.35</v>
      </c>
      <c r="G257">
        <v>22.135000000000002</v>
      </c>
      <c r="H257">
        <v>11.481</v>
      </c>
      <c r="I257">
        <v>20.256</v>
      </c>
      <c r="J257">
        <v>1.7589999999999999</v>
      </c>
      <c r="K257">
        <v>5.6959999999999997</v>
      </c>
      <c r="L257">
        <v>99.998000000000005</v>
      </c>
    </row>
    <row r="258" spans="1:12" x14ac:dyDescent="0.15">
      <c r="A258" t="s">
        <v>62</v>
      </c>
      <c r="B258" s="1" t="s">
        <v>10</v>
      </c>
      <c r="C258">
        <v>257</v>
      </c>
      <c r="D258">
        <v>1.766</v>
      </c>
      <c r="E258">
        <v>137.61600000000001</v>
      </c>
      <c r="F258">
        <v>18.437000000000001</v>
      </c>
      <c r="G258">
        <v>21.597000000000001</v>
      </c>
      <c r="H258">
        <v>17.672000000000001</v>
      </c>
      <c r="I258">
        <v>20.79</v>
      </c>
      <c r="J258">
        <v>1.4730000000000001</v>
      </c>
      <c r="K258">
        <v>2.6230000000000002</v>
      </c>
      <c r="L258">
        <v>100</v>
      </c>
    </row>
    <row r="259" spans="1:12" x14ac:dyDescent="0.15">
      <c r="A259" t="s">
        <v>62</v>
      </c>
      <c r="B259" s="1" t="s">
        <v>10</v>
      </c>
      <c r="C259">
        <v>258</v>
      </c>
      <c r="D259">
        <v>1.6419999999999999</v>
      </c>
      <c r="E259">
        <v>132.738</v>
      </c>
      <c r="F259">
        <v>14.994</v>
      </c>
      <c r="G259">
        <v>21.611000000000001</v>
      </c>
      <c r="H259">
        <v>14.205</v>
      </c>
      <c r="I259">
        <v>20.809000000000001</v>
      </c>
      <c r="J259">
        <v>1.48</v>
      </c>
      <c r="K259">
        <v>2.508</v>
      </c>
      <c r="L259">
        <v>99.99</v>
      </c>
    </row>
    <row r="260" spans="1:12" x14ac:dyDescent="0.15">
      <c r="A260" t="s">
        <v>63</v>
      </c>
      <c r="B260" s="1">
        <v>1</v>
      </c>
      <c r="C260">
        <v>259</v>
      </c>
      <c r="D260">
        <v>5.4829999999999997</v>
      </c>
      <c r="E260">
        <v>124.79300000000001</v>
      </c>
      <c r="F260">
        <v>12.964</v>
      </c>
      <c r="G260">
        <v>2.3559999999999999</v>
      </c>
      <c r="H260">
        <v>11.957000000000001</v>
      </c>
      <c r="I260">
        <v>0.44400000000000001</v>
      </c>
      <c r="J260">
        <v>1.9750000000000001</v>
      </c>
      <c r="K260">
        <v>6.3179999999999996</v>
      </c>
      <c r="L260">
        <v>99.998999999999995</v>
      </c>
    </row>
    <row r="261" spans="1:12" x14ac:dyDescent="0.15">
      <c r="A261" t="s">
        <v>63</v>
      </c>
      <c r="B261" s="1">
        <v>2</v>
      </c>
      <c r="C261">
        <v>260</v>
      </c>
      <c r="D261">
        <v>7.2629999999999999</v>
      </c>
      <c r="E261">
        <v>114.27800000000001</v>
      </c>
      <c r="F261">
        <v>9.9689999999999994</v>
      </c>
      <c r="G261">
        <v>3.1349999999999998</v>
      </c>
      <c r="H261">
        <v>8.7690000000000001</v>
      </c>
      <c r="I261">
        <v>1.054</v>
      </c>
      <c r="J261">
        <v>2.33</v>
      </c>
      <c r="K261">
        <v>6.0129999999999999</v>
      </c>
      <c r="L261">
        <v>99.997</v>
      </c>
    </row>
    <row r="262" spans="1:12" x14ac:dyDescent="0.15">
      <c r="A262" t="s">
        <v>63</v>
      </c>
      <c r="B262" s="1" t="s">
        <v>11</v>
      </c>
      <c r="C262">
        <v>261</v>
      </c>
      <c r="D262">
        <v>1.3740000000000001</v>
      </c>
      <c r="E262">
        <v>170.352</v>
      </c>
      <c r="F262">
        <v>3.681</v>
      </c>
      <c r="G262">
        <v>4.2119999999999997</v>
      </c>
      <c r="H262">
        <v>3.2</v>
      </c>
      <c r="I262">
        <v>1.143</v>
      </c>
      <c r="J262">
        <v>1.403</v>
      </c>
      <c r="K262">
        <v>6.4829999999999997</v>
      </c>
      <c r="L262">
        <v>99.994</v>
      </c>
    </row>
    <row r="263" spans="1:12" x14ac:dyDescent="0.15">
      <c r="A263" t="s">
        <v>63</v>
      </c>
      <c r="B263" s="1" t="s">
        <v>10</v>
      </c>
      <c r="C263">
        <v>262</v>
      </c>
      <c r="D263">
        <v>2.093</v>
      </c>
      <c r="E263">
        <v>138.43799999999999</v>
      </c>
      <c r="F263">
        <v>15.926</v>
      </c>
      <c r="G263">
        <v>2.3580000000000001</v>
      </c>
      <c r="H263">
        <v>15.074999999999999</v>
      </c>
      <c r="I263">
        <v>1.5369999999999999</v>
      </c>
      <c r="J263">
        <v>1.714</v>
      </c>
      <c r="K263">
        <v>2.8319999999999999</v>
      </c>
      <c r="L263">
        <v>100</v>
      </c>
    </row>
    <row r="264" spans="1:12" x14ac:dyDescent="0.15">
      <c r="A264" t="s">
        <v>63</v>
      </c>
      <c r="B264" s="1" t="s">
        <v>10</v>
      </c>
      <c r="C264">
        <v>263</v>
      </c>
      <c r="D264">
        <v>2.0619999999999998</v>
      </c>
      <c r="E264">
        <v>139.59100000000001</v>
      </c>
      <c r="F264">
        <v>19.251000000000001</v>
      </c>
      <c r="G264">
        <v>2.4220000000000002</v>
      </c>
      <c r="H264">
        <v>18.428000000000001</v>
      </c>
      <c r="I264">
        <v>1.556</v>
      </c>
      <c r="J264">
        <v>1.6379999999999999</v>
      </c>
      <c r="K264">
        <v>2.9020000000000001</v>
      </c>
      <c r="L264">
        <v>99.981999999999999</v>
      </c>
    </row>
    <row r="265" spans="1:12" x14ac:dyDescent="0.15">
      <c r="A265" t="s">
        <v>63</v>
      </c>
      <c r="B265" s="1">
        <v>3</v>
      </c>
      <c r="C265">
        <v>264</v>
      </c>
      <c r="D265">
        <v>2.3330000000000002</v>
      </c>
      <c r="E265">
        <v>115.039</v>
      </c>
      <c r="F265">
        <v>6.9260000000000002</v>
      </c>
      <c r="G265">
        <v>2.66</v>
      </c>
      <c r="H265">
        <v>6.2039999999999997</v>
      </c>
      <c r="I265">
        <v>1.575</v>
      </c>
      <c r="J265">
        <v>1.3839999999999999</v>
      </c>
      <c r="K265">
        <v>2.7690000000000001</v>
      </c>
      <c r="L265">
        <v>99.997</v>
      </c>
    </row>
    <row r="266" spans="1:12" x14ac:dyDescent="0.15">
      <c r="A266" t="s">
        <v>63</v>
      </c>
      <c r="B266" s="1">
        <v>1</v>
      </c>
      <c r="C266">
        <v>265</v>
      </c>
      <c r="D266">
        <v>5.5860000000000003</v>
      </c>
      <c r="E266">
        <v>124.738</v>
      </c>
      <c r="F266">
        <v>13.269</v>
      </c>
      <c r="G266">
        <v>11.552</v>
      </c>
      <c r="H266">
        <v>12.313000000000001</v>
      </c>
      <c r="I266">
        <v>9.5060000000000002</v>
      </c>
      <c r="J266">
        <v>1.899</v>
      </c>
      <c r="K266">
        <v>6.5910000000000002</v>
      </c>
      <c r="L266">
        <v>99.977999999999994</v>
      </c>
    </row>
    <row r="267" spans="1:12" x14ac:dyDescent="0.15">
      <c r="A267" t="s">
        <v>63</v>
      </c>
      <c r="B267" s="1" t="s">
        <v>11</v>
      </c>
      <c r="C267">
        <v>266</v>
      </c>
      <c r="D267">
        <v>1.1659999999999999</v>
      </c>
      <c r="E267">
        <v>169.346</v>
      </c>
      <c r="F267">
        <v>3.4380000000000002</v>
      </c>
      <c r="G267">
        <v>12.507</v>
      </c>
      <c r="H267">
        <v>3.08</v>
      </c>
      <c r="I267">
        <v>9.7029999999999994</v>
      </c>
      <c r="J267">
        <v>0.88900000000000001</v>
      </c>
      <c r="K267">
        <v>5.7720000000000002</v>
      </c>
      <c r="L267">
        <v>99.997</v>
      </c>
    </row>
    <row r="268" spans="1:12" x14ac:dyDescent="0.15">
      <c r="A268" t="s">
        <v>63</v>
      </c>
      <c r="B268" s="1">
        <v>2</v>
      </c>
      <c r="C268">
        <v>267</v>
      </c>
      <c r="D268">
        <v>8.0180000000000007</v>
      </c>
      <c r="E268">
        <v>113.857</v>
      </c>
      <c r="F268">
        <v>9.7949999999999999</v>
      </c>
      <c r="G268">
        <v>12.006</v>
      </c>
      <c r="H268">
        <v>8.4710000000000001</v>
      </c>
      <c r="I268">
        <v>9.7279999999999998</v>
      </c>
      <c r="J268">
        <v>3.0289999999999999</v>
      </c>
      <c r="K268">
        <v>6.306</v>
      </c>
      <c r="L268">
        <v>99.998000000000005</v>
      </c>
    </row>
    <row r="269" spans="1:12" x14ac:dyDescent="0.15">
      <c r="A269" t="s">
        <v>63</v>
      </c>
      <c r="B269" s="1" t="s">
        <v>10</v>
      </c>
      <c r="C269">
        <v>268</v>
      </c>
      <c r="D269">
        <v>1.837</v>
      </c>
      <c r="E269">
        <v>137.53800000000001</v>
      </c>
      <c r="F269">
        <v>15.433999999999999</v>
      </c>
      <c r="G269">
        <v>11.247999999999999</v>
      </c>
      <c r="H269">
        <v>14.667999999999999</v>
      </c>
      <c r="I269">
        <v>10.401</v>
      </c>
      <c r="J269">
        <v>1.5680000000000001</v>
      </c>
      <c r="K269">
        <v>2.8069999999999999</v>
      </c>
      <c r="L269">
        <v>99.995999999999995</v>
      </c>
    </row>
    <row r="270" spans="1:12" x14ac:dyDescent="0.15">
      <c r="A270" t="s">
        <v>63</v>
      </c>
      <c r="B270" s="1">
        <v>3</v>
      </c>
      <c r="C270">
        <v>269</v>
      </c>
      <c r="D270">
        <v>2.41</v>
      </c>
      <c r="E270">
        <v>115.093</v>
      </c>
      <c r="F270">
        <v>6.5650000000000004</v>
      </c>
      <c r="G270">
        <v>11.851000000000001</v>
      </c>
      <c r="H270">
        <v>5.8170000000000002</v>
      </c>
      <c r="I270">
        <v>10.744</v>
      </c>
      <c r="J270">
        <v>1.429</v>
      </c>
      <c r="K270">
        <v>2.9020000000000001</v>
      </c>
      <c r="L270">
        <v>100</v>
      </c>
    </row>
    <row r="271" spans="1:12" x14ac:dyDescent="0.15">
      <c r="A271" t="s">
        <v>63</v>
      </c>
      <c r="B271" s="1" t="s">
        <v>10</v>
      </c>
      <c r="C271">
        <v>270</v>
      </c>
      <c r="D271">
        <v>2.0350000000000001</v>
      </c>
      <c r="E271">
        <v>128.84700000000001</v>
      </c>
      <c r="F271">
        <v>18.939</v>
      </c>
      <c r="G271">
        <v>11.659000000000001</v>
      </c>
      <c r="H271">
        <v>18.097999999999999</v>
      </c>
      <c r="I271">
        <v>10.858000000000001</v>
      </c>
      <c r="J271">
        <v>1.657</v>
      </c>
      <c r="K271">
        <v>2.6419999999999999</v>
      </c>
      <c r="L271">
        <v>99.995999999999995</v>
      </c>
    </row>
    <row r="272" spans="1:12" x14ac:dyDescent="0.15">
      <c r="A272" t="s">
        <v>63</v>
      </c>
      <c r="B272" s="1">
        <v>1</v>
      </c>
      <c r="C272">
        <v>271</v>
      </c>
      <c r="D272">
        <v>4.6050000000000004</v>
      </c>
      <c r="E272">
        <v>125.628</v>
      </c>
      <c r="F272">
        <v>13.31</v>
      </c>
      <c r="G272">
        <v>20.768999999999998</v>
      </c>
      <c r="H272">
        <v>12.484</v>
      </c>
      <c r="I272">
        <v>18.960999999999999</v>
      </c>
      <c r="J272">
        <v>1.746</v>
      </c>
      <c r="K272">
        <v>5.5819999999999999</v>
      </c>
      <c r="L272">
        <v>99.998000000000005</v>
      </c>
    </row>
    <row r="273" spans="1:12" x14ac:dyDescent="0.15">
      <c r="A273" t="s">
        <v>63</v>
      </c>
      <c r="B273" s="1">
        <v>2</v>
      </c>
      <c r="C273">
        <v>272</v>
      </c>
      <c r="D273">
        <v>5.8150000000000004</v>
      </c>
      <c r="E273">
        <v>115.949</v>
      </c>
      <c r="F273">
        <v>10.035</v>
      </c>
      <c r="G273">
        <v>20.914000000000001</v>
      </c>
      <c r="H273">
        <v>9.0169999999999995</v>
      </c>
      <c r="I273">
        <v>18.986000000000001</v>
      </c>
      <c r="J273">
        <v>2.0259999999999998</v>
      </c>
      <c r="K273">
        <v>5.6390000000000002</v>
      </c>
      <c r="L273">
        <v>99.991</v>
      </c>
    </row>
    <row r="274" spans="1:12" x14ac:dyDescent="0.15">
      <c r="A274" t="s">
        <v>63</v>
      </c>
      <c r="B274" s="1" t="s">
        <v>11</v>
      </c>
      <c r="C274">
        <v>273</v>
      </c>
      <c r="D274">
        <v>0.86399999999999999</v>
      </c>
      <c r="E274">
        <v>173.47499999999999</v>
      </c>
      <c r="F274">
        <v>3.43</v>
      </c>
      <c r="G274">
        <v>21.366</v>
      </c>
      <c r="H274">
        <v>3.1619999999999999</v>
      </c>
      <c r="I274">
        <v>19.05</v>
      </c>
      <c r="J274">
        <v>0.65400000000000003</v>
      </c>
      <c r="K274">
        <v>4.883</v>
      </c>
      <c r="L274">
        <v>99.837000000000003</v>
      </c>
    </row>
    <row r="275" spans="1:12" x14ac:dyDescent="0.15">
      <c r="A275" t="s">
        <v>63</v>
      </c>
      <c r="B275" s="1">
        <v>3</v>
      </c>
      <c r="C275">
        <v>274</v>
      </c>
      <c r="D275">
        <v>0.81299999999999994</v>
      </c>
      <c r="E275">
        <v>121.64</v>
      </c>
      <c r="F275">
        <v>6.3280000000000003</v>
      </c>
      <c r="G275">
        <v>20.071999999999999</v>
      </c>
      <c r="H275">
        <v>6.032</v>
      </c>
      <c r="I275">
        <v>19.228000000000002</v>
      </c>
      <c r="J275">
        <v>0.59099999999999997</v>
      </c>
      <c r="K275">
        <v>2.1150000000000002</v>
      </c>
      <c r="L275">
        <v>99.995000000000005</v>
      </c>
    </row>
    <row r="276" spans="1:12" x14ac:dyDescent="0.15">
      <c r="A276" t="s">
        <v>63</v>
      </c>
      <c r="B276" s="1" t="s">
        <v>10</v>
      </c>
      <c r="C276">
        <v>275</v>
      </c>
      <c r="D276">
        <v>1.4970000000000001</v>
      </c>
      <c r="E276">
        <v>140.30000000000001</v>
      </c>
      <c r="F276">
        <v>15.707000000000001</v>
      </c>
      <c r="G276">
        <v>20.446999999999999</v>
      </c>
      <c r="H276">
        <v>15.023999999999999</v>
      </c>
      <c r="I276">
        <v>19.728999999999999</v>
      </c>
      <c r="J276">
        <v>1.397</v>
      </c>
      <c r="K276">
        <v>2.5150000000000001</v>
      </c>
      <c r="L276">
        <v>99.983999999999995</v>
      </c>
    </row>
    <row r="277" spans="1:12" x14ac:dyDescent="0.15">
      <c r="A277" t="s">
        <v>63</v>
      </c>
      <c r="B277" s="1" t="s">
        <v>10</v>
      </c>
      <c r="C277">
        <v>276</v>
      </c>
      <c r="D277">
        <v>1.5189999999999999</v>
      </c>
      <c r="E277">
        <v>137.124</v>
      </c>
      <c r="F277">
        <v>18.507000000000001</v>
      </c>
      <c r="G277">
        <v>20.672000000000001</v>
      </c>
      <c r="H277">
        <v>17.792999999999999</v>
      </c>
      <c r="I277">
        <v>19.971</v>
      </c>
      <c r="J277">
        <v>1.41</v>
      </c>
      <c r="K277">
        <v>2.3559999999999999</v>
      </c>
      <c r="L277">
        <v>99.997</v>
      </c>
    </row>
    <row r="278" spans="1:12" x14ac:dyDescent="0.15">
      <c r="A278" t="s">
        <v>64</v>
      </c>
      <c r="B278" s="1">
        <v>1</v>
      </c>
      <c r="C278">
        <v>277</v>
      </c>
      <c r="D278">
        <v>4.6950000000000003</v>
      </c>
      <c r="E278">
        <v>126.017</v>
      </c>
      <c r="F278">
        <v>12.776999999999999</v>
      </c>
      <c r="G278">
        <v>2.4729999999999999</v>
      </c>
      <c r="H278">
        <v>11.894</v>
      </c>
      <c r="I278">
        <v>0.56499999999999995</v>
      </c>
      <c r="J278">
        <v>1.7589999999999999</v>
      </c>
      <c r="K278">
        <v>6.2670000000000003</v>
      </c>
      <c r="L278">
        <v>99.997</v>
      </c>
    </row>
    <row r="279" spans="1:12" x14ac:dyDescent="0.15">
      <c r="A279" t="s">
        <v>64</v>
      </c>
      <c r="B279" s="1">
        <v>2</v>
      </c>
      <c r="C279">
        <v>278</v>
      </c>
      <c r="D279">
        <v>7.6239999999999997</v>
      </c>
      <c r="E279">
        <v>115.631</v>
      </c>
      <c r="F279">
        <v>9.218</v>
      </c>
      <c r="G279">
        <v>3.0139999999999998</v>
      </c>
      <c r="H279">
        <v>8.0389999999999997</v>
      </c>
      <c r="I279">
        <v>0.72399999999999998</v>
      </c>
      <c r="J279">
        <v>2.2480000000000002</v>
      </c>
      <c r="K279">
        <v>6.7880000000000003</v>
      </c>
      <c r="L279">
        <v>99.99</v>
      </c>
    </row>
    <row r="280" spans="1:12" x14ac:dyDescent="0.15">
      <c r="A280" t="s">
        <v>64</v>
      </c>
      <c r="B280" s="1" t="s">
        <v>11</v>
      </c>
      <c r="C280">
        <v>279</v>
      </c>
      <c r="D280">
        <v>1.141</v>
      </c>
      <c r="E280">
        <v>171.983</v>
      </c>
      <c r="F280">
        <v>2.903</v>
      </c>
      <c r="G280">
        <v>3.919</v>
      </c>
      <c r="H280">
        <v>2.6160000000000001</v>
      </c>
      <c r="I280">
        <v>1.0860000000000001</v>
      </c>
      <c r="J280">
        <v>0.73</v>
      </c>
      <c r="K280">
        <v>5.7089999999999996</v>
      </c>
      <c r="L280">
        <v>99.965000000000003</v>
      </c>
    </row>
    <row r="281" spans="1:12" x14ac:dyDescent="0.15">
      <c r="A281" t="s">
        <v>64</v>
      </c>
      <c r="B281" s="1">
        <v>3</v>
      </c>
      <c r="C281">
        <v>280</v>
      </c>
      <c r="D281">
        <v>1.425</v>
      </c>
      <c r="E281">
        <v>121.535</v>
      </c>
      <c r="F281">
        <v>6.0309999999999997</v>
      </c>
      <c r="G281">
        <v>2.84</v>
      </c>
      <c r="H281">
        <v>5.4420000000000002</v>
      </c>
      <c r="I281">
        <v>1.8220000000000001</v>
      </c>
      <c r="J281">
        <v>1.054</v>
      </c>
      <c r="K281">
        <v>2.5459999999999998</v>
      </c>
      <c r="L281">
        <v>100</v>
      </c>
    </row>
    <row r="282" spans="1:12" x14ac:dyDescent="0.15">
      <c r="A282" t="s">
        <v>64</v>
      </c>
      <c r="B282" s="1" t="s">
        <v>10</v>
      </c>
      <c r="C282">
        <v>281</v>
      </c>
      <c r="D282">
        <v>1.8440000000000001</v>
      </c>
      <c r="E282">
        <v>149.87200000000001</v>
      </c>
      <c r="F282">
        <v>15.481</v>
      </c>
      <c r="G282">
        <v>2.7959999999999998</v>
      </c>
      <c r="H282">
        <v>14.637</v>
      </c>
      <c r="I282">
        <v>1.9490000000000001</v>
      </c>
      <c r="J282">
        <v>1.581</v>
      </c>
      <c r="K282">
        <v>2.7810000000000001</v>
      </c>
      <c r="L282">
        <v>99.986999999999995</v>
      </c>
    </row>
    <row r="283" spans="1:12" x14ac:dyDescent="0.15">
      <c r="A283" t="s">
        <v>64</v>
      </c>
      <c r="B283" s="1" t="s">
        <v>10</v>
      </c>
      <c r="C283">
        <v>282</v>
      </c>
      <c r="D283">
        <v>1.921</v>
      </c>
      <c r="E283">
        <v>139.39599999999999</v>
      </c>
      <c r="F283">
        <v>18.149999999999999</v>
      </c>
      <c r="G283">
        <v>3.1110000000000002</v>
      </c>
      <c r="H283">
        <v>17.329000000000001</v>
      </c>
      <c r="I283">
        <v>2.3109999999999999</v>
      </c>
      <c r="J283">
        <v>1.581</v>
      </c>
      <c r="K283">
        <v>2.5339999999999998</v>
      </c>
      <c r="L283">
        <v>99.980999999999995</v>
      </c>
    </row>
    <row r="284" spans="1:12" x14ac:dyDescent="0.15">
      <c r="A284" t="s">
        <v>64</v>
      </c>
      <c r="B284" s="1">
        <v>1</v>
      </c>
      <c r="C284">
        <v>283</v>
      </c>
      <c r="D284">
        <v>5.0830000000000002</v>
      </c>
      <c r="E284">
        <v>121.554</v>
      </c>
      <c r="F284">
        <v>13.103</v>
      </c>
      <c r="G284">
        <v>10.771000000000001</v>
      </c>
      <c r="H284">
        <v>12.077999999999999</v>
      </c>
      <c r="I284">
        <v>9.0039999999999996</v>
      </c>
      <c r="J284">
        <v>1.9430000000000001</v>
      </c>
      <c r="K284">
        <v>5.6710000000000003</v>
      </c>
      <c r="L284">
        <v>99.995000000000005</v>
      </c>
    </row>
    <row r="285" spans="1:12" x14ac:dyDescent="0.15">
      <c r="A285" t="s">
        <v>64</v>
      </c>
      <c r="B285" s="1">
        <v>2</v>
      </c>
      <c r="C285">
        <v>284</v>
      </c>
      <c r="D285">
        <v>8.532</v>
      </c>
      <c r="E285">
        <v>112.717</v>
      </c>
      <c r="F285">
        <v>10.048999999999999</v>
      </c>
      <c r="G285">
        <v>11.287000000000001</v>
      </c>
      <c r="H285">
        <v>8.6609999999999996</v>
      </c>
      <c r="I285">
        <v>9.0229999999999997</v>
      </c>
      <c r="J285">
        <v>2.6669999999999998</v>
      </c>
      <c r="K285">
        <v>6.82</v>
      </c>
      <c r="L285">
        <v>100</v>
      </c>
    </row>
    <row r="286" spans="1:12" x14ac:dyDescent="0.15">
      <c r="A286" t="s">
        <v>64</v>
      </c>
      <c r="B286" s="1" t="s">
        <v>11</v>
      </c>
      <c r="C286">
        <v>285</v>
      </c>
      <c r="D286">
        <v>1.0669999999999999</v>
      </c>
      <c r="E286">
        <v>166.51499999999999</v>
      </c>
      <c r="F286">
        <v>3.431</v>
      </c>
      <c r="G286">
        <v>11.417</v>
      </c>
      <c r="H286">
        <v>3.15</v>
      </c>
      <c r="I286">
        <v>9.1379999999999999</v>
      </c>
      <c r="J286">
        <v>0.78700000000000003</v>
      </c>
      <c r="K286">
        <v>5.0289999999999999</v>
      </c>
      <c r="L286">
        <v>99.980999999999995</v>
      </c>
    </row>
    <row r="287" spans="1:12" x14ac:dyDescent="0.15">
      <c r="A287" t="s">
        <v>64</v>
      </c>
      <c r="B287" s="1">
        <v>3</v>
      </c>
      <c r="C287">
        <v>286</v>
      </c>
      <c r="D287">
        <v>2.7839999999999998</v>
      </c>
      <c r="E287">
        <v>111.187</v>
      </c>
      <c r="F287">
        <v>6.6509999999999998</v>
      </c>
      <c r="G287">
        <v>10.968</v>
      </c>
      <c r="H287">
        <v>5.867</v>
      </c>
      <c r="I287">
        <v>9.7409999999999997</v>
      </c>
      <c r="J287">
        <v>1.4730000000000001</v>
      </c>
      <c r="K287">
        <v>3.2069999999999999</v>
      </c>
      <c r="L287">
        <v>100</v>
      </c>
    </row>
    <row r="288" spans="1:12" x14ac:dyDescent="0.15">
      <c r="A288" t="s">
        <v>64</v>
      </c>
      <c r="B288" s="1" t="s">
        <v>10</v>
      </c>
      <c r="C288">
        <v>287</v>
      </c>
      <c r="D288">
        <v>1.972</v>
      </c>
      <c r="E288">
        <v>133.351</v>
      </c>
      <c r="F288">
        <v>18.216000000000001</v>
      </c>
      <c r="G288">
        <v>10.856</v>
      </c>
      <c r="H288">
        <v>17.373999999999999</v>
      </c>
      <c r="I288">
        <v>10.000999999999999</v>
      </c>
      <c r="J288">
        <v>1.619</v>
      </c>
      <c r="K288">
        <v>2.794</v>
      </c>
      <c r="L288">
        <v>100</v>
      </c>
    </row>
    <row r="289" spans="1:12" x14ac:dyDescent="0.15">
      <c r="A289" t="s">
        <v>64</v>
      </c>
      <c r="B289" s="1" t="s">
        <v>10</v>
      </c>
      <c r="C289">
        <v>288</v>
      </c>
      <c r="D289">
        <v>2.0470000000000002</v>
      </c>
      <c r="E289">
        <v>133.524</v>
      </c>
      <c r="F289">
        <v>15.664</v>
      </c>
      <c r="G289">
        <v>10.951000000000001</v>
      </c>
      <c r="H289">
        <v>14.808</v>
      </c>
      <c r="I289">
        <v>10.16</v>
      </c>
      <c r="J289">
        <v>1.67</v>
      </c>
      <c r="K289">
        <v>2.4889999999999999</v>
      </c>
      <c r="L289">
        <v>99.998000000000005</v>
      </c>
    </row>
    <row r="290" spans="1:12" x14ac:dyDescent="0.15">
      <c r="A290" t="s">
        <v>64</v>
      </c>
      <c r="B290" s="1">
        <v>2</v>
      </c>
      <c r="C290">
        <v>289</v>
      </c>
      <c r="D290">
        <v>7.7380000000000004</v>
      </c>
      <c r="E290">
        <v>110.569</v>
      </c>
      <c r="F290">
        <v>9.2469999999999999</v>
      </c>
      <c r="G290">
        <v>20.393999999999998</v>
      </c>
      <c r="H290">
        <v>7.9820000000000002</v>
      </c>
      <c r="I290">
        <v>18.268999999999998</v>
      </c>
      <c r="J290">
        <v>2.4700000000000002</v>
      </c>
      <c r="K290">
        <v>6.2930000000000001</v>
      </c>
      <c r="L290">
        <v>99.997</v>
      </c>
    </row>
    <row r="291" spans="1:12" x14ac:dyDescent="0.15">
      <c r="A291" t="s">
        <v>64</v>
      </c>
      <c r="B291" s="1">
        <v>3</v>
      </c>
      <c r="C291">
        <v>290</v>
      </c>
      <c r="D291">
        <v>1.4319999999999999</v>
      </c>
      <c r="E291">
        <v>114.364</v>
      </c>
      <c r="F291">
        <v>5.806</v>
      </c>
      <c r="G291">
        <v>19.452000000000002</v>
      </c>
      <c r="H291">
        <v>5.2130000000000001</v>
      </c>
      <c r="I291">
        <v>18.547999999999998</v>
      </c>
      <c r="J291">
        <v>1.016</v>
      </c>
      <c r="K291">
        <v>2.343</v>
      </c>
      <c r="L291">
        <v>100</v>
      </c>
    </row>
    <row r="292" spans="1:12" x14ac:dyDescent="0.15">
      <c r="A292" t="s">
        <v>64</v>
      </c>
      <c r="B292" s="1">
        <v>1</v>
      </c>
      <c r="C292">
        <v>291</v>
      </c>
      <c r="D292">
        <v>4.4539999999999997</v>
      </c>
      <c r="E292">
        <v>127.056</v>
      </c>
      <c r="F292">
        <v>12.33</v>
      </c>
      <c r="G292">
        <v>20.722000000000001</v>
      </c>
      <c r="H292">
        <v>11.417</v>
      </c>
      <c r="I292">
        <v>18.986000000000001</v>
      </c>
      <c r="J292">
        <v>1.7270000000000001</v>
      </c>
      <c r="K292">
        <v>5.62</v>
      </c>
      <c r="L292">
        <v>99.991</v>
      </c>
    </row>
    <row r="293" spans="1:12" x14ac:dyDescent="0.15">
      <c r="A293" t="s">
        <v>64</v>
      </c>
      <c r="B293" s="1" t="s">
        <v>11</v>
      </c>
      <c r="C293">
        <v>292</v>
      </c>
      <c r="D293">
        <v>0.996</v>
      </c>
      <c r="E293">
        <v>169.87899999999999</v>
      </c>
      <c r="F293">
        <v>3.2</v>
      </c>
      <c r="G293">
        <v>21.664000000000001</v>
      </c>
      <c r="H293">
        <v>2.5270000000000001</v>
      </c>
      <c r="I293">
        <v>19.347999999999999</v>
      </c>
      <c r="J293">
        <v>1.9239999999999999</v>
      </c>
      <c r="K293">
        <v>4.4580000000000002</v>
      </c>
      <c r="L293">
        <v>99.995999999999995</v>
      </c>
    </row>
    <row r="294" spans="1:12" x14ac:dyDescent="0.15">
      <c r="A294" t="s">
        <v>64</v>
      </c>
      <c r="B294" s="1" t="s">
        <v>10</v>
      </c>
      <c r="C294">
        <v>293</v>
      </c>
      <c r="D294">
        <v>1.88</v>
      </c>
      <c r="E294">
        <v>128.25899999999999</v>
      </c>
      <c r="F294">
        <v>18.146999999999998</v>
      </c>
      <c r="G294">
        <v>20.789000000000001</v>
      </c>
      <c r="H294">
        <v>17.367000000000001</v>
      </c>
      <c r="I294">
        <v>19.995999999999999</v>
      </c>
      <c r="J294">
        <v>1.5620000000000001</v>
      </c>
      <c r="K294">
        <v>2.6230000000000002</v>
      </c>
      <c r="L294">
        <v>99.998000000000005</v>
      </c>
    </row>
    <row r="295" spans="1:12" x14ac:dyDescent="0.15">
      <c r="A295" t="s">
        <v>64</v>
      </c>
      <c r="B295" s="1" t="s">
        <v>10</v>
      </c>
      <c r="C295">
        <v>294</v>
      </c>
      <c r="D295">
        <v>1.748</v>
      </c>
      <c r="E295">
        <v>125.922</v>
      </c>
      <c r="F295">
        <v>15.022</v>
      </c>
      <c r="G295">
        <v>20.919</v>
      </c>
      <c r="H295">
        <v>14.211</v>
      </c>
      <c r="I295">
        <v>20.117000000000001</v>
      </c>
      <c r="J295">
        <v>1.5109999999999999</v>
      </c>
      <c r="K295">
        <v>2.4</v>
      </c>
      <c r="L295">
        <v>99.992999999999995</v>
      </c>
    </row>
    <row r="296" spans="1:12" x14ac:dyDescent="0.15">
      <c r="A296" t="s">
        <v>65</v>
      </c>
      <c r="B296" s="1">
        <v>2</v>
      </c>
      <c r="C296">
        <v>295</v>
      </c>
      <c r="D296">
        <v>8.8789999999999996</v>
      </c>
      <c r="E296">
        <v>112.51900000000001</v>
      </c>
      <c r="F296">
        <v>8.1419999999999995</v>
      </c>
      <c r="G296">
        <v>3.0230000000000001</v>
      </c>
      <c r="H296">
        <v>6.82</v>
      </c>
      <c r="I296">
        <v>0.66700000000000004</v>
      </c>
      <c r="J296">
        <v>2.476</v>
      </c>
      <c r="K296">
        <v>7.1310000000000002</v>
      </c>
      <c r="L296">
        <v>99.998999999999995</v>
      </c>
    </row>
    <row r="297" spans="1:12" x14ac:dyDescent="0.15">
      <c r="A297" t="s">
        <v>65</v>
      </c>
      <c r="B297" s="1">
        <v>1</v>
      </c>
      <c r="C297">
        <v>296</v>
      </c>
      <c r="D297">
        <v>5.0039999999999996</v>
      </c>
      <c r="E297">
        <v>127.283</v>
      </c>
      <c r="F297">
        <v>11.43</v>
      </c>
      <c r="G297">
        <v>2.895</v>
      </c>
      <c r="H297">
        <v>10.407999999999999</v>
      </c>
      <c r="I297">
        <v>1.048</v>
      </c>
      <c r="J297">
        <v>1.861</v>
      </c>
      <c r="K297">
        <v>6.09</v>
      </c>
      <c r="L297">
        <v>99.994</v>
      </c>
    </row>
    <row r="298" spans="1:12" x14ac:dyDescent="0.15">
      <c r="A298" t="s">
        <v>65</v>
      </c>
      <c r="B298" s="1" t="s">
        <v>11</v>
      </c>
      <c r="C298">
        <v>297</v>
      </c>
      <c r="D298">
        <v>1.1319999999999999</v>
      </c>
      <c r="E298">
        <v>170.01900000000001</v>
      </c>
      <c r="F298">
        <v>3.3130000000000002</v>
      </c>
      <c r="G298">
        <v>3.9830000000000001</v>
      </c>
      <c r="H298">
        <v>3.01</v>
      </c>
      <c r="I298">
        <v>1.2949999999999999</v>
      </c>
      <c r="J298">
        <v>0.76800000000000002</v>
      </c>
      <c r="K298">
        <v>5.4740000000000002</v>
      </c>
      <c r="L298">
        <v>99.963999999999999</v>
      </c>
    </row>
    <row r="299" spans="1:12" x14ac:dyDescent="0.15">
      <c r="A299" t="s">
        <v>65</v>
      </c>
      <c r="B299" s="1">
        <v>3</v>
      </c>
      <c r="C299">
        <v>298</v>
      </c>
      <c r="D299">
        <v>1.5029999999999999</v>
      </c>
      <c r="E299">
        <v>111.81399999999999</v>
      </c>
      <c r="F299">
        <v>5.5549999999999997</v>
      </c>
      <c r="G299">
        <v>2.5350000000000001</v>
      </c>
      <c r="H299">
        <v>4.9530000000000003</v>
      </c>
      <c r="I299">
        <v>1.645</v>
      </c>
      <c r="J299">
        <v>1.1559999999999999</v>
      </c>
      <c r="K299">
        <v>2.343</v>
      </c>
      <c r="L299">
        <v>99.989000000000004</v>
      </c>
    </row>
    <row r="300" spans="1:12" x14ac:dyDescent="0.15">
      <c r="A300" t="s">
        <v>65</v>
      </c>
      <c r="B300" s="1" t="s">
        <v>10</v>
      </c>
      <c r="C300">
        <v>299</v>
      </c>
      <c r="D300">
        <v>2.4039999999999999</v>
      </c>
      <c r="E300">
        <v>136.30000000000001</v>
      </c>
      <c r="F300">
        <v>14.388999999999999</v>
      </c>
      <c r="G300">
        <v>3.4009999999999998</v>
      </c>
      <c r="H300">
        <v>13.449</v>
      </c>
      <c r="I300">
        <v>2.5339999999999998</v>
      </c>
      <c r="J300">
        <v>1.8420000000000001</v>
      </c>
      <c r="K300">
        <v>2.9969999999999999</v>
      </c>
      <c r="L300">
        <v>99.998000000000005</v>
      </c>
    </row>
    <row r="301" spans="1:12" x14ac:dyDescent="0.15">
      <c r="A301" t="s">
        <v>65</v>
      </c>
      <c r="B301" s="1" t="s">
        <v>10</v>
      </c>
      <c r="C301">
        <v>300</v>
      </c>
      <c r="D301">
        <v>1.984</v>
      </c>
      <c r="E301">
        <v>130.828</v>
      </c>
      <c r="F301">
        <v>17.670999999999999</v>
      </c>
      <c r="G301">
        <v>3.6880000000000002</v>
      </c>
      <c r="H301">
        <v>16.834</v>
      </c>
      <c r="I301">
        <v>2.8889999999999998</v>
      </c>
      <c r="J301">
        <v>1.6639999999999999</v>
      </c>
      <c r="K301">
        <v>2.597</v>
      </c>
      <c r="L301">
        <v>99.99</v>
      </c>
    </row>
    <row r="302" spans="1:12" x14ac:dyDescent="0.15">
      <c r="A302" t="s">
        <v>65</v>
      </c>
      <c r="B302" s="1">
        <v>1</v>
      </c>
      <c r="C302">
        <v>301</v>
      </c>
      <c r="D302">
        <v>4.9000000000000004</v>
      </c>
      <c r="E302">
        <v>123.941</v>
      </c>
      <c r="F302">
        <v>11.94</v>
      </c>
      <c r="G302">
        <v>10.648999999999999</v>
      </c>
      <c r="H302">
        <v>10.954000000000001</v>
      </c>
      <c r="I302">
        <v>8.8650000000000002</v>
      </c>
      <c r="J302">
        <v>1.873</v>
      </c>
      <c r="K302">
        <v>5.8860000000000001</v>
      </c>
      <c r="L302">
        <v>100</v>
      </c>
    </row>
    <row r="303" spans="1:12" x14ac:dyDescent="0.15">
      <c r="A303" t="s">
        <v>65</v>
      </c>
      <c r="B303" s="1" t="s">
        <v>11</v>
      </c>
      <c r="C303">
        <v>302</v>
      </c>
      <c r="D303">
        <v>1.0269999999999999</v>
      </c>
      <c r="E303">
        <v>167.541</v>
      </c>
      <c r="F303">
        <v>2.9910000000000001</v>
      </c>
      <c r="G303">
        <v>11.455</v>
      </c>
      <c r="H303">
        <v>2.6419999999999999</v>
      </c>
      <c r="I303">
        <v>9.1059999999999999</v>
      </c>
      <c r="J303">
        <v>0.75600000000000001</v>
      </c>
      <c r="K303">
        <v>4.8579999999999997</v>
      </c>
      <c r="L303">
        <v>99.995999999999995</v>
      </c>
    </row>
    <row r="304" spans="1:12" x14ac:dyDescent="0.15">
      <c r="A304" t="s">
        <v>65</v>
      </c>
      <c r="B304" s="1">
        <v>2</v>
      </c>
      <c r="C304">
        <v>303</v>
      </c>
      <c r="D304">
        <v>8.7289999999999992</v>
      </c>
      <c r="E304">
        <v>114.82599999999999</v>
      </c>
      <c r="F304">
        <v>8.6989999999999998</v>
      </c>
      <c r="G304">
        <v>11.603</v>
      </c>
      <c r="H304">
        <v>7.4169999999999998</v>
      </c>
      <c r="I304">
        <v>9.2390000000000008</v>
      </c>
      <c r="J304">
        <v>2.476</v>
      </c>
      <c r="K304">
        <v>6.96</v>
      </c>
      <c r="L304">
        <v>99.998000000000005</v>
      </c>
    </row>
    <row r="305" spans="1:12" x14ac:dyDescent="0.15">
      <c r="A305" t="s">
        <v>65</v>
      </c>
      <c r="B305" s="1">
        <v>3</v>
      </c>
      <c r="C305">
        <v>304</v>
      </c>
      <c r="D305">
        <v>2.875</v>
      </c>
      <c r="E305">
        <v>115.482</v>
      </c>
      <c r="F305">
        <v>5.8280000000000003</v>
      </c>
      <c r="G305">
        <v>11.105</v>
      </c>
      <c r="H305">
        <v>5.0739999999999998</v>
      </c>
      <c r="I305">
        <v>9.8620000000000001</v>
      </c>
      <c r="J305">
        <v>1.5049999999999999</v>
      </c>
      <c r="K305">
        <v>3.327</v>
      </c>
      <c r="L305">
        <v>100</v>
      </c>
    </row>
    <row r="306" spans="1:12" x14ac:dyDescent="0.15">
      <c r="A306" t="s">
        <v>65</v>
      </c>
      <c r="B306" s="1" t="s">
        <v>10</v>
      </c>
      <c r="C306">
        <v>305</v>
      </c>
      <c r="D306">
        <v>1.931</v>
      </c>
      <c r="E306">
        <v>129.64599999999999</v>
      </c>
      <c r="F306">
        <v>14.795</v>
      </c>
      <c r="G306">
        <v>11.85</v>
      </c>
      <c r="H306">
        <v>13.976000000000001</v>
      </c>
      <c r="I306">
        <v>11.074</v>
      </c>
      <c r="J306">
        <v>1.6379999999999999</v>
      </c>
      <c r="K306">
        <v>2.4889999999999999</v>
      </c>
      <c r="L306">
        <v>99.995999999999995</v>
      </c>
    </row>
    <row r="307" spans="1:12" x14ac:dyDescent="0.15">
      <c r="A307" t="s">
        <v>65</v>
      </c>
      <c r="B307" s="1" t="s">
        <v>10</v>
      </c>
      <c r="C307">
        <v>306</v>
      </c>
      <c r="D307">
        <v>2.1890000000000001</v>
      </c>
      <c r="E307">
        <v>134.87299999999999</v>
      </c>
      <c r="F307">
        <v>17.948</v>
      </c>
      <c r="G307">
        <v>12.503</v>
      </c>
      <c r="H307">
        <v>17.088000000000001</v>
      </c>
      <c r="I307">
        <v>11.659000000000001</v>
      </c>
      <c r="J307">
        <v>1.702</v>
      </c>
      <c r="K307">
        <v>2.8</v>
      </c>
      <c r="L307">
        <v>99.998000000000005</v>
      </c>
    </row>
    <row r="308" spans="1:12" x14ac:dyDescent="0.15">
      <c r="A308" t="s">
        <v>65</v>
      </c>
      <c r="B308" s="1" t="s">
        <v>11</v>
      </c>
      <c r="C308">
        <v>307</v>
      </c>
      <c r="D308">
        <v>1.0249999999999999</v>
      </c>
      <c r="E308">
        <v>169.8</v>
      </c>
      <c r="F308">
        <v>3.016</v>
      </c>
      <c r="G308">
        <v>20.209</v>
      </c>
      <c r="H308">
        <v>2.4449999999999998</v>
      </c>
      <c r="I308">
        <v>17.875</v>
      </c>
      <c r="J308">
        <v>1.5049999999999999</v>
      </c>
      <c r="K308">
        <v>4.5780000000000003</v>
      </c>
      <c r="L308">
        <v>99.784000000000006</v>
      </c>
    </row>
    <row r="309" spans="1:12" x14ac:dyDescent="0.15">
      <c r="A309" t="s">
        <v>65</v>
      </c>
      <c r="B309" s="1">
        <v>1</v>
      </c>
      <c r="C309">
        <v>308</v>
      </c>
      <c r="D309">
        <v>4.7409999999999997</v>
      </c>
      <c r="E309">
        <v>123.621</v>
      </c>
      <c r="F309">
        <v>11.705</v>
      </c>
      <c r="G309">
        <v>20.420000000000002</v>
      </c>
      <c r="H309">
        <v>10.757</v>
      </c>
      <c r="I309">
        <v>18.637</v>
      </c>
      <c r="J309">
        <v>1.899</v>
      </c>
      <c r="K309">
        <v>5.7210000000000001</v>
      </c>
      <c r="L309">
        <v>99.995000000000005</v>
      </c>
    </row>
    <row r="310" spans="1:12" x14ac:dyDescent="0.15">
      <c r="A310" t="s">
        <v>65</v>
      </c>
      <c r="B310" s="1">
        <v>2</v>
      </c>
      <c r="C310">
        <v>309</v>
      </c>
      <c r="D310">
        <v>9.2330000000000005</v>
      </c>
      <c r="E310">
        <v>114.598</v>
      </c>
      <c r="F310">
        <v>8.6140000000000008</v>
      </c>
      <c r="G310">
        <v>21.338999999999999</v>
      </c>
      <c r="H310">
        <v>7.2519999999999998</v>
      </c>
      <c r="I310">
        <v>18.986000000000001</v>
      </c>
      <c r="J310">
        <v>2.6160000000000001</v>
      </c>
      <c r="K310">
        <v>7.0170000000000003</v>
      </c>
      <c r="L310">
        <v>99.992000000000004</v>
      </c>
    </row>
    <row r="311" spans="1:12" x14ac:dyDescent="0.15">
      <c r="A311" t="s">
        <v>65</v>
      </c>
      <c r="B311" s="1">
        <v>3</v>
      </c>
      <c r="C311">
        <v>310</v>
      </c>
      <c r="D311">
        <v>1.9450000000000001</v>
      </c>
      <c r="E311">
        <v>116.02200000000001</v>
      </c>
      <c r="F311">
        <v>5.5</v>
      </c>
      <c r="G311">
        <v>20.635999999999999</v>
      </c>
      <c r="H311">
        <v>4.8959999999999999</v>
      </c>
      <c r="I311">
        <v>19.45</v>
      </c>
      <c r="J311">
        <v>1.0860000000000001</v>
      </c>
      <c r="K311">
        <v>3.1120000000000001</v>
      </c>
      <c r="L311">
        <v>100</v>
      </c>
    </row>
    <row r="312" spans="1:12" x14ac:dyDescent="0.15">
      <c r="A312" t="s">
        <v>65</v>
      </c>
      <c r="B312" s="1" t="s">
        <v>10</v>
      </c>
      <c r="C312">
        <v>311</v>
      </c>
      <c r="D312">
        <v>2.3660000000000001</v>
      </c>
      <c r="E312">
        <v>135.63999999999999</v>
      </c>
      <c r="F312">
        <v>14.903</v>
      </c>
      <c r="G312">
        <v>21.692</v>
      </c>
      <c r="H312">
        <v>13.989000000000001</v>
      </c>
      <c r="I312">
        <v>20.783999999999999</v>
      </c>
      <c r="J312">
        <v>1.7649999999999999</v>
      </c>
      <c r="K312">
        <v>3.0350000000000001</v>
      </c>
      <c r="L312">
        <v>99.998000000000005</v>
      </c>
    </row>
    <row r="313" spans="1:12" x14ac:dyDescent="0.15">
      <c r="A313" t="s">
        <v>65</v>
      </c>
      <c r="B313" s="1" t="s">
        <v>10</v>
      </c>
      <c r="C313">
        <v>312</v>
      </c>
      <c r="D313">
        <v>1.996</v>
      </c>
      <c r="E313">
        <v>135.25200000000001</v>
      </c>
      <c r="F313">
        <v>17.956</v>
      </c>
      <c r="G313">
        <v>21.643999999999998</v>
      </c>
      <c r="H313">
        <v>17.138999999999999</v>
      </c>
      <c r="I313">
        <v>20.853000000000002</v>
      </c>
      <c r="J313">
        <v>1.6379999999999999</v>
      </c>
      <c r="K313">
        <v>2.5910000000000002</v>
      </c>
      <c r="L313">
        <v>99.981999999999999</v>
      </c>
    </row>
    <row r="314" spans="1:12" x14ac:dyDescent="0.15">
      <c r="A314" t="s">
        <v>66</v>
      </c>
      <c r="B314" s="1">
        <v>2</v>
      </c>
      <c r="C314">
        <v>313</v>
      </c>
      <c r="D314">
        <v>6.4630000000000001</v>
      </c>
      <c r="E314">
        <v>105.949</v>
      </c>
      <c r="F314">
        <v>9.9339999999999993</v>
      </c>
      <c r="G314">
        <v>2.8069999999999999</v>
      </c>
      <c r="H314">
        <v>8.8390000000000004</v>
      </c>
      <c r="I314">
        <v>0.86399999999999999</v>
      </c>
      <c r="J314">
        <v>2.1720000000000002</v>
      </c>
      <c r="K314">
        <v>5.5369999999999999</v>
      </c>
      <c r="L314">
        <v>99.997</v>
      </c>
    </row>
    <row r="315" spans="1:12" x14ac:dyDescent="0.15">
      <c r="A315" t="s">
        <v>66</v>
      </c>
      <c r="B315" s="1">
        <v>1</v>
      </c>
      <c r="C315">
        <v>314</v>
      </c>
      <c r="D315">
        <v>4.2130000000000001</v>
      </c>
      <c r="E315">
        <v>119.32299999999999</v>
      </c>
      <c r="F315">
        <v>13.266</v>
      </c>
      <c r="G315">
        <v>2.839</v>
      </c>
      <c r="H315">
        <v>12.319000000000001</v>
      </c>
      <c r="I315">
        <v>1.226</v>
      </c>
      <c r="J315">
        <v>1.873</v>
      </c>
      <c r="K315">
        <v>4.9720000000000004</v>
      </c>
      <c r="L315">
        <v>100</v>
      </c>
    </row>
    <row r="316" spans="1:12" x14ac:dyDescent="0.15">
      <c r="A316" t="s">
        <v>66</v>
      </c>
      <c r="B316" s="1" t="s">
        <v>11</v>
      </c>
      <c r="C316">
        <v>315</v>
      </c>
      <c r="D316">
        <v>0.71399999999999997</v>
      </c>
      <c r="E316">
        <v>169.10900000000001</v>
      </c>
      <c r="F316">
        <v>2.319</v>
      </c>
      <c r="G316">
        <v>2.9140000000000001</v>
      </c>
      <c r="H316">
        <v>1.911</v>
      </c>
      <c r="I316">
        <v>1.276</v>
      </c>
      <c r="J316">
        <v>0.89500000000000002</v>
      </c>
      <c r="K316">
        <v>3.55</v>
      </c>
      <c r="L316">
        <v>100</v>
      </c>
    </row>
    <row r="317" spans="1:12" x14ac:dyDescent="0.15">
      <c r="A317" t="s">
        <v>66</v>
      </c>
      <c r="B317" s="1">
        <v>3</v>
      </c>
      <c r="C317">
        <v>316</v>
      </c>
      <c r="D317">
        <v>2.1</v>
      </c>
      <c r="E317">
        <v>107.602</v>
      </c>
      <c r="F317">
        <v>7.3659999999999997</v>
      </c>
      <c r="G317">
        <v>2.5230000000000001</v>
      </c>
      <c r="H317">
        <v>6.7309999999999999</v>
      </c>
      <c r="I317">
        <v>1.4350000000000001</v>
      </c>
      <c r="J317">
        <v>1.3080000000000001</v>
      </c>
      <c r="K317">
        <v>2.8889999999999998</v>
      </c>
      <c r="L317">
        <v>99.972999999999999</v>
      </c>
    </row>
    <row r="318" spans="1:12" x14ac:dyDescent="0.15">
      <c r="A318" t="s">
        <v>66</v>
      </c>
      <c r="B318" s="1">
        <v>4</v>
      </c>
      <c r="C318">
        <v>317</v>
      </c>
      <c r="D318">
        <v>0.154</v>
      </c>
      <c r="E318">
        <v>149.506</v>
      </c>
      <c r="F318">
        <v>5.0650000000000004</v>
      </c>
      <c r="G318">
        <v>2.4340000000000002</v>
      </c>
      <c r="H318">
        <v>4.8449999999999998</v>
      </c>
      <c r="I318">
        <v>2.0379999999999998</v>
      </c>
      <c r="J318">
        <v>0.47599999999999998</v>
      </c>
      <c r="K318">
        <v>0.84499999999999997</v>
      </c>
      <c r="L318">
        <v>99.974000000000004</v>
      </c>
    </row>
    <row r="319" spans="1:12" x14ac:dyDescent="0.15">
      <c r="A319" t="s">
        <v>66</v>
      </c>
      <c r="B319" s="1" t="s">
        <v>10</v>
      </c>
      <c r="C319">
        <v>318</v>
      </c>
      <c r="D319">
        <v>1.833</v>
      </c>
      <c r="E319">
        <v>131.90299999999999</v>
      </c>
      <c r="F319">
        <v>18.067</v>
      </c>
      <c r="G319">
        <v>3.4470000000000001</v>
      </c>
      <c r="H319">
        <v>17.253</v>
      </c>
      <c r="I319">
        <v>2.5720000000000001</v>
      </c>
      <c r="J319">
        <v>1.48</v>
      </c>
      <c r="K319">
        <v>2.7109999999999999</v>
      </c>
      <c r="L319">
        <v>99.992999999999995</v>
      </c>
    </row>
    <row r="320" spans="1:12" x14ac:dyDescent="0.15">
      <c r="A320" t="s">
        <v>66</v>
      </c>
      <c r="B320" s="1" t="s">
        <v>10</v>
      </c>
      <c r="C320">
        <v>319</v>
      </c>
      <c r="D320">
        <v>1.712</v>
      </c>
      <c r="E320">
        <v>128.893</v>
      </c>
      <c r="F320">
        <v>15.773</v>
      </c>
      <c r="G320">
        <v>3.4409999999999998</v>
      </c>
      <c r="H320">
        <v>14.986000000000001</v>
      </c>
      <c r="I320">
        <v>2.68</v>
      </c>
      <c r="J320">
        <v>1.4990000000000001</v>
      </c>
      <c r="K320">
        <v>2.286</v>
      </c>
      <c r="L320">
        <v>99.992999999999995</v>
      </c>
    </row>
    <row r="321" spans="1:12" x14ac:dyDescent="0.15">
      <c r="A321" t="s">
        <v>66</v>
      </c>
      <c r="B321" s="1">
        <v>1</v>
      </c>
      <c r="C321">
        <v>320</v>
      </c>
      <c r="D321">
        <v>4.4009999999999998</v>
      </c>
      <c r="E321">
        <v>122.333</v>
      </c>
      <c r="F321">
        <v>13.254</v>
      </c>
      <c r="G321">
        <v>9.5609999999999999</v>
      </c>
      <c r="H321">
        <v>12.337999999999999</v>
      </c>
      <c r="I321">
        <v>7.8609999999999998</v>
      </c>
      <c r="J321">
        <v>1.772</v>
      </c>
      <c r="K321">
        <v>5.34</v>
      </c>
      <c r="L321">
        <v>99.994</v>
      </c>
    </row>
    <row r="322" spans="1:12" x14ac:dyDescent="0.15">
      <c r="A322" t="s">
        <v>66</v>
      </c>
      <c r="B322" s="1">
        <v>4</v>
      </c>
      <c r="C322">
        <v>321</v>
      </c>
      <c r="D322">
        <v>7.2999999999999995E-2</v>
      </c>
      <c r="E322">
        <v>138.47200000000001</v>
      </c>
      <c r="F322">
        <v>4.6639999999999997</v>
      </c>
      <c r="G322">
        <v>8.2289999999999992</v>
      </c>
      <c r="H322">
        <v>4.5659999999999998</v>
      </c>
      <c r="I322">
        <v>7.8869999999999996</v>
      </c>
      <c r="J322">
        <v>0.24099999999999999</v>
      </c>
      <c r="K322">
        <v>0.67300000000000004</v>
      </c>
      <c r="L322">
        <v>100</v>
      </c>
    </row>
    <row r="323" spans="1:12" x14ac:dyDescent="0.15">
      <c r="A323" t="s">
        <v>66</v>
      </c>
      <c r="B323" s="1" t="s">
        <v>11</v>
      </c>
      <c r="C323">
        <v>322</v>
      </c>
      <c r="D323">
        <v>0.86099999999999999</v>
      </c>
      <c r="E323">
        <v>166.79300000000001</v>
      </c>
      <c r="F323">
        <v>2.2400000000000002</v>
      </c>
      <c r="G323">
        <v>9.7989999999999995</v>
      </c>
      <c r="H323">
        <v>1.7969999999999999</v>
      </c>
      <c r="I323">
        <v>8.0259999999999998</v>
      </c>
      <c r="J323">
        <v>1.0920000000000001</v>
      </c>
      <c r="K323">
        <v>3.746</v>
      </c>
      <c r="L323">
        <v>99.962999999999994</v>
      </c>
    </row>
    <row r="324" spans="1:12" x14ac:dyDescent="0.15">
      <c r="A324" t="s">
        <v>66</v>
      </c>
      <c r="B324" s="1">
        <v>2</v>
      </c>
      <c r="C324">
        <v>323</v>
      </c>
      <c r="D324">
        <v>7.3490000000000002</v>
      </c>
      <c r="E324">
        <v>106.504</v>
      </c>
      <c r="F324">
        <v>10.295</v>
      </c>
      <c r="G324">
        <v>10.253</v>
      </c>
      <c r="H324">
        <v>9.0419999999999998</v>
      </c>
      <c r="I324">
        <v>8.23</v>
      </c>
      <c r="J324">
        <v>2.3620000000000001</v>
      </c>
      <c r="K324">
        <v>6.0709999999999997</v>
      </c>
      <c r="L324">
        <v>99.998999999999995</v>
      </c>
    </row>
    <row r="325" spans="1:12" x14ac:dyDescent="0.15">
      <c r="A325" t="s">
        <v>66</v>
      </c>
      <c r="B325" s="1" t="s">
        <v>10</v>
      </c>
      <c r="C325">
        <v>324</v>
      </c>
      <c r="D325">
        <v>1.9279999999999999</v>
      </c>
      <c r="E325">
        <v>130.959</v>
      </c>
      <c r="F325">
        <v>16.123999999999999</v>
      </c>
      <c r="G325">
        <v>9.2010000000000005</v>
      </c>
      <c r="H325">
        <v>15.323</v>
      </c>
      <c r="I325">
        <v>8.3879999999999999</v>
      </c>
      <c r="J325">
        <v>1.5620000000000001</v>
      </c>
      <c r="K325">
        <v>2.597</v>
      </c>
      <c r="L325">
        <v>99.994</v>
      </c>
    </row>
    <row r="326" spans="1:12" x14ac:dyDescent="0.15">
      <c r="A326" t="s">
        <v>66</v>
      </c>
      <c r="B326" s="1">
        <v>3</v>
      </c>
      <c r="C326">
        <v>325</v>
      </c>
      <c r="D326">
        <v>1.907</v>
      </c>
      <c r="E326">
        <v>104.175</v>
      </c>
      <c r="F326">
        <v>7.0880000000000001</v>
      </c>
      <c r="G326">
        <v>9.4090000000000007</v>
      </c>
      <c r="H326">
        <v>6.4009999999999998</v>
      </c>
      <c r="I326">
        <v>8.4139999999999997</v>
      </c>
      <c r="J326">
        <v>1.27</v>
      </c>
      <c r="K326">
        <v>2.508</v>
      </c>
      <c r="L326">
        <v>99.995999999999995</v>
      </c>
    </row>
    <row r="327" spans="1:12" x14ac:dyDescent="0.15">
      <c r="A327" t="s">
        <v>66</v>
      </c>
      <c r="B327" s="1" t="s">
        <v>10</v>
      </c>
      <c r="C327">
        <v>326</v>
      </c>
      <c r="D327">
        <v>1.853</v>
      </c>
      <c r="E327">
        <v>130.666</v>
      </c>
      <c r="F327">
        <v>18.408000000000001</v>
      </c>
      <c r="G327">
        <v>9.2720000000000002</v>
      </c>
      <c r="H327">
        <v>17.646999999999998</v>
      </c>
      <c r="I327">
        <v>8.4260000000000002</v>
      </c>
      <c r="J327">
        <v>1.5369999999999999</v>
      </c>
      <c r="K327">
        <v>2.5910000000000002</v>
      </c>
      <c r="L327">
        <v>99.971999999999994</v>
      </c>
    </row>
    <row r="328" spans="1:12" x14ac:dyDescent="0.15">
      <c r="A328" t="s">
        <v>66</v>
      </c>
      <c r="B328" s="1" t="s">
        <v>11</v>
      </c>
      <c r="C328">
        <v>327</v>
      </c>
      <c r="D328">
        <v>1.0049999999999999</v>
      </c>
      <c r="E328">
        <v>167.761</v>
      </c>
      <c r="F328">
        <v>2.2730000000000001</v>
      </c>
      <c r="G328">
        <v>17.859000000000002</v>
      </c>
      <c r="H328">
        <v>1.9370000000000001</v>
      </c>
      <c r="I328">
        <v>15.728999999999999</v>
      </c>
      <c r="J328">
        <v>0.61</v>
      </c>
      <c r="K328">
        <v>4.5659999999999998</v>
      </c>
      <c r="L328">
        <v>99.995999999999995</v>
      </c>
    </row>
    <row r="329" spans="1:12" x14ac:dyDescent="0.15">
      <c r="A329" t="s">
        <v>66</v>
      </c>
      <c r="B329" s="1">
        <v>2</v>
      </c>
      <c r="C329">
        <v>328</v>
      </c>
      <c r="D329">
        <v>8.4789999999999992</v>
      </c>
      <c r="E329">
        <v>110.732</v>
      </c>
      <c r="F329">
        <v>9.9979999999999993</v>
      </c>
      <c r="G329">
        <v>19.114000000000001</v>
      </c>
      <c r="H329">
        <v>8.7880000000000003</v>
      </c>
      <c r="I329">
        <v>16.72</v>
      </c>
      <c r="J329">
        <v>2.4129999999999998</v>
      </c>
      <c r="K329">
        <v>7.048</v>
      </c>
      <c r="L329">
        <v>100</v>
      </c>
    </row>
    <row r="330" spans="1:12" x14ac:dyDescent="0.15">
      <c r="A330" t="s">
        <v>66</v>
      </c>
      <c r="B330" s="1">
        <v>4</v>
      </c>
      <c r="C330">
        <v>329</v>
      </c>
      <c r="D330">
        <v>0.13500000000000001</v>
      </c>
      <c r="E330">
        <v>149.71700000000001</v>
      </c>
      <c r="F330">
        <v>4.0640000000000001</v>
      </c>
      <c r="G330">
        <v>17.581</v>
      </c>
      <c r="H330">
        <v>3.956</v>
      </c>
      <c r="I330">
        <v>17.170000000000002</v>
      </c>
      <c r="J330">
        <v>0.21</v>
      </c>
      <c r="K330">
        <v>0.876</v>
      </c>
      <c r="L330">
        <v>100</v>
      </c>
    </row>
    <row r="331" spans="1:12" x14ac:dyDescent="0.15">
      <c r="A331" t="s">
        <v>66</v>
      </c>
      <c r="B331" s="1">
        <v>3</v>
      </c>
      <c r="C331">
        <v>330</v>
      </c>
      <c r="D331">
        <v>3.0939999999999999</v>
      </c>
      <c r="E331">
        <v>110.759</v>
      </c>
      <c r="F331">
        <v>6.6550000000000002</v>
      </c>
      <c r="G331">
        <v>18.478999999999999</v>
      </c>
      <c r="H331">
        <v>5.69</v>
      </c>
      <c r="I331">
        <v>17.303999999999998</v>
      </c>
      <c r="J331">
        <v>1.867</v>
      </c>
      <c r="K331">
        <v>3.1429999999999998</v>
      </c>
      <c r="L331">
        <v>99.995000000000005</v>
      </c>
    </row>
    <row r="332" spans="1:12" x14ac:dyDescent="0.15">
      <c r="A332" t="s">
        <v>66</v>
      </c>
      <c r="B332" s="1">
        <v>1</v>
      </c>
      <c r="C332">
        <v>331</v>
      </c>
      <c r="D332">
        <v>5.1079999999999997</v>
      </c>
      <c r="E332">
        <v>126.889</v>
      </c>
      <c r="F332">
        <v>13.353</v>
      </c>
      <c r="G332">
        <v>19.347000000000001</v>
      </c>
      <c r="H332">
        <v>12.319000000000001</v>
      </c>
      <c r="I332">
        <v>17.501000000000001</v>
      </c>
      <c r="J332">
        <v>1.9370000000000001</v>
      </c>
      <c r="K332">
        <v>5.9630000000000001</v>
      </c>
      <c r="L332">
        <v>99.98</v>
      </c>
    </row>
    <row r="333" spans="1:12" x14ac:dyDescent="0.15">
      <c r="A333" t="s">
        <v>66</v>
      </c>
      <c r="B333" s="1" t="s">
        <v>10</v>
      </c>
      <c r="C333">
        <v>332</v>
      </c>
      <c r="D333">
        <v>2.298</v>
      </c>
      <c r="E333">
        <v>135.00200000000001</v>
      </c>
      <c r="F333">
        <v>18.846</v>
      </c>
      <c r="G333">
        <v>18.981999999999999</v>
      </c>
      <c r="H333">
        <v>17.957999999999998</v>
      </c>
      <c r="I333">
        <v>18.071999999999999</v>
      </c>
      <c r="J333">
        <v>1.734</v>
      </c>
      <c r="K333">
        <v>2.972</v>
      </c>
      <c r="L333">
        <v>99.988</v>
      </c>
    </row>
    <row r="334" spans="1:12" x14ac:dyDescent="0.15">
      <c r="A334" t="s">
        <v>66</v>
      </c>
      <c r="B334" s="1" t="s">
        <v>10</v>
      </c>
      <c r="C334">
        <v>333</v>
      </c>
      <c r="D334">
        <v>1.744</v>
      </c>
      <c r="E334">
        <v>132.55799999999999</v>
      </c>
      <c r="F334">
        <v>16.145</v>
      </c>
      <c r="G334">
        <v>18.911000000000001</v>
      </c>
      <c r="H334">
        <v>15.38</v>
      </c>
      <c r="I334">
        <v>18.141999999999999</v>
      </c>
      <c r="J334">
        <v>1.524</v>
      </c>
      <c r="K334">
        <v>2.4260000000000002</v>
      </c>
      <c r="L334">
        <v>99.995000000000005</v>
      </c>
    </row>
    <row r="335" spans="1:12" x14ac:dyDescent="0.15">
      <c r="A335" t="s">
        <v>67</v>
      </c>
      <c r="B335" s="1" t="s">
        <v>11</v>
      </c>
      <c r="C335">
        <v>334</v>
      </c>
      <c r="D335">
        <v>0.93300000000000005</v>
      </c>
      <c r="E335">
        <v>171.46</v>
      </c>
      <c r="F335">
        <v>2.4369999999999998</v>
      </c>
      <c r="G335">
        <v>3.9809999999999999</v>
      </c>
      <c r="H335">
        <v>2.1459999999999999</v>
      </c>
      <c r="I335">
        <v>1.899</v>
      </c>
      <c r="J335">
        <v>0.66</v>
      </c>
      <c r="K335">
        <v>4.3940000000000001</v>
      </c>
      <c r="L335">
        <v>99.921999999999997</v>
      </c>
    </row>
    <row r="336" spans="1:12" x14ac:dyDescent="0.15">
      <c r="A336" t="s">
        <v>67</v>
      </c>
      <c r="B336" s="1">
        <v>2</v>
      </c>
      <c r="C336">
        <v>335</v>
      </c>
      <c r="D336">
        <v>7.5549999999999997</v>
      </c>
      <c r="E336">
        <v>112.535</v>
      </c>
      <c r="F336">
        <v>10.68</v>
      </c>
      <c r="G336">
        <v>4.4569999999999999</v>
      </c>
      <c r="H336">
        <v>9.5310000000000006</v>
      </c>
      <c r="I336">
        <v>2.0960000000000001</v>
      </c>
      <c r="J336">
        <v>2.1970000000000001</v>
      </c>
      <c r="K336">
        <v>6.9909999999999997</v>
      </c>
      <c r="L336">
        <v>99.989000000000004</v>
      </c>
    </row>
    <row r="337" spans="1:12" x14ac:dyDescent="0.15">
      <c r="A337" t="s">
        <v>67</v>
      </c>
      <c r="B337" s="1">
        <v>1</v>
      </c>
      <c r="C337">
        <v>336</v>
      </c>
      <c r="D337">
        <v>5.0739999999999998</v>
      </c>
      <c r="E337">
        <v>121.91200000000001</v>
      </c>
      <c r="F337">
        <v>13.545</v>
      </c>
      <c r="G337">
        <v>4.1189999999999998</v>
      </c>
      <c r="H337">
        <v>12.598000000000001</v>
      </c>
      <c r="I337">
        <v>2.3050000000000002</v>
      </c>
      <c r="J337">
        <v>1.88</v>
      </c>
      <c r="K337">
        <v>5.9119999999999999</v>
      </c>
      <c r="L337">
        <v>99.998999999999995</v>
      </c>
    </row>
    <row r="338" spans="1:12" x14ac:dyDescent="0.15">
      <c r="A338" t="s">
        <v>67</v>
      </c>
      <c r="B338" s="1">
        <v>3</v>
      </c>
      <c r="C338">
        <v>337</v>
      </c>
      <c r="D338">
        <v>2.8639999999999999</v>
      </c>
      <c r="E338">
        <v>111.47199999999999</v>
      </c>
      <c r="F338">
        <v>6.7050000000000001</v>
      </c>
      <c r="G338">
        <v>3.8570000000000002</v>
      </c>
      <c r="H338">
        <v>5.899</v>
      </c>
      <c r="I338">
        <v>2.5910000000000002</v>
      </c>
      <c r="J338">
        <v>1.518</v>
      </c>
      <c r="K338">
        <v>3.524</v>
      </c>
      <c r="L338">
        <v>100</v>
      </c>
    </row>
    <row r="339" spans="1:12" x14ac:dyDescent="0.15">
      <c r="A339" t="s">
        <v>67</v>
      </c>
      <c r="B339" s="1">
        <v>4</v>
      </c>
      <c r="C339">
        <v>338</v>
      </c>
      <c r="D339">
        <v>0.13400000000000001</v>
      </c>
      <c r="E339">
        <v>154.09200000000001</v>
      </c>
      <c r="F339">
        <v>4.3959999999999999</v>
      </c>
      <c r="G339">
        <v>3.9830000000000001</v>
      </c>
      <c r="H339">
        <v>4.1909999999999998</v>
      </c>
      <c r="I339">
        <v>3.645</v>
      </c>
      <c r="J339">
        <v>0.39400000000000002</v>
      </c>
      <c r="K339">
        <v>0.71799999999999997</v>
      </c>
      <c r="L339">
        <v>99.97</v>
      </c>
    </row>
    <row r="340" spans="1:12" x14ac:dyDescent="0.15">
      <c r="A340" t="s">
        <v>67</v>
      </c>
      <c r="B340" s="1" t="s">
        <v>10</v>
      </c>
      <c r="C340">
        <v>339</v>
      </c>
      <c r="D340">
        <v>1.829</v>
      </c>
      <c r="E340">
        <v>137.154</v>
      </c>
      <c r="F340">
        <v>18.361000000000001</v>
      </c>
      <c r="G340">
        <v>4.6219999999999999</v>
      </c>
      <c r="H340">
        <v>17.59</v>
      </c>
      <c r="I340">
        <v>3.7909999999999999</v>
      </c>
      <c r="J340">
        <v>1.4990000000000001</v>
      </c>
      <c r="K340">
        <v>2.7240000000000002</v>
      </c>
      <c r="L340">
        <v>99.991</v>
      </c>
    </row>
    <row r="341" spans="1:12" x14ac:dyDescent="0.15">
      <c r="A341" t="s">
        <v>67</v>
      </c>
      <c r="B341" s="1" t="s">
        <v>10</v>
      </c>
      <c r="C341">
        <v>340</v>
      </c>
      <c r="D341">
        <v>1.56</v>
      </c>
      <c r="E341">
        <v>133.98400000000001</v>
      </c>
      <c r="F341">
        <v>16.213000000000001</v>
      </c>
      <c r="G341">
        <v>4.8040000000000003</v>
      </c>
      <c r="H341">
        <v>15.456</v>
      </c>
      <c r="I341">
        <v>4.0510000000000002</v>
      </c>
      <c r="J341">
        <v>1.4350000000000001</v>
      </c>
      <c r="K341">
        <v>2.3620000000000001</v>
      </c>
      <c r="L341">
        <v>100</v>
      </c>
    </row>
    <row r="342" spans="1:12" x14ac:dyDescent="0.15">
      <c r="A342" t="s">
        <v>67</v>
      </c>
      <c r="B342" s="1" t="s">
        <v>11</v>
      </c>
      <c r="C342">
        <v>341</v>
      </c>
      <c r="D342">
        <v>0.87</v>
      </c>
      <c r="E342">
        <v>167.167</v>
      </c>
      <c r="F342">
        <v>2.6419999999999999</v>
      </c>
      <c r="G342">
        <v>12.677</v>
      </c>
      <c r="H342">
        <v>2.2919999999999998</v>
      </c>
      <c r="I342">
        <v>10.884</v>
      </c>
      <c r="J342">
        <v>0.83799999999999997</v>
      </c>
      <c r="K342">
        <v>3.702</v>
      </c>
      <c r="L342">
        <v>99.694000000000003</v>
      </c>
    </row>
    <row r="343" spans="1:12" x14ac:dyDescent="0.15">
      <c r="A343" t="s">
        <v>67</v>
      </c>
      <c r="B343" s="1">
        <v>1</v>
      </c>
      <c r="C343">
        <v>342</v>
      </c>
      <c r="D343">
        <v>3.9340000000000002</v>
      </c>
      <c r="E343">
        <v>123.273</v>
      </c>
      <c r="F343">
        <v>13.324</v>
      </c>
      <c r="G343">
        <v>13.109</v>
      </c>
      <c r="H343">
        <v>12.503</v>
      </c>
      <c r="I343">
        <v>11.481</v>
      </c>
      <c r="J343">
        <v>1.6379999999999999</v>
      </c>
      <c r="K343">
        <v>5.2009999999999996</v>
      </c>
      <c r="L343">
        <v>99.994</v>
      </c>
    </row>
    <row r="344" spans="1:12" x14ac:dyDescent="0.15">
      <c r="A344" t="s">
        <v>67</v>
      </c>
      <c r="B344" s="1">
        <v>2</v>
      </c>
      <c r="C344">
        <v>343</v>
      </c>
      <c r="D344">
        <v>8.016</v>
      </c>
      <c r="E344">
        <v>109.84399999999999</v>
      </c>
      <c r="F344">
        <v>10.315</v>
      </c>
      <c r="G344">
        <v>13.824</v>
      </c>
      <c r="H344">
        <v>8.9920000000000009</v>
      </c>
      <c r="I344">
        <v>11.632999999999999</v>
      </c>
      <c r="J344">
        <v>2.5339999999999998</v>
      </c>
      <c r="K344">
        <v>6.2859999999999996</v>
      </c>
      <c r="L344">
        <v>99.983000000000004</v>
      </c>
    </row>
    <row r="345" spans="1:12" x14ac:dyDescent="0.15">
      <c r="A345" t="s">
        <v>67</v>
      </c>
      <c r="B345" s="1">
        <v>3</v>
      </c>
      <c r="C345">
        <v>344</v>
      </c>
      <c r="D345">
        <v>3.5289999999999999</v>
      </c>
      <c r="E345">
        <v>108.92</v>
      </c>
      <c r="F345">
        <v>7.2539999999999996</v>
      </c>
      <c r="G345">
        <v>13.417</v>
      </c>
      <c r="H345">
        <v>6.3630000000000004</v>
      </c>
      <c r="I345">
        <v>12.045999999999999</v>
      </c>
      <c r="J345">
        <v>1.702</v>
      </c>
      <c r="K345">
        <v>3.867</v>
      </c>
      <c r="L345">
        <v>99.998000000000005</v>
      </c>
    </row>
    <row r="346" spans="1:12" x14ac:dyDescent="0.15">
      <c r="A346" t="s">
        <v>67</v>
      </c>
      <c r="B346" s="1">
        <v>4</v>
      </c>
      <c r="C346">
        <v>345</v>
      </c>
      <c r="D346">
        <v>0.60199999999999998</v>
      </c>
      <c r="E346">
        <v>117.529</v>
      </c>
      <c r="F346">
        <v>4.6239999999999997</v>
      </c>
      <c r="G346">
        <v>12.77</v>
      </c>
      <c r="H346">
        <v>4.2539999999999996</v>
      </c>
      <c r="I346">
        <v>12.141</v>
      </c>
      <c r="J346">
        <v>0.65400000000000003</v>
      </c>
      <c r="K346">
        <v>1.613</v>
      </c>
      <c r="L346">
        <v>100</v>
      </c>
    </row>
    <row r="347" spans="1:12" x14ac:dyDescent="0.15">
      <c r="A347" t="s">
        <v>67</v>
      </c>
      <c r="B347" s="1" t="s">
        <v>10</v>
      </c>
      <c r="C347">
        <v>346</v>
      </c>
      <c r="D347">
        <v>1.879</v>
      </c>
      <c r="E347">
        <v>134.07599999999999</v>
      </c>
      <c r="F347">
        <v>16.015000000000001</v>
      </c>
      <c r="G347">
        <v>13.417999999999999</v>
      </c>
      <c r="H347">
        <v>15.17</v>
      </c>
      <c r="I347">
        <v>12.554</v>
      </c>
      <c r="J347">
        <v>1.5429999999999999</v>
      </c>
      <c r="K347">
        <v>2.61</v>
      </c>
      <c r="L347">
        <v>99.989000000000004</v>
      </c>
    </row>
    <row r="348" spans="1:12" x14ac:dyDescent="0.15">
      <c r="A348" t="s">
        <v>67</v>
      </c>
      <c r="B348" s="1" t="s">
        <v>10</v>
      </c>
      <c r="C348">
        <v>347</v>
      </c>
      <c r="D348">
        <v>1.851</v>
      </c>
      <c r="E348">
        <v>128.66200000000001</v>
      </c>
      <c r="F348">
        <v>18.468</v>
      </c>
      <c r="G348">
        <v>13.404</v>
      </c>
      <c r="H348">
        <v>17.628</v>
      </c>
      <c r="I348">
        <v>12.592000000000001</v>
      </c>
      <c r="J348">
        <v>1.5880000000000001</v>
      </c>
      <c r="K348">
        <v>2.4510000000000001</v>
      </c>
      <c r="L348">
        <v>99.989000000000004</v>
      </c>
    </row>
    <row r="349" spans="1:12" x14ac:dyDescent="0.15">
      <c r="A349" t="s">
        <v>67</v>
      </c>
      <c r="B349" s="1" t="s">
        <v>11</v>
      </c>
      <c r="C349">
        <v>348</v>
      </c>
      <c r="D349">
        <v>0.80300000000000005</v>
      </c>
      <c r="E349">
        <v>166.47300000000001</v>
      </c>
      <c r="F349">
        <v>1.796</v>
      </c>
      <c r="G349">
        <v>22.995000000000001</v>
      </c>
      <c r="H349">
        <v>1.2569999999999999</v>
      </c>
      <c r="I349">
        <v>21.247</v>
      </c>
      <c r="J349">
        <v>1.429</v>
      </c>
      <c r="K349">
        <v>3.55</v>
      </c>
      <c r="L349">
        <v>100</v>
      </c>
    </row>
    <row r="350" spans="1:12" x14ac:dyDescent="0.15">
      <c r="A350" t="s">
        <v>67</v>
      </c>
      <c r="B350" s="1">
        <v>2</v>
      </c>
      <c r="C350">
        <v>349</v>
      </c>
      <c r="D350">
        <v>6.6950000000000003</v>
      </c>
      <c r="E350">
        <v>107.072</v>
      </c>
      <c r="F350">
        <v>10.071</v>
      </c>
      <c r="G350">
        <v>23.606000000000002</v>
      </c>
      <c r="H350">
        <v>8.9979999999999993</v>
      </c>
      <c r="I350">
        <v>21.571000000000002</v>
      </c>
      <c r="J350">
        <v>2.1779999999999999</v>
      </c>
      <c r="K350">
        <v>5.8040000000000003</v>
      </c>
      <c r="L350">
        <v>99.980999999999995</v>
      </c>
    </row>
    <row r="351" spans="1:12" x14ac:dyDescent="0.15">
      <c r="A351" t="s">
        <v>67</v>
      </c>
      <c r="B351" s="1">
        <v>3</v>
      </c>
      <c r="C351">
        <v>350</v>
      </c>
      <c r="D351">
        <v>2.149</v>
      </c>
      <c r="E351">
        <v>104.696</v>
      </c>
      <c r="F351">
        <v>6.9880000000000004</v>
      </c>
      <c r="G351">
        <v>23.122</v>
      </c>
      <c r="H351">
        <v>6.306</v>
      </c>
      <c r="I351">
        <v>22.033999999999999</v>
      </c>
      <c r="J351">
        <v>1.353</v>
      </c>
      <c r="K351">
        <v>2.851</v>
      </c>
      <c r="L351">
        <v>99.998000000000005</v>
      </c>
    </row>
    <row r="352" spans="1:12" x14ac:dyDescent="0.15">
      <c r="A352" t="s">
        <v>67</v>
      </c>
      <c r="B352" s="1">
        <v>1</v>
      </c>
      <c r="C352">
        <v>351</v>
      </c>
      <c r="D352">
        <v>4.2060000000000004</v>
      </c>
      <c r="E352">
        <v>115.815</v>
      </c>
      <c r="F352">
        <v>12.997</v>
      </c>
      <c r="G352">
        <v>23.672999999999998</v>
      </c>
      <c r="H352">
        <v>12.103</v>
      </c>
      <c r="I352">
        <v>22.033999999999999</v>
      </c>
      <c r="J352">
        <v>1.702</v>
      </c>
      <c r="K352">
        <v>5.0990000000000002</v>
      </c>
      <c r="L352">
        <v>99.988</v>
      </c>
    </row>
    <row r="353" spans="1:12" x14ac:dyDescent="0.15">
      <c r="A353" t="s">
        <v>67</v>
      </c>
      <c r="B353" s="1">
        <v>4</v>
      </c>
      <c r="C353">
        <v>352</v>
      </c>
      <c r="D353">
        <v>0.114</v>
      </c>
      <c r="E353">
        <v>147.17099999999999</v>
      </c>
      <c r="F353">
        <v>4.1340000000000003</v>
      </c>
      <c r="G353">
        <v>22.713000000000001</v>
      </c>
      <c r="H353">
        <v>4</v>
      </c>
      <c r="I353">
        <v>22.332999999999998</v>
      </c>
      <c r="J353">
        <v>0.27900000000000003</v>
      </c>
      <c r="K353">
        <v>0.72399999999999998</v>
      </c>
      <c r="L353">
        <v>100</v>
      </c>
    </row>
    <row r="354" spans="1:12" x14ac:dyDescent="0.15">
      <c r="A354" t="s">
        <v>67</v>
      </c>
      <c r="B354" s="1" t="s">
        <v>10</v>
      </c>
      <c r="C354">
        <v>353</v>
      </c>
      <c r="D354">
        <v>1.7969999999999999</v>
      </c>
      <c r="E354">
        <v>126.601</v>
      </c>
      <c r="F354">
        <v>18.401</v>
      </c>
      <c r="G354">
        <v>23.216000000000001</v>
      </c>
      <c r="H354">
        <v>17.602</v>
      </c>
      <c r="I354">
        <v>22.370999999999999</v>
      </c>
      <c r="J354">
        <v>1.5049999999999999</v>
      </c>
      <c r="K354">
        <v>2.61</v>
      </c>
      <c r="L354">
        <v>99.992999999999995</v>
      </c>
    </row>
    <row r="355" spans="1:12" x14ac:dyDescent="0.15">
      <c r="A355" t="s">
        <v>67</v>
      </c>
      <c r="B355" s="1" t="s">
        <v>10</v>
      </c>
      <c r="C355">
        <v>354</v>
      </c>
      <c r="D355">
        <v>1.7949999999999999</v>
      </c>
      <c r="E355">
        <v>124.29600000000001</v>
      </c>
      <c r="F355">
        <v>15.574</v>
      </c>
      <c r="G355">
        <v>23.506</v>
      </c>
      <c r="H355">
        <v>14.776</v>
      </c>
      <c r="I355">
        <v>22.713999999999999</v>
      </c>
      <c r="J355">
        <v>1.53</v>
      </c>
      <c r="K355">
        <v>2.3940000000000001</v>
      </c>
      <c r="L355">
        <v>99.995999999999995</v>
      </c>
    </row>
    <row r="356" spans="1:12" x14ac:dyDescent="0.15">
      <c r="A356" t="s">
        <v>68</v>
      </c>
      <c r="B356" s="1">
        <v>2</v>
      </c>
      <c r="C356">
        <v>355</v>
      </c>
      <c r="D356">
        <v>6.68</v>
      </c>
      <c r="E356">
        <v>114.062</v>
      </c>
      <c r="F356">
        <v>10.51</v>
      </c>
      <c r="G356">
        <v>2.448</v>
      </c>
      <c r="H356">
        <v>9.4740000000000002</v>
      </c>
      <c r="I356">
        <v>0.39400000000000002</v>
      </c>
      <c r="J356">
        <v>2.1339999999999999</v>
      </c>
      <c r="K356">
        <v>6.0449999999999999</v>
      </c>
      <c r="L356">
        <v>99.995000000000005</v>
      </c>
    </row>
    <row r="357" spans="1:12" x14ac:dyDescent="0.15">
      <c r="A357" t="s">
        <v>68</v>
      </c>
      <c r="B357" s="1">
        <v>1</v>
      </c>
      <c r="C357">
        <v>356</v>
      </c>
      <c r="D357">
        <v>5.008</v>
      </c>
      <c r="E357">
        <v>124.676</v>
      </c>
      <c r="F357">
        <v>13.473000000000001</v>
      </c>
      <c r="G357">
        <v>2.3220000000000001</v>
      </c>
      <c r="H357">
        <v>12.567</v>
      </c>
      <c r="I357">
        <v>0.39400000000000002</v>
      </c>
      <c r="J357">
        <v>1.81</v>
      </c>
      <c r="K357">
        <v>6.2610000000000001</v>
      </c>
      <c r="L357">
        <v>99.998000000000005</v>
      </c>
    </row>
    <row r="358" spans="1:12" x14ac:dyDescent="0.15">
      <c r="A358" t="s">
        <v>68</v>
      </c>
      <c r="B358" s="1" t="s">
        <v>11</v>
      </c>
      <c r="C358">
        <v>357</v>
      </c>
      <c r="D358">
        <v>1.323</v>
      </c>
      <c r="E358">
        <v>172.48699999999999</v>
      </c>
      <c r="F358">
        <v>4.234</v>
      </c>
      <c r="G358">
        <v>4.1420000000000003</v>
      </c>
      <c r="H358">
        <v>3.8290000000000002</v>
      </c>
      <c r="I358">
        <v>1.022</v>
      </c>
      <c r="J358">
        <v>0.74299999999999999</v>
      </c>
      <c r="K358">
        <v>6.585</v>
      </c>
      <c r="L358">
        <v>99.984999999999999</v>
      </c>
    </row>
    <row r="359" spans="1:12" x14ac:dyDescent="0.15">
      <c r="A359" t="s">
        <v>68</v>
      </c>
      <c r="B359" s="1" t="s">
        <v>10</v>
      </c>
      <c r="C359">
        <v>358</v>
      </c>
      <c r="D359">
        <v>2.3239999999999998</v>
      </c>
      <c r="E359">
        <v>132.61500000000001</v>
      </c>
      <c r="F359">
        <v>18.798999999999999</v>
      </c>
      <c r="G359">
        <v>2.706</v>
      </c>
      <c r="H359">
        <v>17.983000000000001</v>
      </c>
      <c r="I359">
        <v>1.6950000000000001</v>
      </c>
      <c r="J359">
        <v>1.6639999999999999</v>
      </c>
      <c r="K359">
        <v>3.3849999999999998</v>
      </c>
      <c r="L359">
        <v>99.998000000000005</v>
      </c>
    </row>
    <row r="360" spans="1:12" x14ac:dyDescent="0.15">
      <c r="A360" t="s">
        <v>68</v>
      </c>
      <c r="B360" s="1">
        <v>3</v>
      </c>
      <c r="C360">
        <v>359</v>
      </c>
      <c r="D360">
        <v>1.8979999999999999</v>
      </c>
      <c r="E360">
        <v>113.34099999999999</v>
      </c>
      <c r="F360">
        <v>7.7110000000000003</v>
      </c>
      <c r="G360">
        <v>2.7629999999999999</v>
      </c>
      <c r="H360">
        <v>7.1440000000000001</v>
      </c>
      <c r="I360">
        <v>1.772</v>
      </c>
      <c r="J360">
        <v>1.2509999999999999</v>
      </c>
      <c r="K360">
        <v>2.5270000000000001</v>
      </c>
      <c r="L360">
        <v>99.995999999999995</v>
      </c>
    </row>
    <row r="361" spans="1:12" x14ac:dyDescent="0.15">
      <c r="A361" t="s">
        <v>68</v>
      </c>
      <c r="B361" s="1" t="s">
        <v>10</v>
      </c>
      <c r="C361">
        <v>360</v>
      </c>
      <c r="D361">
        <v>2.1549999999999998</v>
      </c>
      <c r="E361">
        <v>131.351</v>
      </c>
      <c r="F361">
        <v>16.018000000000001</v>
      </c>
      <c r="G361">
        <v>2.7</v>
      </c>
      <c r="H361">
        <v>15.151</v>
      </c>
      <c r="I361">
        <v>1.8420000000000001</v>
      </c>
      <c r="J361">
        <v>1.702</v>
      </c>
      <c r="K361">
        <v>2.851</v>
      </c>
      <c r="L361">
        <v>99.991</v>
      </c>
    </row>
    <row r="362" spans="1:12" x14ac:dyDescent="0.15">
      <c r="A362" t="s">
        <v>68</v>
      </c>
      <c r="B362" s="1">
        <v>1</v>
      </c>
      <c r="C362">
        <v>361</v>
      </c>
      <c r="D362">
        <v>4.3140000000000001</v>
      </c>
      <c r="E362">
        <v>132.37</v>
      </c>
      <c r="F362">
        <v>12.651999999999999</v>
      </c>
      <c r="G362">
        <v>11.414</v>
      </c>
      <c r="H362">
        <v>11.709</v>
      </c>
      <c r="I362">
        <v>9.6270000000000007</v>
      </c>
      <c r="J362">
        <v>1.9490000000000001</v>
      </c>
      <c r="K362">
        <v>5.7590000000000003</v>
      </c>
      <c r="L362">
        <v>99.988</v>
      </c>
    </row>
    <row r="363" spans="1:12" x14ac:dyDescent="0.15">
      <c r="A363" t="s">
        <v>68</v>
      </c>
      <c r="B363" s="1">
        <v>2</v>
      </c>
      <c r="C363">
        <v>362</v>
      </c>
      <c r="D363">
        <v>7.0519999999999996</v>
      </c>
      <c r="E363">
        <v>116.589</v>
      </c>
      <c r="F363">
        <v>9.8109999999999999</v>
      </c>
      <c r="G363">
        <v>11.936</v>
      </c>
      <c r="H363">
        <v>8.6489999999999991</v>
      </c>
      <c r="I363">
        <v>9.7850000000000001</v>
      </c>
      <c r="J363">
        <v>2.1840000000000002</v>
      </c>
      <c r="K363">
        <v>6.35</v>
      </c>
      <c r="L363">
        <v>99.989000000000004</v>
      </c>
    </row>
    <row r="364" spans="1:12" x14ac:dyDescent="0.15">
      <c r="A364" t="s">
        <v>68</v>
      </c>
      <c r="B364" s="1">
        <v>3</v>
      </c>
      <c r="C364">
        <v>363</v>
      </c>
      <c r="D364">
        <v>2.5640000000000001</v>
      </c>
      <c r="E364">
        <v>113.18600000000001</v>
      </c>
      <c r="F364">
        <v>6.5780000000000003</v>
      </c>
      <c r="G364">
        <v>11.26</v>
      </c>
      <c r="H364">
        <v>5.8609999999999998</v>
      </c>
      <c r="I364">
        <v>10.084</v>
      </c>
      <c r="J364">
        <v>1.429</v>
      </c>
      <c r="K364">
        <v>3.34</v>
      </c>
      <c r="L364">
        <v>100</v>
      </c>
    </row>
    <row r="365" spans="1:12" x14ac:dyDescent="0.15">
      <c r="A365" t="s">
        <v>68</v>
      </c>
      <c r="B365" s="1" t="s">
        <v>11</v>
      </c>
      <c r="C365">
        <v>364</v>
      </c>
      <c r="D365">
        <v>1.1970000000000001</v>
      </c>
      <c r="E365">
        <v>178.19300000000001</v>
      </c>
      <c r="F365">
        <v>2.528</v>
      </c>
      <c r="G365">
        <v>12.542999999999999</v>
      </c>
      <c r="H365">
        <v>1.9750000000000001</v>
      </c>
      <c r="I365">
        <v>10.116</v>
      </c>
      <c r="J365">
        <v>1.2829999999999999</v>
      </c>
      <c r="K365">
        <v>5.3090000000000002</v>
      </c>
      <c r="L365">
        <v>98.656000000000006</v>
      </c>
    </row>
    <row r="366" spans="1:12" x14ac:dyDescent="0.15">
      <c r="A366" t="s">
        <v>68</v>
      </c>
      <c r="B366" s="1" t="s">
        <v>10</v>
      </c>
      <c r="C366">
        <v>365</v>
      </c>
      <c r="D366">
        <v>2.238</v>
      </c>
      <c r="E366">
        <v>136.702</v>
      </c>
      <c r="F366">
        <v>18.509</v>
      </c>
      <c r="G366">
        <v>11.879</v>
      </c>
      <c r="H366">
        <v>17.728999999999999</v>
      </c>
      <c r="I366">
        <v>10.916</v>
      </c>
      <c r="J366">
        <v>1.6259999999999999</v>
      </c>
      <c r="K366">
        <v>3.1309999999999998</v>
      </c>
      <c r="L366">
        <v>99.977000000000004</v>
      </c>
    </row>
    <row r="367" spans="1:12" x14ac:dyDescent="0.15">
      <c r="A367" t="s">
        <v>68</v>
      </c>
      <c r="B367" s="1" t="s">
        <v>10</v>
      </c>
      <c r="C367">
        <v>366</v>
      </c>
      <c r="D367">
        <v>1.8560000000000001</v>
      </c>
      <c r="E367">
        <v>142.52500000000001</v>
      </c>
      <c r="F367">
        <v>15.775</v>
      </c>
      <c r="G367">
        <v>11.930999999999999</v>
      </c>
      <c r="H367">
        <v>14.973000000000001</v>
      </c>
      <c r="I367">
        <v>11.03</v>
      </c>
      <c r="J367">
        <v>1.4670000000000001</v>
      </c>
      <c r="K367">
        <v>2.927</v>
      </c>
      <c r="L367">
        <v>99.992999999999995</v>
      </c>
    </row>
    <row r="368" spans="1:12" x14ac:dyDescent="0.15">
      <c r="A368" t="s">
        <v>68</v>
      </c>
      <c r="B368" s="1" t="s">
        <v>11</v>
      </c>
      <c r="C368">
        <v>367</v>
      </c>
      <c r="D368">
        <v>1.139</v>
      </c>
      <c r="E368">
        <v>175.03399999999999</v>
      </c>
      <c r="F368">
        <v>3.141</v>
      </c>
      <c r="G368">
        <v>20.937999999999999</v>
      </c>
      <c r="H368">
        <v>2.7810000000000001</v>
      </c>
      <c r="I368">
        <v>18.027999999999999</v>
      </c>
      <c r="J368">
        <v>0.90800000000000003</v>
      </c>
      <c r="K368">
        <v>6.2359999999999998</v>
      </c>
      <c r="L368">
        <v>99.837000000000003</v>
      </c>
    </row>
    <row r="369" spans="1:12" x14ac:dyDescent="0.15">
      <c r="A369" t="s">
        <v>68</v>
      </c>
      <c r="B369" s="1">
        <v>2</v>
      </c>
      <c r="C369">
        <v>368</v>
      </c>
      <c r="D369">
        <v>6.117</v>
      </c>
      <c r="E369">
        <v>114.63</v>
      </c>
      <c r="F369">
        <v>10.242000000000001</v>
      </c>
      <c r="G369">
        <v>20.834</v>
      </c>
      <c r="H369">
        <v>9.08</v>
      </c>
      <c r="I369">
        <v>18.866</v>
      </c>
      <c r="J369">
        <v>2.1909999999999998</v>
      </c>
      <c r="K369">
        <v>5.6710000000000003</v>
      </c>
      <c r="L369">
        <v>99.988</v>
      </c>
    </row>
    <row r="370" spans="1:12" x14ac:dyDescent="0.15">
      <c r="A370" t="s">
        <v>68</v>
      </c>
      <c r="B370" s="1">
        <v>3</v>
      </c>
      <c r="C370">
        <v>369</v>
      </c>
      <c r="D370">
        <v>0.98799999999999999</v>
      </c>
      <c r="E370">
        <v>119.13</v>
      </c>
      <c r="F370">
        <v>6.7380000000000004</v>
      </c>
      <c r="G370">
        <v>20.219000000000001</v>
      </c>
      <c r="H370">
        <v>6.306</v>
      </c>
      <c r="I370">
        <v>19.335999999999999</v>
      </c>
      <c r="J370">
        <v>0.8</v>
      </c>
      <c r="K370">
        <v>2.2029999999999998</v>
      </c>
      <c r="L370">
        <v>99.995999999999995</v>
      </c>
    </row>
    <row r="371" spans="1:12" x14ac:dyDescent="0.15">
      <c r="A371" t="s">
        <v>68</v>
      </c>
      <c r="B371" s="1">
        <v>1</v>
      </c>
      <c r="C371">
        <v>370</v>
      </c>
      <c r="D371">
        <v>4.1269999999999998</v>
      </c>
      <c r="E371">
        <v>124.68600000000001</v>
      </c>
      <c r="F371">
        <v>13.135</v>
      </c>
      <c r="G371">
        <v>21.329000000000001</v>
      </c>
      <c r="H371">
        <v>12.343999999999999</v>
      </c>
      <c r="I371">
        <v>19.666</v>
      </c>
      <c r="J371">
        <v>1.651</v>
      </c>
      <c r="K371">
        <v>5.2770000000000001</v>
      </c>
      <c r="L371">
        <v>100</v>
      </c>
    </row>
    <row r="372" spans="1:12" x14ac:dyDescent="0.15">
      <c r="A372" t="s">
        <v>68</v>
      </c>
      <c r="B372" s="1" t="s">
        <v>10</v>
      </c>
      <c r="C372">
        <v>371</v>
      </c>
      <c r="D372">
        <v>1.6970000000000001</v>
      </c>
      <c r="E372">
        <v>131.74799999999999</v>
      </c>
      <c r="F372">
        <v>15.992000000000001</v>
      </c>
      <c r="G372">
        <v>21.65</v>
      </c>
      <c r="H372">
        <v>15.24</v>
      </c>
      <c r="I372">
        <v>20.866</v>
      </c>
      <c r="J372">
        <v>1.4670000000000001</v>
      </c>
      <c r="K372">
        <v>2.5590000000000002</v>
      </c>
      <c r="L372">
        <v>99.998000000000005</v>
      </c>
    </row>
    <row r="373" spans="1:12" x14ac:dyDescent="0.15">
      <c r="A373" t="s">
        <v>68</v>
      </c>
      <c r="B373" s="1" t="s">
        <v>10</v>
      </c>
      <c r="C373">
        <v>372</v>
      </c>
      <c r="D373">
        <v>1.796</v>
      </c>
      <c r="E373">
        <v>134.37200000000001</v>
      </c>
      <c r="F373">
        <v>18.373999999999999</v>
      </c>
      <c r="G373">
        <v>21.763999999999999</v>
      </c>
      <c r="H373">
        <v>17.64</v>
      </c>
      <c r="I373">
        <v>20.936</v>
      </c>
      <c r="J373">
        <v>1.4730000000000001</v>
      </c>
      <c r="K373">
        <v>2.7690000000000001</v>
      </c>
      <c r="L373">
        <v>99.989000000000004</v>
      </c>
    </row>
    <row r="374" spans="1:12" x14ac:dyDescent="0.15">
      <c r="A374" t="s">
        <v>69</v>
      </c>
      <c r="B374" s="1">
        <v>2</v>
      </c>
      <c r="C374">
        <v>373</v>
      </c>
      <c r="D374">
        <v>7.4829999999999997</v>
      </c>
      <c r="E374">
        <v>112.39700000000001</v>
      </c>
      <c r="F374">
        <v>9.5</v>
      </c>
      <c r="G374">
        <v>2.355</v>
      </c>
      <c r="H374">
        <v>8.35</v>
      </c>
      <c r="I374">
        <v>0.16500000000000001</v>
      </c>
      <c r="J374">
        <v>2.343</v>
      </c>
      <c r="K374">
        <v>6.375</v>
      </c>
      <c r="L374">
        <v>99.998000000000005</v>
      </c>
    </row>
    <row r="375" spans="1:12" x14ac:dyDescent="0.15">
      <c r="A375" t="s">
        <v>69</v>
      </c>
      <c r="B375" s="1">
        <v>1</v>
      </c>
      <c r="C375">
        <v>374</v>
      </c>
      <c r="D375">
        <v>4.74</v>
      </c>
      <c r="E375">
        <v>124.752</v>
      </c>
      <c r="F375">
        <v>12.602</v>
      </c>
      <c r="G375">
        <v>2.2759999999999998</v>
      </c>
      <c r="H375">
        <v>11.702999999999999</v>
      </c>
      <c r="I375">
        <v>0.41899999999999998</v>
      </c>
      <c r="J375">
        <v>1.702</v>
      </c>
      <c r="K375">
        <v>5.95</v>
      </c>
      <c r="L375">
        <v>99.995000000000005</v>
      </c>
    </row>
    <row r="376" spans="1:12" x14ac:dyDescent="0.15">
      <c r="A376" t="s">
        <v>69</v>
      </c>
      <c r="B376" s="1" t="s">
        <v>11</v>
      </c>
      <c r="C376">
        <v>375</v>
      </c>
      <c r="D376">
        <v>1.3340000000000001</v>
      </c>
      <c r="E376">
        <v>172.28399999999999</v>
      </c>
      <c r="F376">
        <v>3.11</v>
      </c>
      <c r="G376">
        <v>4.1239999999999997</v>
      </c>
      <c r="H376">
        <v>2.6539999999999999</v>
      </c>
      <c r="I376">
        <v>1.2829999999999999</v>
      </c>
      <c r="J376">
        <v>1.194</v>
      </c>
      <c r="K376">
        <v>6.1150000000000002</v>
      </c>
      <c r="L376">
        <v>99.801000000000002</v>
      </c>
    </row>
    <row r="377" spans="1:12" x14ac:dyDescent="0.15">
      <c r="A377" t="s">
        <v>69</v>
      </c>
      <c r="B377" s="1" t="s">
        <v>10</v>
      </c>
      <c r="C377">
        <v>376</v>
      </c>
      <c r="D377">
        <v>1.84</v>
      </c>
      <c r="E377">
        <v>125.20099999999999</v>
      </c>
      <c r="F377">
        <v>19.335999999999999</v>
      </c>
      <c r="G377">
        <v>2.544</v>
      </c>
      <c r="H377">
        <v>18.585999999999999</v>
      </c>
      <c r="I377">
        <v>1.734</v>
      </c>
      <c r="J377">
        <v>1.5429999999999999</v>
      </c>
      <c r="K377">
        <v>2.6419999999999999</v>
      </c>
      <c r="L377">
        <v>99.991</v>
      </c>
    </row>
    <row r="378" spans="1:12" x14ac:dyDescent="0.15">
      <c r="A378" t="s">
        <v>69</v>
      </c>
      <c r="B378" s="1" t="s">
        <v>10</v>
      </c>
      <c r="C378">
        <v>377</v>
      </c>
      <c r="D378">
        <v>2.0059999999999998</v>
      </c>
      <c r="E378">
        <v>128.04300000000001</v>
      </c>
      <c r="F378">
        <v>16.512</v>
      </c>
      <c r="G378">
        <v>2.7170000000000001</v>
      </c>
      <c r="H378">
        <v>15.646000000000001</v>
      </c>
      <c r="I378">
        <v>1.8160000000000001</v>
      </c>
      <c r="J378">
        <v>1.581</v>
      </c>
      <c r="K378">
        <v>2.9209999999999998</v>
      </c>
      <c r="L378">
        <v>100</v>
      </c>
    </row>
    <row r="379" spans="1:12" x14ac:dyDescent="0.15">
      <c r="A379" t="s">
        <v>69</v>
      </c>
      <c r="B379" s="1">
        <v>3</v>
      </c>
      <c r="C379">
        <v>378</v>
      </c>
      <c r="D379">
        <v>2.16</v>
      </c>
      <c r="E379">
        <v>113.554</v>
      </c>
      <c r="F379">
        <v>6.4790000000000001</v>
      </c>
      <c r="G379">
        <v>3.2349999999999999</v>
      </c>
      <c r="H379">
        <v>5.8419999999999996</v>
      </c>
      <c r="I379">
        <v>2.1589999999999998</v>
      </c>
      <c r="J379">
        <v>1.3140000000000001</v>
      </c>
      <c r="K379">
        <v>2.6989999999999998</v>
      </c>
      <c r="L379">
        <v>99.992999999999995</v>
      </c>
    </row>
    <row r="380" spans="1:12" x14ac:dyDescent="0.15">
      <c r="A380" t="s">
        <v>69</v>
      </c>
      <c r="B380" s="1">
        <v>2</v>
      </c>
      <c r="C380">
        <v>379</v>
      </c>
      <c r="D380">
        <v>7.5819999999999999</v>
      </c>
      <c r="E380">
        <v>113.331</v>
      </c>
      <c r="F380">
        <v>9.3780000000000001</v>
      </c>
      <c r="G380">
        <v>10.644</v>
      </c>
      <c r="H380">
        <v>8.2040000000000006</v>
      </c>
      <c r="I380">
        <v>8.5030000000000001</v>
      </c>
      <c r="J380">
        <v>2.3050000000000002</v>
      </c>
      <c r="K380">
        <v>6.5149999999999997</v>
      </c>
      <c r="L380">
        <v>99.997</v>
      </c>
    </row>
    <row r="381" spans="1:12" x14ac:dyDescent="0.15">
      <c r="A381" t="s">
        <v>69</v>
      </c>
      <c r="B381" s="1">
        <v>1</v>
      </c>
      <c r="C381">
        <v>380</v>
      </c>
      <c r="D381">
        <v>4.7130000000000001</v>
      </c>
      <c r="E381">
        <v>124.126</v>
      </c>
      <c r="F381">
        <v>12.519</v>
      </c>
      <c r="G381">
        <v>10.669</v>
      </c>
      <c r="H381">
        <v>11.69</v>
      </c>
      <c r="I381">
        <v>8.7379999999999995</v>
      </c>
      <c r="J381">
        <v>1.714</v>
      </c>
      <c r="K381">
        <v>6.1280000000000001</v>
      </c>
      <c r="L381">
        <v>99.994</v>
      </c>
    </row>
    <row r="382" spans="1:12" x14ac:dyDescent="0.15">
      <c r="A382" t="s">
        <v>69</v>
      </c>
      <c r="B382" s="1">
        <v>3</v>
      </c>
      <c r="C382">
        <v>381</v>
      </c>
      <c r="D382">
        <v>3.21</v>
      </c>
      <c r="E382">
        <v>114.10299999999999</v>
      </c>
      <c r="F382">
        <v>6.4459999999999997</v>
      </c>
      <c r="G382">
        <v>10.102</v>
      </c>
      <c r="H382">
        <v>5.6390000000000002</v>
      </c>
      <c r="I382">
        <v>8.8070000000000004</v>
      </c>
      <c r="J382">
        <v>1.575</v>
      </c>
      <c r="K382">
        <v>3.5939999999999999</v>
      </c>
      <c r="L382">
        <v>99.981999999999999</v>
      </c>
    </row>
    <row r="383" spans="1:12" x14ac:dyDescent="0.15">
      <c r="A383" t="s">
        <v>69</v>
      </c>
      <c r="B383" s="1" t="s">
        <v>11</v>
      </c>
      <c r="C383">
        <v>382</v>
      </c>
      <c r="D383">
        <v>1.2370000000000001</v>
      </c>
      <c r="E383">
        <v>171.28800000000001</v>
      </c>
      <c r="F383">
        <v>1.8859999999999999</v>
      </c>
      <c r="G383">
        <v>11.912000000000001</v>
      </c>
      <c r="H383">
        <v>1.5489999999999999</v>
      </c>
      <c r="I383">
        <v>9.1059999999999999</v>
      </c>
      <c r="J383">
        <v>0.78700000000000003</v>
      </c>
      <c r="K383">
        <v>5.9630000000000001</v>
      </c>
      <c r="L383">
        <v>99.986999999999995</v>
      </c>
    </row>
    <row r="384" spans="1:12" x14ac:dyDescent="0.15">
      <c r="A384" t="s">
        <v>69</v>
      </c>
      <c r="B384" s="1" t="s">
        <v>10</v>
      </c>
      <c r="C384">
        <v>383</v>
      </c>
      <c r="D384">
        <v>2.1509999999999998</v>
      </c>
      <c r="E384">
        <v>135.40700000000001</v>
      </c>
      <c r="F384">
        <v>19.407</v>
      </c>
      <c r="G384">
        <v>10.484999999999999</v>
      </c>
      <c r="H384">
        <v>18.655999999999999</v>
      </c>
      <c r="I384">
        <v>9.5570000000000004</v>
      </c>
      <c r="J384">
        <v>1.575</v>
      </c>
      <c r="K384">
        <v>3.048</v>
      </c>
      <c r="L384">
        <v>99.980999999999995</v>
      </c>
    </row>
    <row r="385" spans="1:12" x14ac:dyDescent="0.15">
      <c r="A385" t="s">
        <v>69</v>
      </c>
      <c r="B385" s="1" t="s">
        <v>10</v>
      </c>
      <c r="C385">
        <v>384</v>
      </c>
      <c r="D385">
        <v>2.0049999999999999</v>
      </c>
      <c r="E385">
        <v>132.92500000000001</v>
      </c>
      <c r="F385">
        <v>16.571000000000002</v>
      </c>
      <c r="G385">
        <v>10.747</v>
      </c>
      <c r="H385">
        <v>15.760999999999999</v>
      </c>
      <c r="I385">
        <v>9.9309999999999992</v>
      </c>
      <c r="J385">
        <v>1.613</v>
      </c>
      <c r="K385">
        <v>2.5910000000000002</v>
      </c>
      <c r="L385">
        <v>99.998000000000005</v>
      </c>
    </row>
    <row r="386" spans="1:12" x14ac:dyDescent="0.15">
      <c r="A386" t="s">
        <v>69</v>
      </c>
      <c r="B386" s="1" t="s">
        <v>11</v>
      </c>
      <c r="C386">
        <v>385</v>
      </c>
      <c r="D386">
        <v>1.5589999999999999</v>
      </c>
      <c r="E386">
        <v>172.92500000000001</v>
      </c>
      <c r="F386">
        <v>2.52</v>
      </c>
      <c r="G386">
        <v>20.356999999999999</v>
      </c>
      <c r="H386">
        <v>1.8919999999999999</v>
      </c>
      <c r="I386">
        <v>16.859000000000002</v>
      </c>
      <c r="J386">
        <v>1.8160000000000001</v>
      </c>
      <c r="K386">
        <v>7.2140000000000004</v>
      </c>
      <c r="L386">
        <v>99.863</v>
      </c>
    </row>
    <row r="387" spans="1:12" x14ac:dyDescent="0.15">
      <c r="A387" t="s">
        <v>69</v>
      </c>
      <c r="B387" s="1">
        <v>3</v>
      </c>
      <c r="C387">
        <v>386</v>
      </c>
      <c r="D387">
        <v>3.617</v>
      </c>
      <c r="E387">
        <v>116.637</v>
      </c>
      <c r="F387">
        <v>6.617</v>
      </c>
      <c r="G387">
        <v>18.731000000000002</v>
      </c>
      <c r="H387">
        <v>5.7590000000000003</v>
      </c>
      <c r="I387">
        <v>17.297000000000001</v>
      </c>
      <c r="J387">
        <v>1.7210000000000001</v>
      </c>
      <c r="K387">
        <v>4.0579999999999998</v>
      </c>
      <c r="L387">
        <v>99.997</v>
      </c>
    </row>
    <row r="388" spans="1:12" x14ac:dyDescent="0.15">
      <c r="A388" t="s">
        <v>69</v>
      </c>
      <c r="B388" s="1">
        <v>1</v>
      </c>
      <c r="C388">
        <v>387</v>
      </c>
      <c r="D388">
        <v>3.9449999999999998</v>
      </c>
      <c r="E388">
        <v>128.44200000000001</v>
      </c>
      <c r="F388">
        <v>12.467000000000001</v>
      </c>
      <c r="G388">
        <v>19.68</v>
      </c>
      <c r="H388">
        <v>11.664999999999999</v>
      </c>
      <c r="I388">
        <v>17.882000000000001</v>
      </c>
      <c r="J388">
        <v>1.581</v>
      </c>
      <c r="K388">
        <v>5.6260000000000003</v>
      </c>
      <c r="L388">
        <v>99.988</v>
      </c>
    </row>
    <row r="389" spans="1:12" x14ac:dyDescent="0.15">
      <c r="A389" t="s">
        <v>69</v>
      </c>
      <c r="B389" s="1">
        <v>2</v>
      </c>
      <c r="C389">
        <v>388</v>
      </c>
      <c r="D389">
        <v>5.1849999999999996</v>
      </c>
      <c r="E389">
        <v>119.11199999999999</v>
      </c>
      <c r="F389">
        <v>9.2409999999999997</v>
      </c>
      <c r="G389">
        <v>19.815000000000001</v>
      </c>
      <c r="H389">
        <v>8.1920000000000002</v>
      </c>
      <c r="I389">
        <v>17.907</v>
      </c>
      <c r="J389">
        <v>2.0379999999999998</v>
      </c>
      <c r="K389">
        <v>6.1210000000000004</v>
      </c>
      <c r="L389">
        <v>99.991</v>
      </c>
    </row>
    <row r="390" spans="1:12" x14ac:dyDescent="0.15">
      <c r="A390" t="s">
        <v>69</v>
      </c>
      <c r="B390" s="1" t="s">
        <v>10</v>
      </c>
      <c r="C390">
        <v>389</v>
      </c>
      <c r="D390">
        <v>2.42</v>
      </c>
      <c r="E390">
        <v>140.11099999999999</v>
      </c>
      <c r="F390">
        <v>16.18</v>
      </c>
      <c r="G390">
        <v>19.212</v>
      </c>
      <c r="H390">
        <v>15.284000000000001</v>
      </c>
      <c r="I390">
        <v>18.256</v>
      </c>
      <c r="J390">
        <v>1.867</v>
      </c>
      <c r="K390">
        <v>3.1120000000000001</v>
      </c>
      <c r="L390">
        <v>99.965000000000003</v>
      </c>
    </row>
    <row r="391" spans="1:12" x14ac:dyDescent="0.15">
      <c r="A391" t="s">
        <v>69</v>
      </c>
      <c r="B391" s="1" t="s">
        <v>10</v>
      </c>
      <c r="C391">
        <v>390</v>
      </c>
      <c r="D391">
        <v>1.93</v>
      </c>
      <c r="E391">
        <v>135.792</v>
      </c>
      <c r="F391">
        <v>19.417999999999999</v>
      </c>
      <c r="G391">
        <v>19.754000000000001</v>
      </c>
      <c r="H391">
        <v>18.542000000000002</v>
      </c>
      <c r="I391">
        <v>18.898</v>
      </c>
      <c r="J391">
        <v>1.6319999999999999</v>
      </c>
      <c r="K391">
        <v>2.7749999999999999</v>
      </c>
      <c r="L391">
        <v>99.978999999999999</v>
      </c>
    </row>
    <row r="392" spans="1:12" x14ac:dyDescent="0.15">
      <c r="A392" t="s">
        <v>70</v>
      </c>
      <c r="B392" s="1">
        <v>2</v>
      </c>
      <c r="C392">
        <v>391</v>
      </c>
      <c r="D392">
        <v>6.38</v>
      </c>
      <c r="E392">
        <v>115.774</v>
      </c>
      <c r="F392">
        <v>8.6620000000000008</v>
      </c>
      <c r="G392">
        <v>2.2080000000000002</v>
      </c>
      <c r="H392">
        <v>7.569</v>
      </c>
      <c r="I392">
        <v>0.20300000000000001</v>
      </c>
      <c r="J392">
        <v>2.1970000000000001</v>
      </c>
      <c r="K392">
        <v>6.0389999999999997</v>
      </c>
      <c r="L392">
        <v>99.992000000000004</v>
      </c>
    </row>
    <row r="393" spans="1:12" x14ac:dyDescent="0.15">
      <c r="A393" t="s">
        <v>70</v>
      </c>
      <c r="B393" s="1">
        <v>1</v>
      </c>
      <c r="C393">
        <v>392</v>
      </c>
      <c r="D393">
        <v>4.3639999999999999</v>
      </c>
      <c r="E393">
        <v>125.61499999999999</v>
      </c>
      <c r="F393">
        <v>12.414</v>
      </c>
      <c r="G393">
        <v>2.1520000000000001</v>
      </c>
      <c r="H393">
        <v>11.506</v>
      </c>
      <c r="I393">
        <v>0.39400000000000002</v>
      </c>
      <c r="J393">
        <v>1.74</v>
      </c>
      <c r="K393">
        <v>5.7720000000000002</v>
      </c>
      <c r="L393">
        <v>99.984999999999999</v>
      </c>
    </row>
    <row r="394" spans="1:12" x14ac:dyDescent="0.15">
      <c r="A394" t="s">
        <v>70</v>
      </c>
      <c r="B394" s="1" t="s">
        <v>11</v>
      </c>
      <c r="C394">
        <v>393</v>
      </c>
      <c r="D394">
        <v>1.3</v>
      </c>
      <c r="E394">
        <v>176.35</v>
      </c>
      <c r="F394">
        <v>2.2000000000000002</v>
      </c>
      <c r="G394">
        <v>4.2460000000000004</v>
      </c>
      <c r="H394">
        <v>1.7270000000000001</v>
      </c>
      <c r="I394">
        <v>1.06</v>
      </c>
      <c r="J394">
        <v>1.206</v>
      </c>
      <c r="K394">
        <v>6.5720000000000001</v>
      </c>
      <c r="L394">
        <v>99.95</v>
      </c>
    </row>
    <row r="395" spans="1:12" x14ac:dyDescent="0.15">
      <c r="A395" t="s">
        <v>70</v>
      </c>
      <c r="B395" s="1" t="s">
        <v>10</v>
      </c>
      <c r="C395">
        <v>394</v>
      </c>
      <c r="D395">
        <v>2.363</v>
      </c>
      <c r="E395">
        <v>131.96100000000001</v>
      </c>
      <c r="F395">
        <v>18.588000000000001</v>
      </c>
      <c r="G395">
        <v>2.2050000000000001</v>
      </c>
      <c r="H395">
        <v>17.722999999999999</v>
      </c>
      <c r="I395">
        <v>1.2569999999999999</v>
      </c>
      <c r="J395">
        <v>1.7270000000000001</v>
      </c>
      <c r="K395">
        <v>3.1749999999999998</v>
      </c>
      <c r="L395">
        <v>99.971000000000004</v>
      </c>
    </row>
    <row r="396" spans="1:12" x14ac:dyDescent="0.15">
      <c r="A396" t="s">
        <v>70</v>
      </c>
      <c r="B396" s="1" t="s">
        <v>10</v>
      </c>
      <c r="C396">
        <v>395</v>
      </c>
      <c r="D396">
        <v>1.899</v>
      </c>
      <c r="E396">
        <v>131.06299999999999</v>
      </c>
      <c r="F396">
        <v>15.766</v>
      </c>
      <c r="G396">
        <v>2.4300000000000002</v>
      </c>
      <c r="H396">
        <v>15.037000000000001</v>
      </c>
      <c r="I396">
        <v>1.53</v>
      </c>
      <c r="J396">
        <v>1.5489999999999999</v>
      </c>
      <c r="K396">
        <v>2.8319999999999999</v>
      </c>
      <c r="L396">
        <v>99.994</v>
      </c>
    </row>
    <row r="397" spans="1:12" x14ac:dyDescent="0.15">
      <c r="A397" t="s">
        <v>70</v>
      </c>
      <c r="B397" s="1">
        <v>3</v>
      </c>
      <c r="C397">
        <v>396</v>
      </c>
      <c r="D397">
        <v>1.9590000000000001</v>
      </c>
      <c r="E397">
        <v>114.825</v>
      </c>
      <c r="F397">
        <v>5.4770000000000003</v>
      </c>
      <c r="G397">
        <v>2.5619999999999998</v>
      </c>
      <c r="H397">
        <v>4.8129999999999997</v>
      </c>
      <c r="I397">
        <v>1.5680000000000001</v>
      </c>
      <c r="J397">
        <v>1.3080000000000001</v>
      </c>
      <c r="K397">
        <v>2.6349999999999998</v>
      </c>
      <c r="L397">
        <v>100</v>
      </c>
    </row>
    <row r="398" spans="1:12" x14ac:dyDescent="0.15">
      <c r="A398" t="s">
        <v>70</v>
      </c>
      <c r="B398" s="1" t="s">
        <v>11</v>
      </c>
      <c r="C398">
        <v>397</v>
      </c>
      <c r="D398">
        <v>1.4039999999999999</v>
      </c>
      <c r="E398">
        <v>172.16200000000001</v>
      </c>
      <c r="F398">
        <v>1.8660000000000001</v>
      </c>
      <c r="G398">
        <v>12.648</v>
      </c>
      <c r="H398">
        <v>1.111</v>
      </c>
      <c r="I398">
        <v>9.423</v>
      </c>
      <c r="J398">
        <v>1.137</v>
      </c>
      <c r="K398">
        <v>6.718</v>
      </c>
      <c r="L398">
        <v>99.956999999999994</v>
      </c>
    </row>
    <row r="399" spans="1:12" x14ac:dyDescent="0.15">
      <c r="A399" t="s">
        <v>70</v>
      </c>
      <c r="B399" s="1">
        <v>2</v>
      </c>
      <c r="C399">
        <v>398</v>
      </c>
      <c r="D399">
        <v>6.66</v>
      </c>
      <c r="E399">
        <v>115.384</v>
      </c>
      <c r="F399">
        <v>9.6329999999999991</v>
      </c>
      <c r="G399">
        <v>11.497</v>
      </c>
      <c r="H399">
        <v>8.42</v>
      </c>
      <c r="I399">
        <v>9.4359999999999999</v>
      </c>
      <c r="J399">
        <v>2.2349999999999999</v>
      </c>
      <c r="K399">
        <v>6.42</v>
      </c>
      <c r="L399">
        <v>99.972999999999999</v>
      </c>
    </row>
    <row r="400" spans="1:12" x14ac:dyDescent="0.15">
      <c r="A400" t="s">
        <v>70</v>
      </c>
      <c r="B400" s="1">
        <v>1</v>
      </c>
      <c r="C400">
        <v>399</v>
      </c>
      <c r="D400">
        <v>5.5910000000000002</v>
      </c>
      <c r="E400">
        <v>121.996</v>
      </c>
      <c r="F400">
        <v>13.44</v>
      </c>
      <c r="G400">
        <v>11.855</v>
      </c>
      <c r="H400">
        <v>12.356999999999999</v>
      </c>
      <c r="I400">
        <v>9.83</v>
      </c>
      <c r="J400">
        <v>1.9490000000000001</v>
      </c>
      <c r="K400">
        <v>6.4640000000000004</v>
      </c>
      <c r="L400">
        <v>99.998999999999995</v>
      </c>
    </row>
    <row r="401" spans="1:12" x14ac:dyDescent="0.15">
      <c r="A401" t="s">
        <v>70</v>
      </c>
      <c r="B401" s="1">
        <v>3</v>
      </c>
      <c r="C401">
        <v>400</v>
      </c>
      <c r="D401">
        <v>3.2309999999999999</v>
      </c>
      <c r="E401">
        <v>114.675</v>
      </c>
      <c r="F401">
        <v>6.2009999999999996</v>
      </c>
      <c r="G401">
        <v>11.536</v>
      </c>
      <c r="H401">
        <v>5.34</v>
      </c>
      <c r="I401">
        <v>10.273999999999999</v>
      </c>
      <c r="J401">
        <v>1.6759999999999999</v>
      </c>
      <c r="K401">
        <v>3.4609999999999999</v>
      </c>
      <c r="L401">
        <v>99.995999999999995</v>
      </c>
    </row>
    <row r="402" spans="1:12" x14ac:dyDescent="0.15">
      <c r="A402" t="s">
        <v>70</v>
      </c>
      <c r="B402" s="1" t="s">
        <v>10</v>
      </c>
      <c r="C402">
        <v>401</v>
      </c>
      <c r="D402">
        <v>2.4009999999999998</v>
      </c>
      <c r="E402">
        <v>133.119</v>
      </c>
      <c r="F402">
        <v>15.907999999999999</v>
      </c>
      <c r="G402">
        <v>13.414999999999999</v>
      </c>
      <c r="H402">
        <v>14.948</v>
      </c>
      <c r="I402">
        <v>12.503</v>
      </c>
      <c r="J402">
        <v>1.81</v>
      </c>
      <c r="K402">
        <v>3.0609999999999999</v>
      </c>
      <c r="L402">
        <v>99.988</v>
      </c>
    </row>
    <row r="403" spans="1:12" x14ac:dyDescent="0.15">
      <c r="A403" t="s">
        <v>70</v>
      </c>
      <c r="B403" s="1" t="s">
        <v>10</v>
      </c>
      <c r="C403">
        <v>402</v>
      </c>
      <c r="D403">
        <v>2.2370000000000001</v>
      </c>
      <c r="E403">
        <v>131.63200000000001</v>
      </c>
      <c r="F403">
        <v>18.957000000000001</v>
      </c>
      <c r="G403">
        <v>13.542999999999999</v>
      </c>
      <c r="H403">
        <v>18.053000000000001</v>
      </c>
      <c r="I403">
        <v>12.7</v>
      </c>
      <c r="J403">
        <v>1.7649999999999999</v>
      </c>
      <c r="K403">
        <v>2.851</v>
      </c>
      <c r="L403">
        <v>99.986999999999995</v>
      </c>
    </row>
    <row r="404" spans="1:12" x14ac:dyDescent="0.15">
      <c r="A404" t="s">
        <v>70</v>
      </c>
      <c r="B404" s="1" t="s">
        <v>11</v>
      </c>
      <c r="C404">
        <v>403</v>
      </c>
      <c r="D404">
        <v>1.4710000000000001</v>
      </c>
      <c r="E404">
        <v>170.739</v>
      </c>
      <c r="F404">
        <v>2.3780000000000001</v>
      </c>
      <c r="G404">
        <v>22.853999999999999</v>
      </c>
      <c r="H404">
        <v>1.9490000000000001</v>
      </c>
      <c r="I404">
        <v>19.728999999999999</v>
      </c>
      <c r="J404">
        <v>1.1619999999999999</v>
      </c>
      <c r="K404">
        <v>6.4390000000000001</v>
      </c>
      <c r="L404">
        <v>99.966999999999999</v>
      </c>
    </row>
    <row r="405" spans="1:12" x14ac:dyDescent="0.15">
      <c r="A405" t="s">
        <v>70</v>
      </c>
      <c r="B405" s="1">
        <v>4</v>
      </c>
      <c r="C405">
        <v>404</v>
      </c>
      <c r="D405">
        <v>0.44800000000000001</v>
      </c>
      <c r="E405">
        <v>143.49700000000001</v>
      </c>
      <c r="F405">
        <v>3.9540000000000002</v>
      </c>
      <c r="G405">
        <v>20.798999999999999</v>
      </c>
      <c r="H405">
        <v>3.746</v>
      </c>
      <c r="I405">
        <v>20.059999999999999</v>
      </c>
      <c r="J405">
        <v>0.40600000000000003</v>
      </c>
      <c r="K405">
        <v>1.6</v>
      </c>
      <c r="L405">
        <v>100</v>
      </c>
    </row>
    <row r="406" spans="1:12" x14ac:dyDescent="0.15">
      <c r="A406" t="s">
        <v>70</v>
      </c>
      <c r="B406" s="1">
        <v>3</v>
      </c>
      <c r="C406">
        <v>405</v>
      </c>
      <c r="D406">
        <v>5.508</v>
      </c>
      <c r="E406">
        <v>110.976</v>
      </c>
      <c r="F406">
        <v>6.8</v>
      </c>
      <c r="G406">
        <v>22.271000000000001</v>
      </c>
      <c r="H406">
        <v>5.8040000000000003</v>
      </c>
      <c r="I406">
        <v>20.466000000000001</v>
      </c>
      <c r="J406">
        <v>2.0640000000000001</v>
      </c>
      <c r="K406">
        <v>5.0419999999999998</v>
      </c>
      <c r="L406">
        <v>99.997</v>
      </c>
    </row>
    <row r="407" spans="1:12" x14ac:dyDescent="0.15">
      <c r="A407" t="s">
        <v>70</v>
      </c>
      <c r="B407" s="1">
        <v>2</v>
      </c>
      <c r="C407">
        <v>406</v>
      </c>
      <c r="D407">
        <v>9.2579999999999991</v>
      </c>
      <c r="E407">
        <v>112.111</v>
      </c>
      <c r="F407">
        <v>9.9819999999999993</v>
      </c>
      <c r="G407">
        <v>22.988</v>
      </c>
      <c r="H407">
        <v>8.7569999999999997</v>
      </c>
      <c r="I407">
        <v>20.498000000000001</v>
      </c>
      <c r="J407">
        <v>2.4889999999999999</v>
      </c>
      <c r="K407">
        <v>7.43</v>
      </c>
      <c r="L407">
        <v>99.992999999999995</v>
      </c>
    </row>
    <row r="408" spans="1:12" x14ac:dyDescent="0.15">
      <c r="A408" t="s">
        <v>70</v>
      </c>
      <c r="B408" s="1" t="s">
        <v>10</v>
      </c>
      <c r="C408">
        <v>407</v>
      </c>
      <c r="D408">
        <v>2.5990000000000002</v>
      </c>
      <c r="E408">
        <v>129.26300000000001</v>
      </c>
      <c r="F408">
        <v>16.061</v>
      </c>
      <c r="G408">
        <v>22.722999999999999</v>
      </c>
      <c r="H408">
        <v>15.189</v>
      </c>
      <c r="I408">
        <v>21.716999999999999</v>
      </c>
      <c r="J408">
        <v>1.8919999999999999</v>
      </c>
      <c r="K408">
        <v>3.048</v>
      </c>
      <c r="L408">
        <v>99.995000000000005</v>
      </c>
    </row>
    <row r="409" spans="1:12" x14ac:dyDescent="0.15">
      <c r="A409" t="s">
        <v>70</v>
      </c>
      <c r="B409" s="1" t="s">
        <v>10</v>
      </c>
      <c r="C409">
        <v>408</v>
      </c>
      <c r="D409">
        <v>2.8239999999999998</v>
      </c>
      <c r="E409">
        <v>134.30099999999999</v>
      </c>
      <c r="F409">
        <v>18.812000000000001</v>
      </c>
      <c r="G409">
        <v>22.808</v>
      </c>
      <c r="H409">
        <v>17.812000000000001</v>
      </c>
      <c r="I409">
        <v>21.812000000000001</v>
      </c>
      <c r="J409">
        <v>1.93</v>
      </c>
      <c r="K409">
        <v>3.2189999999999999</v>
      </c>
      <c r="L409">
        <v>99.995999999999995</v>
      </c>
    </row>
    <row r="410" spans="1:12" x14ac:dyDescent="0.15">
      <c r="A410" t="s">
        <v>70</v>
      </c>
      <c r="B410" s="1">
        <v>1</v>
      </c>
      <c r="C410">
        <v>409</v>
      </c>
      <c r="D410">
        <v>4.7240000000000002</v>
      </c>
      <c r="E410">
        <v>123.913</v>
      </c>
      <c r="F410">
        <v>13.268000000000001</v>
      </c>
      <c r="G410">
        <v>23.704999999999998</v>
      </c>
      <c r="H410">
        <v>12.375999999999999</v>
      </c>
      <c r="I410">
        <v>21.831</v>
      </c>
      <c r="J410">
        <v>1.8420000000000001</v>
      </c>
      <c r="K410">
        <v>6.0579999999999998</v>
      </c>
      <c r="L410">
        <v>99.974999999999994</v>
      </c>
    </row>
    <row r="411" spans="1:12" x14ac:dyDescent="0.15">
      <c r="A411" t="s">
        <v>71</v>
      </c>
      <c r="B411" s="1">
        <v>1</v>
      </c>
      <c r="C411">
        <v>410</v>
      </c>
      <c r="D411">
        <v>5.5289999999999999</v>
      </c>
      <c r="E411">
        <v>121.542</v>
      </c>
      <c r="F411">
        <v>11.686</v>
      </c>
      <c r="G411">
        <v>2.8690000000000002</v>
      </c>
      <c r="H411">
        <v>10.686999999999999</v>
      </c>
      <c r="I411">
        <v>0.92700000000000005</v>
      </c>
      <c r="J411">
        <v>1.9750000000000001</v>
      </c>
      <c r="K411">
        <v>6.2039999999999997</v>
      </c>
      <c r="L411">
        <v>99.986999999999995</v>
      </c>
    </row>
    <row r="412" spans="1:12" x14ac:dyDescent="0.15">
      <c r="A412" t="s">
        <v>71</v>
      </c>
      <c r="B412" s="1" t="s">
        <v>11</v>
      </c>
      <c r="C412">
        <v>411</v>
      </c>
      <c r="D412">
        <v>1.103</v>
      </c>
      <c r="E412">
        <v>176.839</v>
      </c>
      <c r="F412">
        <v>2.6619999999999999</v>
      </c>
      <c r="G412">
        <v>3.8719999999999999</v>
      </c>
      <c r="H412">
        <v>2.4</v>
      </c>
      <c r="I412">
        <v>1.4990000000000001</v>
      </c>
      <c r="J412">
        <v>0.55900000000000005</v>
      </c>
      <c r="K412">
        <v>5.4169999999999998</v>
      </c>
      <c r="L412">
        <v>99.981999999999999</v>
      </c>
    </row>
    <row r="413" spans="1:12" x14ac:dyDescent="0.15">
      <c r="A413" t="s">
        <v>71</v>
      </c>
      <c r="B413" s="1">
        <v>2</v>
      </c>
      <c r="C413">
        <v>412</v>
      </c>
      <c r="D413">
        <v>7.157</v>
      </c>
      <c r="E413">
        <v>113.426</v>
      </c>
      <c r="F413">
        <v>7.7880000000000003</v>
      </c>
      <c r="G413">
        <v>3.6909999999999998</v>
      </c>
      <c r="H413">
        <v>6.617</v>
      </c>
      <c r="I413">
        <v>1.575</v>
      </c>
      <c r="J413">
        <v>2.2349999999999999</v>
      </c>
      <c r="K413">
        <v>6.2290000000000001</v>
      </c>
      <c r="L413">
        <v>99.992000000000004</v>
      </c>
    </row>
    <row r="414" spans="1:12" x14ac:dyDescent="0.15">
      <c r="A414" t="s">
        <v>71</v>
      </c>
      <c r="B414" s="1">
        <v>3</v>
      </c>
      <c r="C414">
        <v>413</v>
      </c>
      <c r="D414">
        <v>2.286</v>
      </c>
      <c r="E414">
        <v>116.259</v>
      </c>
      <c r="F414">
        <v>5.0659999999999998</v>
      </c>
      <c r="G414">
        <v>2.7360000000000002</v>
      </c>
      <c r="H414">
        <v>4.3559999999999999</v>
      </c>
      <c r="I414">
        <v>1.6319999999999999</v>
      </c>
      <c r="J414">
        <v>1.365</v>
      </c>
      <c r="K414">
        <v>2.9649999999999999</v>
      </c>
      <c r="L414">
        <v>99.998000000000005</v>
      </c>
    </row>
    <row r="415" spans="1:12" x14ac:dyDescent="0.15">
      <c r="A415" t="s">
        <v>71</v>
      </c>
      <c r="B415" s="1" t="s">
        <v>10</v>
      </c>
      <c r="C415">
        <v>414</v>
      </c>
      <c r="D415">
        <v>2.36</v>
      </c>
      <c r="E415">
        <v>130.75200000000001</v>
      </c>
      <c r="F415">
        <v>18.875</v>
      </c>
      <c r="G415">
        <v>2.996</v>
      </c>
      <c r="H415">
        <v>18.015000000000001</v>
      </c>
      <c r="I415">
        <v>2.0510000000000002</v>
      </c>
      <c r="J415">
        <v>1.714</v>
      </c>
      <c r="K415">
        <v>3.3849999999999998</v>
      </c>
      <c r="L415">
        <v>99.98</v>
      </c>
    </row>
    <row r="416" spans="1:12" x14ac:dyDescent="0.15">
      <c r="A416" t="s">
        <v>71</v>
      </c>
      <c r="B416" s="1" t="s">
        <v>10</v>
      </c>
      <c r="C416">
        <v>415</v>
      </c>
      <c r="D416">
        <v>2.0499999999999998</v>
      </c>
      <c r="E416">
        <v>132.619</v>
      </c>
      <c r="F416">
        <v>15.916</v>
      </c>
      <c r="G416">
        <v>3.3330000000000002</v>
      </c>
      <c r="H416">
        <v>15.106999999999999</v>
      </c>
      <c r="I416">
        <v>2.4569999999999999</v>
      </c>
      <c r="J416">
        <v>1.613</v>
      </c>
      <c r="K416">
        <v>2.9590000000000001</v>
      </c>
      <c r="L416">
        <v>99.977999999999994</v>
      </c>
    </row>
    <row r="417" spans="1:12" x14ac:dyDescent="0.15">
      <c r="A417" t="s">
        <v>71</v>
      </c>
      <c r="B417" s="1" t="s">
        <v>11</v>
      </c>
      <c r="C417">
        <v>416</v>
      </c>
      <c r="D417">
        <v>1.3859999999999999</v>
      </c>
      <c r="E417">
        <v>171.18299999999999</v>
      </c>
      <c r="F417">
        <v>2.7839999999999998</v>
      </c>
      <c r="G417">
        <v>11.68</v>
      </c>
      <c r="H417">
        <v>1.829</v>
      </c>
      <c r="I417">
        <v>9.1440000000000001</v>
      </c>
      <c r="J417">
        <v>1.365</v>
      </c>
      <c r="K417">
        <v>5.81</v>
      </c>
      <c r="L417">
        <v>99.933000000000007</v>
      </c>
    </row>
    <row r="418" spans="1:12" x14ac:dyDescent="0.15">
      <c r="A418" t="s">
        <v>71</v>
      </c>
      <c r="B418" s="1">
        <v>2</v>
      </c>
      <c r="C418">
        <v>417</v>
      </c>
      <c r="D418">
        <v>8.4789999999999992</v>
      </c>
      <c r="E418">
        <v>111.896</v>
      </c>
      <c r="F418">
        <v>8.6460000000000008</v>
      </c>
      <c r="G418">
        <v>11.625</v>
      </c>
      <c r="H418">
        <v>7.3659999999999997</v>
      </c>
      <c r="I418">
        <v>9.3149999999999995</v>
      </c>
      <c r="J418">
        <v>2.4319999999999999</v>
      </c>
      <c r="K418">
        <v>6.782</v>
      </c>
      <c r="L418">
        <v>99.992999999999995</v>
      </c>
    </row>
    <row r="419" spans="1:12" x14ac:dyDescent="0.15">
      <c r="A419" t="s">
        <v>71</v>
      </c>
      <c r="B419" s="1">
        <v>1</v>
      </c>
      <c r="C419">
        <v>418</v>
      </c>
      <c r="D419">
        <v>4.9550000000000001</v>
      </c>
      <c r="E419">
        <v>124.059</v>
      </c>
      <c r="F419">
        <v>12.135</v>
      </c>
      <c r="G419">
        <v>11.557</v>
      </c>
      <c r="H419">
        <v>11.195</v>
      </c>
      <c r="I419">
        <v>9.6389999999999993</v>
      </c>
      <c r="J419">
        <v>1.8859999999999999</v>
      </c>
      <c r="K419">
        <v>6.375</v>
      </c>
      <c r="L419">
        <v>99.998999999999995</v>
      </c>
    </row>
    <row r="420" spans="1:12" x14ac:dyDescent="0.15">
      <c r="A420" t="s">
        <v>71</v>
      </c>
      <c r="B420" s="1">
        <v>3</v>
      </c>
      <c r="C420">
        <v>419</v>
      </c>
      <c r="D420">
        <v>2.556</v>
      </c>
      <c r="E420">
        <v>115.247</v>
      </c>
      <c r="F420">
        <v>5.1820000000000004</v>
      </c>
      <c r="G420">
        <v>11.029</v>
      </c>
      <c r="H420">
        <v>4.5279999999999996</v>
      </c>
      <c r="I420">
        <v>9.7789999999999999</v>
      </c>
      <c r="J420">
        <v>1.34</v>
      </c>
      <c r="K420">
        <v>3.3460000000000001</v>
      </c>
      <c r="L420">
        <v>100</v>
      </c>
    </row>
    <row r="421" spans="1:12" x14ac:dyDescent="0.15">
      <c r="A421" t="s">
        <v>71</v>
      </c>
      <c r="B421" s="1" t="s">
        <v>10</v>
      </c>
      <c r="C421">
        <v>420</v>
      </c>
      <c r="D421">
        <v>2.6989999999999998</v>
      </c>
      <c r="E421">
        <v>130.36500000000001</v>
      </c>
      <c r="F421">
        <v>15.887</v>
      </c>
      <c r="G421">
        <v>11.076000000000001</v>
      </c>
      <c r="H421">
        <v>14.954000000000001</v>
      </c>
      <c r="I421">
        <v>10.026999999999999</v>
      </c>
      <c r="J421">
        <v>1.784</v>
      </c>
      <c r="K421">
        <v>3.5750000000000002</v>
      </c>
      <c r="L421">
        <v>99.988</v>
      </c>
    </row>
    <row r="422" spans="1:12" x14ac:dyDescent="0.15">
      <c r="A422" t="s">
        <v>71</v>
      </c>
      <c r="B422" s="1" t="s">
        <v>10</v>
      </c>
      <c r="C422">
        <v>421</v>
      </c>
      <c r="D422">
        <v>2.2280000000000002</v>
      </c>
      <c r="E422">
        <v>134.14599999999999</v>
      </c>
      <c r="F422">
        <v>19.152999999999999</v>
      </c>
      <c r="G422">
        <v>11.638999999999999</v>
      </c>
      <c r="H422">
        <v>18.288</v>
      </c>
      <c r="I422">
        <v>10.763</v>
      </c>
      <c r="J422">
        <v>1.702</v>
      </c>
      <c r="K422">
        <v>2.94</v>
      </c>
      <c r="L422">
        <v>99.950999999999993</v>
      </c>
    </row>
    <row r="423" spans="1:12" x14ac:dyDescent="0.15">
      <c r="A423" t="s">
        <v>71</v>
      </c>
      <c r="B423" s="1" t="s">
        <v>11</v>
      </c>
      <c r="C423">
        <v>422</v>
      </c>
      <c r="D423">
        <v>1.0940000000000001</v>
      </c>
      <c r="E423">
        <v>174.184</v>
      </c>
      <c r="F423">
        <v>2.2949999999999999</v>
      </c>
      <c r="G423">
        <v>21.648</v>
      </c>
      <c r="H423">
        <v>1.9239999999999999</v>
      </c>
      <c r="I423">
        <v>18.917000000000002</v>
      </c>
      <c r="J423">
        <v>0.64100000000000001</v>
      </c>
      <c r="K423">
        <v>5.944</v>
      </c>
      <c r="L423">
        <v>99.971000000000004</v>
      </c>
    </row>
    <row r="424" spans="1:12" x14ac:dyDescent="0.15">
      <c r="A424" t="s">
        <v>71</v>
      </c>
      <c r="B424" s="1">
        <v>2</v>
      </c>
      <c r="C424">
        <v>423</v>
      </c>
      <c r="D424">
        <v>7.7030000000000003</v>
      </c>
      <c r="E424">
        <v>112.191</v>
      </c>
      <c r="F424">
        <v>8.4469999999999992</v>
      </c>
      <c r="G424">
        <v>21.071999999999999</v>
      </c>
      <c r="H424">
        <v>7.1950000000000003</v>
      </c>
      <c r="I424">
        <v>18.966999999999999</v>
      </c>
      <c r="J424">
        <v>2.7109999999999999</v>
      </c>
      <c r="K424">
        <v>6.1150000000000002</v>
      </c>
      <c r="L424">
        <v>99.997</v>
      </c>
    </row>
    <row r="425" spans="1:12" x14ac:dyDescent="0.15">
      <c r="A425" t="s">
        <v>71</v>
      </c>
      <c r="B425" s="1">
        <v>3</v>
      </c>
      <c r="C425">
        <v>424</v>
      </c>
      <c r="D425">
        <v>1.903</v>
      </c>
      <c r="E425">
        <v>114.90600000000001</v>
      </c>
      <c r="F425">
        <v>5.0629999999999997</v>
      </c>
      <c r="G425">
        <v>20.027999999999999</v>
      </c>
      <c r="H425">
        <v>4.407</v>
      </c>
      <c r="I425">
        <v>19.068999999999999</v>
      </c>
      <c r="J425">
        <v>1.2949999999999999</v>
      </c>
      <c r="K425">
        <v>2.5649999999999999</v>
      </c>
      <c r="L425">
        <v>100</v>
      </c>
    </row>
    <row r="426" spans="1:12" x14ac:dyDescent="0.15">
      <c r="A426" t="s">
        <v>71</v>
      </c>
      <c r="B426" s="1">
        <v>1</v>
      </c>
      <c r="C426">
        <v>425</v>
      </c>
      <c r="D426">
        <v>4.609</v>
      </c>
      <c r="E426">
        <v>123.783</v>
      </c>
      <c r="F426">
        <v>11.926</v>
      </c>
      <c r="G426">
        <v>21.856999999999999</v>
      </c>
      <c r="H426">
        <v>11.036</v>
      </c>
      <c r="I426">
        <v>20.091000000000001</v>
      </c>
      <c r="J426">
        <v>1.772</v>
      </c>
      <c r="K426">
        <v>5.7279999999999998</v>
      </c>
      <c r="L426">
        <v>99.991</v>
      </c>
    </row>
    <row r="427" spans="1:12" x14ac:dyDescent="0.15">
      <c r="A427" t="s">
        <v>71</v>
      </c>
      <c r="B427" s="1" t="s">
        <v>10</v>
      </c>
      <c r="C427">
        <v>426</v>
      </c>
      <c r="D427">
        <v>2.1150000000000002</v>
      </c>
      <c r="E427">
        <v>134.482</v>
      </c>
      <c r="F427">
        <v>15.786</v>
      </c>
      <c r="G427">
        <v>22.364999999999998</v>
      </c>
      <c r="H427">
        <v>14.916</v>
      </c>
      <c r="I427">
        <v>21.443999999999999</v>
      </c>
      <c r="J427">
        <v>1.613</v>
      </c>
      <c r="K427">
        <v>2.8639999999999999</v>
      </c>
      <c r="L427">
        <v>99.995999999999995</v>
      </c>
    </row>
    <row r="428" spans="1:12" x14ac:dyDescent="0.15">
      <c r="A428" t="s">
        <v>71</v>
      </c>
      <c r="B428" s="1" t="s">
        <v>10</v>
      </c>
      <c r="C428">
        <v>427</v>
      </c>
      <c r="D428">
        <v>1.7170000000000001</v>
      </c>
      <c r="E428">
        <v>130.315</v>
      </c>
      <c r="F428">
        <v>18.667000000000002</v>
      </c>
      <c r="G428">
        <v>22.401</v>
      </c>
      <c r="H428">
        <v>17.939</v>
      </c>
      <c r="I428">
        <v>21.596</v>
      </c>
      <c r="J428">
        <v>1.48</v>
      </c>
      <c r="K428">
        <v>2.5339999999999998</v>
      </c>
      <c r="L428">
        <v>99.978999999999999</v>
      </c>
    </row>
    <row r="429" spans="1:12" x14ac:dyDescent="0.15">
      <c r="A429" t="s">
        <v>72</v>
      </c>
      <c r="B429" s="1" t="s">
        <v>11</v>
      </c>
      <c r="C429">
        <v>428</v>
      </c>
      <c r="D429">
        <v>0.85099999999999998</v>
      </c>
      <c r="E429">
        <v>173.27199999999999</v>
      </c>
      <c r="F429">
        <v>5.3810000000000002</v>
      </c>
      <c r="G429">
        <v>3.4470000000000001</v>
      </c>
      <c r="H429">
        <v>5.0229999999999997</v>
      </c>
      <c r="I429">
        <v>1.238</v>
      </c>
      <c r="J429">
        <v>0.69199999999999995</v>
      </c>
      <c r="K429">
        <v>4.7370000000000001</v>
      </c>
      <c r="L429">
        <v>99.938000000000002</v>
      </c>
    </row>
    <row r="430" spans="1:12" x14ac:dyDescent="0.15">
      <c r="A430" t="s">
        <v>72</v>
      </c>
      <c r="B430" s="1">
        <v>2</v>
      </c>
      <c r="C430">
        <v>429</v>
      </c>
      <c r="D430">
        <v>5.375</v>
      </c>
      <c r="E430">
        <v>116.092</v>
      </c>
      <c r="F430">
        <v>10.44</v>
      </c>
      <c r="G430">
        <v>3.5790000000000002</v>
      </c>
      <c r="H430">
        <v>9.3539999999999992</v>
      </c>
      <c r="I430">
        <v>1.7649999999999999</v>
      </c>
      <c r="J430">
        <v>2.032</v>
      </c>
      <c r="K430">
        <v>5.4290000000000003</v>
      </c>
      <c r="L430">
        <v>100</v>
      </c>
    </row>
    <row r="431" spans="1:12" x14ac:dyDescent="0.15">
      <c r="A431" t="s">
        <v>72</v>
      </c>
      <c r="B431" s="1">
        <v>1</v>
      </c>
      <c r="C431">
        <v>430</v>
      </c>
      <c r="D431">
        <v>3.7930000000000001</v>
      </c>
      <c r="E431">
        <v>124.59099999999999</v>
      </c>
      <c r="F431">
        <v>13.202999999999999</v>
      </c>
      <c r="G431">
        <v>3.6680000000000001</v>
      </c>
      <c r="H431">
        <v>12.343999999999999</v>
      </c>
      <c r="I431">
        <v>2.1150000000000002</v>
      </c>
      <c r="J431">
        <v>1.613</v>
      </c>
      <c r="K431">
        <v>4.8639999999999999</v>
      </c>
      <c r="L431">
        <v>99.998999999999995</v>
      </c>
    </row>
    <row r="432" spans="1:12" x14ac:dyDescent="0.15">
      <c r="A432" t="s">
        <v>72</v>
      </c>
      <c r="B432" s="1">
        <v>3</v>
      </c>
      <c r="C432">
        <v>431</v>
      </c>
      <c r="D432">
        <v>1.117</v>
      </c>
      <c r="E432">
        <v>112.934</v>
      </c>
      <c r="F432">
        <v>8.3689999999999998</v>
      </c>
      <c r="G432">
        <v>3.0630000000000002</v>
      </c>
      <c r="H432">
        <v>7.9180000000000001</v>
      </c>
      <c r="I432">
        <v>2.286</v>
      </c>
      <c r="J432">
        <v>0.96499999999999997</v>
      </c>
      <c r="K432">
        <v>2.0960000000000001</v>
      </c>
      <c r="L432">
        <v>100</v>
      </c>
    </row>
    <row r="433" spans="1:12" x14ac:dyDescent="0.15">
      <c r="A433" t="s">
        <v>72</v>
      </c>
      <c r="B433" s="1" t="s">
        <v>10</v>
      </c>
      <c r="C433">
        <v>432</v>
      </c>
      <c r="D433">
        <v>1.7450000000000001</v>
      </c>
      <c r="E433">
        <v>132.01599999999999</v>
      </c>
      <c r="F433">
        <v>15.494</v>
      </c>
      <c r="G433">
        <v>3.4660000000000002</v>
      </c>
      <c r="H433">
        <v>14.718999999999999</v>
      </c>
      <c r="I433">
        <v>2.6920000000000002</v>
      </c>
      <c r="J433">
        <v>1.5369999999999999</v>
      </c>
      <c r="K433">
        <v>2.5910000000000002</v>
      </c>
      <c r="L433">
        <v>100</v>
      </c>
    </row>
    <row r="434" spans="1:12" x14ac:dyDescent="0.15">
      <c r="A434" t="s">
        <v>72</v>
      </c>
      <c r="B434" s="1" t="s">
        <v>10</v>
      </c>
      <c r="C434">
        <v>433</v>
      </c>
      <c r="D434">
        <v>1.6579999999999999</v>
      </c>
      <c r="E434">
        <v>137.79300000000001</v>
      </c>
      <c r="F434">
        <v>18.238</v>
      </c>
      <c r="G434">
        <v>3.726</v>
      </c>
      <c r="H434">
        <v>17.488</v>
      </c>
      <c r="I434">
        <v>2.9780000000000002</v>
      </c>
      <c r="J434">
        <v>1.5680000000000001</v>
      </c>
      <c r="K434">
        <v>2.153</v>
      </c>
      <c r="L434">
        <v>99.995000000000005</v>
      </c>
    </row>
    <row r="435" spans="1:12" x14ac:dyDescent="0.15">
      <c r="A435" t="s">
        <v>72</v>
      </c>
      <c r="B435" s="1" t="s">
        <v>11</v>
      </c>
      <c r="C435">
        <v>434</v>
      </c>
      <c r="D435">
        <v>0.99</v>
      </c>
      <c r="E435">
        <v>172.40600000000001</v>
      </c>
      <c r="F435">
        <v>3.3610000000000002</v>
      </c>
      <c r="G435">
        <v>10.406000000000001</v>
      </c>
      <c r="H435">
        <v>3.01</v>
      </c>
      <c r="I435">
        <v>8.1530000000000005</v>
      </c>
      <c r="J435">
        <v>0.72399999999999998</v>
      </c>
      <c r="K435">
        <v>5.0229999999999997</v>
      </c>
      <c r="L435">
        <v>99.988</v>
      </c>
    </row>
    <row r="436" spans="1:12" x14ac:dyDescent="0.15">
      <c r="A436" t="s">
        <v>72</v>
      </c>
      <c r="B436" s="1">
        <v>4</v>
      </c>
      <c r="C436">
        <v>435</v>
      </c>
      <c r="D436">
        <v>0.93100000000000005</v>
      </c>
      <c r="E436">
        <v>110.48699999999999</v>
      </c>
      <c r="F436">
        <v>5.6280000000000001</v>
      </c>
      <c r="G436">
        <v>9.3130000000000006</v>
      </c>
      <c r="H436">
        <v>5.1120000000000001</v>
      </c>
      <c r="I436">
        <v>8.7119999999999997</v>
      </c>
      <c r="J436">
        <v>0.98399999999999999</v>
      </c>
      <c r="K436">
        <v>1.2509999999999999</v>
      </c>
      <c r="L436">
        <v>99.995999999999995</v>
      </c>
    </row>
    <row r="437" spans="1:12" x14ac:dyDescent="0.15">
      <c r="A437" t="s">
        <v>72</v>
      </c>
      <c r="B437" s="1">
        <v>3</v>
      </c>
      <c r="C437">
        <v>436</v>
      </c>
      <c r="D437">
        <v>2.117</v>
      </c>
      <c r="E437">
        <v>109.66800000000001</v>
      </c>
      <c r="F437">
        <v>7.9089999999999998</v>
      </c>
      <c r="G437">
        <v>9.9480000000000004</v>
      </c>
      <c r="H437">
        <v>7.258</v>
      </c>
      <c r="I437">
        <v>8.8520000000000003</v>
      </c>
      <c r="J437">
        <v>1.34</v>
      </c>
      <c r="K437">
        <v>3.226</v>
      </c>
      <c r="L437">
        <v>99.978999999999999</v>
      </c>
    </row>
    <row r="438" spans="1:12" x14ac:dyDescent="0.15">
      <c r="A438" t="s">
        <v>72</v>
      </c>
      <c r="B438" s="1">
        <v>2</v>
      </c>
      <c r="C438">
        <v>437</v>
      </c>
      <c r="D438">
        <v>4.181</v>
      </c>
      <c r="E438">
        <v>121.602</v>
      </c>
      <c r="F438">
        <v>10.819000000000001</v>
      </c>
      <c r="G438">
        <v>11.035</v>
      </c>
      <c r="H438">
        <v>9.9190000000000005</v>
      </c>
      <c r="I438">
        <v>9.4740000000000002</v>
      </c>
      <c r="J438">
        <v>1.778</v>
      </c>
      <c r="K438">
        <v>5.0289999999999999</v>
      </c>
      <c r="L438">
        <v>99.998000000000005</v>
      </c>
    </row>
    <row r="439" spans="1:12" x14ac:dyDescent="0.15">
      <c r="A439" t="s">
        <v>72</v>
      </c>
      <c r="B439" s="1">
        <v>1</v>
      </c>
      <c r="C439">
        <v>438</v>
      </c>
      <c r="D439">
        <v>2.8620000000000001</v>
      </c>
      <c r="E439">
        <v>127.35599999999999</v>
      </c>
      <c r="F439">
        <v>13.496</v>
      </c>
      <c r="G439">
        <v>11.473000000000001</v>
      </c>
      <c r="H439">
        <v>12.744</v>
      </c>
      <c r="I439">
        <v>10.065</v>
      </c>
      <c r="J439">
        <v>1.391</v>
      </c>
      <c r="K439">
        <v>4.4960000000000004</v>
      </c>
      <c r="L439">
        <v>99.992000000000004</v>
      </c>
    </row>
    <row r="440" spans="1:12" x14ac:dyDescent="0.15">
      <c r="A440" t="s">
        <v>72</v>
      </c>
      <c r="B440" s="1" t="s">
        <v>10</v>
      </c>
      <c r="C440">
        <v>439</v>
      </c>
      <c r="D440">
        <v>2.0219999999999998</v>
      </c>
      <c r="E440">
        <v>130.50200000000001</v>
      </c>
      <c r="F440">
        <v>15.773</v>
      </c>
      <c r="G440">
        <v>11.601000000000001</v>
      </c>
      <c r="H440">
        <v>14.929</v>
      </c>
      <c r="I440">
        <v>10.808</v>
      </c>
      <c r="J440">
        <v>1.651</v>
      </c>
      <c r="K440">
        <v>2.4380000000000002</v>
      </c>
      <c r="L440">
        <v>99.998000000000005</v>
      </c>
    </row>
    <row r="441" spans="1:12" x14ac:dyDescent="0.15">
      <c r="A441" t="s">
        <v>72</v>
      </c>
      <c r="B441" s="1" t="s">
        <v>10</v>
      </c>
      <c r="C441">
        <v>440</v>
      </c>
      <c r="D441">
        <v>1.3919999999999999</v>
      </c>
      <c r="E441">
        <v>135.82</v>
      </c>
      <c r="F441">
        <v>18.504999999999999</v>
      </c>
      <c r="G441">
        <v>12.326000000000001</v>
      </c>
      <c r="H441">
        <v>17.893999999999998</v>
      </c>
      <c r="I441">
        <v>11.576000000000001</v>
      </c>
      <c r="J441">
        <v>1.27</v>
      </c>
      <c r="K441">
        <v>2.242</v>
      </c>
      <c r="L441">
        <v>99.988</v>
      </c>
    </row>
    <row r="442" spans="1:12" x14ac:dyDescent="0.15">
      <c r="A442" t="s">
        <v>72</v>
      </c>
      <c r="B442" s="1" t="s">
        <v>11</v>
      </c>
      <c r="C442">
        <v>441</v>
      </c>
      <c r="D442">
        <v>0.78400000000000003</v>
      </c>
      <c r="E442">
        <v>170.85</v>
      </c>
      <c r="F442">
        <v>4.5880000000000001</v>
      </c>
      <c r="G442">
        <v>19.952000000000002</v>
      </c>
      <c r="H442">
        <v>4.3120000000000003</v>
      </c>
      <c r="I442">
        <v>17.882000000000001</v>
      </c>
      <c r="J442">
        <v>0.59699999999999998</v>
      </c>
      <c r="K442">
        <v>4.3239999999999998</v>
      </c>
      <c r="L442">
        <v>99.984999999999999</v>
      </c>
    </row>
    <row r="443" spans="1:12" x14ac:dyDescent="0.15">
      <c r="A443" t="s">
        <v>72</v>
      </c>
      <c r="B443" s="1">
        <v>1</v>
      </c>
      <c r="C443">
        <v>442</v>
      </c>
      <c r="D443">
        <v>4.09</v>
      </c>
      <c r="E443">
        <v>126.919</v>
      </c>
      <c r="F443">
        <v>12.6</v>
      </c>
      <c r="G443">
        <v>21.68</v>
      </c>
      <c r="H443">
        <v>11.754</v>
      </c>
      <c r="I443">
        <v>19.971</v>
      </c>
      <c r="J443">
        <v>1.6379999999999999</v>
      </c>
      <c r="K443">
        <v>5.4610000000000003</v>
      </c>
      <c r="L443">
        <v>99.998999999999995</v>
      </c>
    </row>
    <row r="444" spans="1:12" x14ac:dyDescent="0.15">
      <c r="A444" t="s">
        <v>72</v>
      </c>
      <c r="B444" s="1">
        <v>2</v>
      </c>
      <c r="C444">
        <v>443</v>
      </c>
      <c r="D444">
        <v>5.1219999999999999</v>
      </c>
      <c r="E444">
        <v>109.25700000000001</v>
      </c>
      <c r="F444">
        <v>9.8450000000000006</v>
      </c>
      <c r="G444">
        <v>21.849</v>
      </c>
      <c r="H444">
        <v>8.75</v>
      </c>
      <c r="I444">
        <v>20.282</v>
      </c>
      <c r="J444">
        <v>2.153</v>
      </c>
      <c r="K444">
        <v>4.4829999999999997</v>
      </c>
      <c r="L444">
        <v>99.974999999999994</v>
      </c>
    </row>
    <row r="445" spans="1:12" x14ac:dyDescent="0.15">
      <c r="A445" t="s">
        <v>72</v>
      </c>
      <c r="B445" s="1">
        <v>3</v>
      </c>
      <c r="C445">
        <v>444</v>
      </c>
      <c r="D445">
        <v>0.57499999999999996</v>
      </c>
      <c r="E445">
        <v>119.30200000000001</v>
      </c>
      <c r="F445">
        <v>7.2249999999999996</v>
      </c>
      <c r="G445">
        <v>21.134</v>
      </c>
      <c r="H445">
        <v>6.883</v>
      </c>
      <c r="I445">
        <v>20.504000000000001</v>
      </c>
      <c r="J445">
        <v>0.59099999999999997</v>
      </c>
      <c r="K445">
        <v>1.575</v>
      </c>
      <c r="L445">
        <v>100</v>
      </c>
    </row>
    <row r="446" spans="1:12" x14ac:dyDescent="0.15">
      <c r="A446" t="s">
        <v>72</v>
      </c>
      <c r="B446" s="1" t="s">
        <v>10</v>
      </c>
      <c r="C446">
        <v>445</v>
      </c>
      <c r="D446">
        <v>2.0590000000000002</v>
      </c>
      <c r="E446">
        <v>169.64</v>
      </c>
      <c r="F446">
        <v>15.448</v>
      </c>
      <c r="G446">
        <v>21.388000000000002</v>
      </c>
      <c r="H446">
        <v>14.592000000000001</v>
      </c>
      <c r="I446">
        <v>20.523</v>
      </c>
      <c r="J446">
        <v>1.657</v>
      </c>
      <c r="K446">
        <v>2.794</v>
      </c>
      <c r="L446">
        <v>99.941000000000003</v>
      </c>
    </row>
    <row r="447" spans="1:12" x14ac:dyDescent="0.15">
      <c r="A447" t="s">
        <v>72</v>
      </c>
      <c r="B447" s="1" t="s">
        <v>10</v>
      </c>
      <c r="C447">
        <v>446</v>
      </c>
      <c r="D447">
        <v>1.853</v>
      </c>
      <c r="E447">
        <v>140.99600000000001</v>
      </c>
      <c r="F447">
        <v>17.702000000000002</v>
      </c>
      <c r="G447">
        <v>21.367000000000001</v>
      </c>
      <c r="H447">
        <v>16.916</v>
      </c>
      <c r="I447">
        <v>20.53</v>
      </c>
      <c r="J447">
        <v>1.5880000000000001</v>
      </c>
      <c r="K447">
        <v>2.5529999999999999</v>
      </c>
      <c r="L447">
        <v>99.998000000000005</v>
      </c>
    </row>
    <row r="448" spans="1:12" x14ac:dyDescent="0.15">
      <c r="A448" t="s">
        <v>73</v>
      </c>
      <c r="B448" s="1" t="s">
        <v>11</v>
      </c>
      <c r="C448">
        <v>447</v>
      </c>
      <c r="D448">
        <v>0.95399999999999996</v>
      </c>
      <c r="E448">
        <v>172.328</v>
      </c>
      <c r="F448">
        <v>4.0279999999999996</v>
      </c>
      <c r="G448">
        <v>4.5209999999999999</v>
      </c>
      <c r="H448">
        <v>3.81</v>
      </c>
      <c r="I448">
        <v>2.0760000000000001</v>
      </c>
      <c r="J448">
        <v>0.69199999999999995</v>
      </c>
      <c r="K448">
        <v>5.1879999999999997</v>
      </c>
      <c r="L448">
        <v>99.962000000000003</v>
      </c>
    </row>
    <row r="449" spans="1:12" x14ac:dyDescent="0.15">
      <c r="A449" t="s">
        <v>73</v>
      </c>
      <c r="B449" s="1">
        <v>1</v>
      </c>
      <c r="C449">
        <v>448</v>
      </c>
      <c r="D449">
        <v>4.242</v>
      </c>
      <c r="E449">
        <v>123.196</v>
      </c>
      <c r="F449">
        <v>12.695</v>
      </c>
      <c r="G449">
        <v>4.4640000000000004</v>
      </c>
      <c r="H449">
        <v>11.69</v>
      </c>
      <c r="I449">
        <v>2.851</v>
      </c>
      <c r="J449">
        <v>1.861</v>
      </c>
      <c r="K449">
        <v>5.2069999999999999</v>
      </c>
      <c r="L449">
        <v>99.962999999999994</v>
      </c>
    </row>
    <row r="450" spans="1:12" x14ac:dyDescent="0.15">
      <c r="A450" t="s">
        <v>73</v>
      </c>
      <c r="B450" s="1" t="s">
        <v>10</v>
      </c>
      <c r="C450">
        <v>449</v>
      </c>
      <c r="D450">
        <v>1.6279999999999999</v>
      </c>
      <c r="E450">
        <v>137.77099999999999</v>
      </c>
      <c r="F450">
        <v>17.914000000000001</v>
      </c>
      <c r="G450">
        <v>4.016</v>
      </c>
      <c r="H450">
        <v>17.145</v>
      </c>
      <c r="I450">
        <v>3.2130000000000001</v>
      </c>
      <c r="J450">
        <v>1.454</v>
      </c>
      <c r="K450">
        <v>2.5339999999999998</v>
      </c>
      <c r="L450">
        <v>99.965000000000003</v>
      </c>
    </row>
    <row r="451" spans="1:12" x14ac:dyDescent="0.15">
      <c r="A451" t="s">
        <v>73</v>
      </c>
      <c r="B451" s="1">
        <v>2</v>
      </c>
      <c r="C451">
        <v>450</v>
      </c>
      <c r="D451">
        <v>3.9689999999999999</v>
      </c>
      <c r="E451">
        <v>107.928</v>
      </c>
      <c r="F451">
        <v>9.6910000000000007</v>
      </c>
      <c r="G451">
        <v>4.9690000000000003</v>
      </c>
      <c r="H451">
        <v>8.6929999999999996</v>
      </c>
      <c r="I451">
        <v>3.4670000000000001</v>
      </c>
      <c r="J451">
        <v>1.8540000000000001</v>
      </c>
      <c r="K451">
        <v>4.2160000000000002</v>
      </c>
      <c r="L451">
        <v>99.998999999999995</v>
      </c>
    </row>
    <row r="452" spans="1:12" x14ac:dyDescent="0.15">
      <c r="A452" t="s">
        <v>73</v>
      </c>
      <c r="B452" s="1" t="s">
        <v>10</v>
      </c>
      <c r="C452">
        <v>451</v>
      </c>
      <c r="D452">
        <v>1.8360000000000001</v>
      </c>
      <c r="E452">
        <v>138.636</v>
      </c>
      <c r="F452">
        <v>15.676</v>
      </c>
      <c r="G452">
        <v>4.3280000000000003</v>
      </c>
      <c r="H452">
        <v>14.948</v>
      </c>
      <c r="I452">
        <v>3.512</v>
      </c>
      <c r="J452">
        <v>1.5369999999999999</v>
      </c>
      <c r="K452">
        <v>2.61</v>
      </c>
      <c r="L452">
        <v>99.968999999999994</v>
      </c>
    </row>
    <row r="453" spans="1:12" x14ac:dyDescent="0.15">
      <c r="A453" t="s">
        <v>73</v>
      </c>
      <c r="B453" s="1">
        <v>3</v>
      </c>
      <c r="C453">
        <v>452</v>
      </c>
      <c r="D453">
        <v>0.51600000000000001</v>
      </c>
      <c r="E453">
        <v>119.35599999999999</v>
      </c>
      <c r="F453">
        <v>6.4859999999999998</v>
      </c>
      <c r="G453">
        <v>4.4039999999999999</v>
      </c>
      <c r="H453">
        <v>6.2169999999999996</v>
      </c>
      <c r="I453">
        <v>3.823</v>
      </c>
      <c r="J453">
        <v>0.58399999999999996</v>
      </c>
      <c r="K453">
        <v>1.5369999999999999</v>
      </c>
      <c r="L453">
        <v>100</v>
      </c>
    </row>
    <row r="454" spans="1:12" x14ac:dyDescent="0.15">
      <c r="A454" t="s">
        <v>73</v>
      </c>
      <c r="B454" s="1" t="s">
        <v>11</v>
      </c>
      <c r="C454">
        <v>453</v>
      </c>
      <c r="D454">
        <v>0.89900000000000002</v>
      </c>
      <c r="E454">
        <v>173.25200000000001</v>
      </c>
      <c r="F454">
        <v>2.4159999999999999</v>
      </c>
      <c r="G454">
        <v>12.122</v>
      </c>
      <c r="H454">
        <v>1.8480000000000001</v>
      </c>
      <c r="I454">
        <v>9.8360000000000003</v>
      </c>
      <c r="J454">
        <v>1.01</v>
      </c>
      <c r="K454">
        <v>4.883</v>
      </c>
      <c r="L454">
        <v>100</v>
      </c>
    </row>
    <row r="455" spans="1:12" x14ac:dyDescent="0.15">
      <c r="A455" t="s">
        <v>73</v>
      </c>
      <c r="B455" s="1">
        <v>1</v>
      </c>
      <c r="C455">
        <v>454</v>
      </c>
      <c r="D455">
        <v>3.7320000000000002</v>
      </c>
      <c r="E455">
        <v>122.645</v>
      </c>
      <c r="F455">
        <v>12.952999999999999</v>
      </c>
      <c r="G455">
        <v>11.73</v>
      </c>
      <c r="H455">
        <v>12.065</v>
      </c>
      <c r="I455">
        <v>10.135</v>
      </c>
      <c r="J455">
        <v>1.6950000000000001</v>
      </c>
      <c r="K455">
        <v>4.9969999999999999</v>
      </c>
      <c r="L455">
        <v>99.998999999999995</v>
      </c>
    </row>
    <row r="456" spans="1:12" x14ac:dyDescent="0.15">
      <c r="A456" t="s">
        <v>73</v>
      </c>
      <c r="B456" s="1">
        <v>2</v>
      </c>
      <c r="C456">
        <v>455</v>
      </c>
      <c r="D456">
        <v>5.6139999999999999</v>
      </c>
      <c r="E456">
        <v>111.015</v>
      </c>
      <c r="F456">
        <v>9.7100000000000009</v>
      </c>
      <c r="G456">
        <v>12.209</v>
      </c>
      <c r="H456">
        <v>8.6170000000000009</v>
      </c>
      <c r="I456">
        <v>10.311999999999999</v>
      </c>
      <c r="J456">
        <v>2.0259999999999998</v>
      </c>
      <c r="K456">
        <v>5.6769999999999996</v>
      </c>
      <c r="L456">
        <v>99.989000000000004</v>
      </c>
    </row>
    <row r="457" spans="1:12" x14ac:dyDescent="0.15">
      <c r="A457" t="s">
        <v>73</v>
      </c>
      <c r="B457" s="1">
        <v>3</v>
      </c>
      <c r="C457">
        <v>456</v>
      </c>
      <c r="D457">
        <v>1.671</v>
      </c>
      <c r="E457">
        <v>108.248</v>
      </c>
      <c r="F457">
        <v>5.8490000000000002</v>
      </c>
      <c r="G457">
        <v>11.252000000000001</v>
      </c>
      <c r="H457">
        <v>5.1879999999999997</v>
      </c>
      <c r="I457">
        <v>10.35</v>
      </c>
      <c r="J457">
        <v>1.2450000000000001</v>
      </c>
      <c r="K457">
        <v>2.4380000000000002</v>
      </c>
      <c r="L457">
        <v>100</v>
      </c>
    </row>
    <row r="458" spans="1:12" x14ac:dyDescent="0.15">
      <c r="A458" t="s">
        <v>73</v>
      </c>
      <c r="B458" s="1" t="s">
        <v>10</v>
      </c>
      <c r="C458">
        <v>457</v>
      </c>
      <c r="D458">
        <v>1.53</v>
      </c>
      <c r="E458">
        <v>131.351</v>
      </c>
      <c r="F458">
        <v>15.71</v>
      </c>
      <c r="G458">
        <v>12.141</v>
      </c>
      <c r="H458">
        <v>14.999000000000001</v>
      </c>
      <c r="I458">
        <v>11.417</v>
      </c>
      <c r="J458">
        <v>1.4219999999999999</v>
      </c>
      <c r="K458">
        <v>2.4260000000000002</v>
      </c>
      <c r="L458">
        <v>99.992000000000004</v>
      </c>
    </row>
    <row r="459" spans="1:12" x14ac:dyDescent="0.15">
      <c r="A459" t="s">
        <v>73</v>
      </c>
      <c r="B459" s="1" t="s">
        <v>10</v>
      </c>
      <c r="C459">
        <v>458</v>
      </c>
      <c r="D459">
        <v>1.5960000000000001</v>
      </c>
      <c r="E459">
        <v>148.03800000000001</v>
      </c>
      <c r="F459">
        <v>18.739000000000001</v>
      </c>
      <c r="G459">
        <v>12.39</v>
      </c>
      <c r="H459">
        <v>18.077999999999999</v>
      </c>
      <c r="I459">
        <v>11.595000000000001</v>
      </c>
      <c r="J459">
        <v>1.397</v>
      </c>
      <c r="K459">
        <v>2.6160000000000001</v>
      </c>
      <c r="L459">
        <v>99.914000000000001</v>
      </c>
    </row>
    <row r="460" spans="1:12" x14ac:dyDescent="0.15">
      <c r="A460" t="s">
        <v>73</v>
      </c>
      <c r="B460" s="1" t="s">
        <v>11</v>
      </c>
      <c r="C460">
        <v>459</v>
      </c>
      <c r="D460">
        <v>0.71399999999999997</v>
      </c>
      <c r="E460">
        <v>173.08600000000001</v>
      </c>
      <c r="F460">
        <v>2.871</v>
      </c>
      <c r="G460">
        <v>20.152000000000001</v>
      </c>
      <c r="H460">
        <v>2.35</v>
      </c>
      <c r="I460">
        <v>18.446999999999999</v>
      </c>
      <c r="J460">
        <v>1.2889999999999999</v>
      </c>
      <c r="K460">
        <v>3.55</v>
      </c>
      <c r="L460">
        <v>99.893000000000001</v>
      </c>
    </row>
    <row r="461" spans="1:12" x14ac:dyDescent="0.15">
      <c r="A461" t="s">
        <v>73</v>
      </c>
      <c r="B461" s="1">
        <v>2</v>
      </c>
      <c r="C461">
        <v>460</v>
      </c>
      <c r="D461">
        <v>5.024</v>
      </c>
      <c r="E461">
        <v>110.996</v>
      </c>
      <c r="F461">
        <v>9.5090000000000003</v>
      </c>
      <c r="G461">
        <v>20.742999999999999</v>
      </c>
      <c r="H461">
        <v>8.4710000000000001</v>
      </c>
      <c r="I461">
        <v>19.044</v>
      </c>
      <c r="J461">
        <v>2.0190000000000001</v>
      </c>
      <c r="K461">
        <v>4.9210000000000003</v>
      </c>
      <c r="L461">
        <v>99.998999999999995</v>
      </c>
    </row>
    <row r="462" spans="1:12" x14ac:dyDescent="0.15">
      <c r="A462" t="s">
        <v>73</v>
      </c>
      <c r="B462" s="1">
        <v>3</v>
      </c>
      <c r="C462">
        <v>461</v>
      </c>
      <c r="D462">
        <v>0.47</v>
      </c>
      <c r="E462">
        <v>122.318</v>
      </c>
      <c r="F462">
        <v>5.9429999999999996</v>
      </c>
      <c r="G462">
        <v>20.108000000000001</v>
      </c>
      <c r="H462">
        <v>5.5880000000000001</v>
      </c>
      <c r="I462">
        <v>19.45</v>
      </c>
      <c r="J462">
        <v>0.64800000000000002</v>
      </c>
      <c r="K462">
        <v>1.6890000000000001</v>
      </c>
      <c r="L462">
        <v>100</v>
      </c>
    </row>
    <row r="463" spans="1:12" x14ac:dyDescent="0.15">
      <c r="A463" t="s">
        <v>73</v>
      </c>
      <c r="B463" s="1">
        <v>1</v>
      </c>
      <c r="C463">
        <v>462</v>
      </c>
      <c r="D463">
        <v>3.867</v>
      </c>
      <c r="E463">
        <v>119.839</v>
      </c>
      <c r="F463">
        <v>12.606</v>
      </c>
      <c r="G463">
        <v>21.425999999999998</v>
      </c>
      <c r="H463">
        <v>11.632999999999999</v>
      </c>
      <c r="I463">
        <v>19.844000000000001</v>
      </c>
      <c r="J463">
        <v>1.9370000000000001</v>
      </c>
      <c r="K463">
        <v>4.7619999999999996</v>
      </c>
      <c r="L463">
        <v>99.998000000000005</v>
      </c>
    </row>
    <row r="464" spans="1:12" x14ac:dyDescent="0.15">
      <c r="A464" t="s">
        <v>73</v>
      </c>
      <c r="B464" s="1" t="s">
        <v>10</v>
      </c>
      <c r="C464">
        <v>463</v>
      </c>
      <c r="D464">
        <v>1.5940000000000001</v>
      </c>
      <c r="E464">
        <v>130.29</v>
      </c>
      <c r="F464">
        <v>15.465999999999999</v>
      </c>
      <c r="G464">
        <v>21.027000000000001</v>
      </c>
      <c r="H464">
        <v>14.726000000000001</v>
      </c>
      <c r="I464">
        <v>20.326000000000001</v>
      </c>
      <c r="J464">
        <v>1.5109999999999999</v>
      </c>
      <c r="K464">
        <v>2.1779999999999999</v>
      </c>
      <c r="L464">
        <v>99.99</v>
      </c>
    </row>
    <row r="465" spans="1:12" x14ac:dyDescent="0.15">
      <c r="A465" t="s">
        <v>73</v>
      </c>
      <c r="B465" s="1" t="s">
        <v>10</v>
      </c>
      <c r="C465">
        <v>464</v>
      </c>
      <c r="D465">
        <v>1.869</v>
      </c>
      <c r="E465">
        <v>134.05699999999999</v>
      </c>
      <c r="F465">
        <v>18.417999999999999</v>
      </c>
      <c r="G465">
        <v>21.315000000000001</v>
      </c>
      <c r="H465">
        <v>17.634</v>
      </c>
      <c r="I465">
        <v>20.472000000000001</v>
      </c>
      <c r="J465">
        <v>1.524</v>
      </c>
      <c r="K465">
        <v>2.7240000000000002</v>
      </c>
      <c r="L465">
        <v>99.995999999999995</v>
      </c>
    </row>
  </sheetData>
  <sortState ref="A2:L465">
    <sortCondition ref="C1"/>
  </sortState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6"/>
  <sheetViews>
    <sheetView topLeftCell="A236" workbookViewId="0">
      <selection activeCell="A2" sqref="A2:D496"/>
    </sheetView>
  </sheetViews>
  <sheetFormatPr defaultRowHeight="13.5" x14ac:dyDescent="0.15"/>
  <cols>
    <col min="1" max="1" width="16.625" customWidth="1"/>
    <col min="2" max="2" width="9.125" style="2"/>
  </cols>
  <sheetData>
    <row r="1" spans="1:12" x14ac:dyDescent="0.15">
      <c r="A1" t="s">
        <v>24</v>
      </c>
      <c r="B1" s="2" t="s">
        <v>25</v>
      </c>
      <c r="C1" t="s">
        <v>23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 x14ac:dyDescent="0.15">
      <c r="A2" t="s">
        <v>74</v>
      </c>
      <c r="B2" s="2" t="s">
        <v>11</v>
      </c>
      <c r="C2">
        <v>12</v>
      </c>
      <c r="D2">
        <v>1.1659999999999999</v>
      </c>
      <c r="E2">
        <v>168.494</v>
      </c>
      <c r="F2">
        <v>1.9059999999999999</v>
      </c>
      <c r="G2">
        <v>13.904999999999999</v>
      </c>
      <c r="H2">
        <v>1.5049999999999999</v>
      </c>
      <c r="I2">
        <v>12.002000000000001</v>
      </c>
      <c r="J2">
        <v>1.0289999999999999</v>
      </c>
      <c r="K2">
        <v>4.032</v>
      </c>
      <c r="L2">
        <v>99.983000000000004</v>
      </c>
    </row>
    <row r="3" spans="1:12" x14ac:dyDescent="0.15">
      <c r="A3" t="s">
        <v>74</v>
      </c>
      <c r="B3" s="2" t="s">
        <v>11</v>
      </c>
      <c r="C3">
        <v>3</v>
      </c>
      <c r="D3">
        <v>1.365</v>
      </c>
      <c r="E3">
        <v>169.23099999999999</v>
      </c>
      <c r="F3">
        <v>3.1309999999999998</v>
      </c>
      <c r="G3">
        <v>3.65</v>
      </c>
      <c r="H3">
        <v>2.464</v>
      </c>
      <c r="I3">
        <v>1.74</v>
      </c>
      <c r="J3">
        <v>1.524</v>
      </c>
      <c r="K3">
        <v>4.4509999999999996</v>
      </c>
      <c r="L3">
        <v>99.972999999999999</v>
      </c>
    </row>
    <row r="4" spans="1:12" x14ac:dyDescent="0.15">
      <c r="A4" t="s">
        <v>74</v>
      </c>
      <c r="B4" s="2" t="s">
        <v>11</v>
      </c>
      <c r="C4">
        <v>21</v>
      </c>
      <c r="D4">
        <v>1.165</v>
      </c>
      <c r="E4">
        <v>168.697</v>
      </c>
      <c r="F4">
        <v>3.9590000000000001</v>
      </c>
      <c r="G4">
        <v>23.053999999999998</v>
      </c>
      <c r="H4">
        <v>3.524</v>
      </c>
      <c r="I4">
        <v>21.170999999999999</v>
      </c>
      <c r="J4">
        <v>1.149</v>
      </c>
      <c r="K4">
        <v>4.0510000000000002</v>
      </c>
      <c r="L4">
        <v>99.99</v>
      </c>
    </row>
    <row r="5" spans="1:12" x14ac:dyDescent="0.15">
      <c r="A5" t="s">
        <v>74</v>
      </c>
      <c r="B5" s="2">
        <v>5</v>
      </c>
      <c r="C5">
        <v>16</v>
      </c>
      <c r="D5">
        <v>0.53500000000000003</v>
      </c>
      <c r="E5">
        <v>140.982</v>
      </c>
      <c r="F5">
        <v>4.0789999999999997</v>
      </c>
      <c r="G5">
        <v>14.901999999999999</v>
      </c>
      <c r="H5">
        <v>3.7589999999999999</v>
      </c>
      <c r="I5">
        <v>14.281000000000001</v>
      </c>
      <c r="J5">
        <v>0.57799999999999996</v>
      </c>
      <c r="K5">
        <v>1.486</v>
      </c>
      <c r="L5">
        <v>99.977000000000004</v>
      </c>
    </row>
    <row r="6" spans="1:12" x14ac:dyDescent="0.15">
      <c r="A6" t="s">
        <v>74</v>
      </c>
      <c r="B6" s="2">
        <v>4</v>
      </c>
      <c r="C6">
        <v>11</v>
      </c>
      <c r="D6">
        <v>6.6260000000000003</v>
      </c>
      <c r="E6">
        <v>109.548</v>
      </c>
      <c r="F6">
        <v>5.7130000000000001</v>
      </c>
      <c r="G6">
        <v>13.249000000000001</v>
      </c>
      <c r="H6">
        <v>4.5720000000000001</v>
      </c>
      <c r="I6">
        <v>11.284000000000001</v>
      </c>
      <c r="J6">
        <v>2.254</v>
      </c>
      <c r="K6">
        <v>5.2450000000000001</v>
      </c>
      <c r="L6">
        <v>99.995999999999995</v>
      </c>
    </row>
    <row r="7" spans="1:12" x14ac:dyDescent="0.15">
      <c r="A7" t="s">
        <v>74</v>
      </c>
      <c r="B7" s="2">
        <v>4</v>
      </c>
      <c r="C7">
        <v>23</v>
      </c>
      <c r="D7">
        <v>0.73199999999999998</v>
      </c>
      <c r="E7">
        <v>131.155</v>
      </c>
      <c r="F7">
        <v>5.9139999999999997</v>
      </c>
      <c r="G7">
        <v>22.190999999999999</v>
      </c>
      <c r="H7">
        <v>5.524</v>
      </c>
      <c r="I7">
        <v>21.411999999999999</v>
      </c>
      <c r="J7">
        <v>0.64800000000000002</v>
      </c>
      <c r="K7">
        <v>1.8029999999999999</v>
      </c>
      <c r="L7">
        <v>99.994</v>
      </c>
    </row>
    <row r="8" spans="1:12" x14ac:dyDescent="0.15">
      <c r="A8" t="s">
        <v>74</v>
      </c>
      <c r="B8" s="2">
        <v>4</v>
      </c>
      <c r="C8">
        <v>5</v>
      </c>
      <c r="D8">
        <v>1.276</v>
      </c>
      <c r="E8">
        <v>115.283</v>
      </c>
      <c r="F8">
        <v>6.23</v>
      </c>
      <c r="G8">
        <v>4.141</v>
      </c>
      <c r="H8">
        <v>5.7910000000000004</v>
      </c>
      <c r="I8">
        <v>3.2890000000000001</v>
      </c>
      <c r="J8">
        <v>1.048</v>
      </c>
      <c r="K8">
        <v>2.165</v>
      </c>
      <c r="L8">
        <v>100</v>
      </c>
    </row>
    <row r="9" spans="1:12" x14ac:dyDescent="0.15">
      <c r="A9" t="s">
        <v>74</v>
      </c>
      <c r="B9" s="2">
        <v>3</v>
      </c>
      <c r="C9">
        <v>19</v>
      </c>
      <c r="D9">
        <v>7.7439999999999998</v>
      </c>
      <c r="E9">
        <v>107.92</v>
      </c>
      <c r="F9">
        <v>8.1180000000000003</v>
      </c>
      <c r="G9">
        <v>22.451000000000001</v>
      </c>
      <c r="H9">
        <v>6.9340000000000002</v>
      </c>
      <c r="I9">
        <v>20.218</v>
      </c>
      <c r="J9">
        <v>2.375</v>
      </c>
      <c r="K9">
        <v>6.0389999999999997</v>
      </c>
      <c r="L9">
        <v>99.998999999999995</v>
      </c>
    </row>
    <row r="10" spans="1:12" x14ac:dyDescent="0.15">
      <c r="A10" t="s">
        <v>74</v>
      </c>
      <c r="B10" s="2">
        <v>3</v>
      </c>
      <c r="C10">
        <v>2</v>
      </c>
      <c r="D10">
        <v>9.1199999999999992</v>
      </c>
      <c r="E10">
        <v>107.35899999999999</v>
      </c>
      <c r="F10">
        <v>8.4109999999999996</v>
      </c>
      <c r="G10">
        <v>3.7639999999999998</v>
      </c>
      <c r="H10">
        <v>7.1310000000000002</v>
      </c>
      <c r="I10">
        <v>1.46</v>
      </c>
      <c r="J10">
        <v>2.6160000000000001</v>
      </c>
      <c r="K10">
        <v>6.3120000000000003</v>
      </c>
      <c r="L10">
        <v>100</v>
      </c>
    </row>
    <row r="11" spans="1:12" x14ac:dyDescent="0.15">
      <c r="A11" t="s">
        <v>74</v>
      </c>
      <c r="B11" s="2">
        <v>3</v>
      </c>
      <c r="C11">
        <v>9</v>
      </c>
      <c r="D11">
        <v>9.3130000000000006</v>
      </c>
      <c r="E11">
        <v>113.173</v>
      </c>
      <c r="F11">
        <v>8.577</v>
      </c>
      <c r="G11">
        <v>13.207000000000001</v>
      </c>
      <c r="H11">
        <v>7.22</v>
      </c>
      <c r="I11">
        <v>10.648999999999999</v>
      </c>
      <c r="J11">
        <v>2.6539999999999999</v>
      </c>
      <c r="K11">
        <v>7.8490000000000002</v>
      </c>
      <c r="L11">
        <v>99.997</v>
      </c>
    </row>
    <row r="12" spans="1:12" x14ac:dyDescent="0.15">
      <c r="A12" t="s">
        <v>74</v>
      </c>
      <c r="B12" s="2">
        <v>2</v>
      </c>
      <c r="C12">
        <v>8</v>
      </c>
      <c r="D12">
        <v>9.7449999999999992</v>
      </c>
      <c r="E12">
        <v>113.33199999999999</v>
      </c>
      <c r="F12">
        <v>11.417999999999999</v>
      </c>
      <c r="G12">
        <v>12.874000000000001</v>
      </c>
      <c r="H12">
        <v>10.122</v>
      </c>
      <c r="I12">
        <v>10.211</v>
      </c>
      <c r="J12">
        <v>2.508</v>
      </c>
      <c r="K12">
        <v>8.0329999999999995</v>
      </c>
      <c r="L12">
        <v>99.998000000000005</v>
      </c>
    </row>
    <row r="13" spans="1:12" x14ac:dyDescent="0.15">
      <c r="A13" t="s">
        <v>74</v>
      </c>
      <c r="B13" s="2">
        <v>2</v>
      </c>
      <c r="C13">
        <v>17</v>
      </c>
      <c r="D13">
        <v>11.675000000000001</v>
      </c>
      <c r="E13">
        <v>117.27</v>
      </c>
      <c r="F13">
        <v>11.622999999999999</v>
      </c>
      <c r="G13">
        <v>22.51</v>
      </c>
      <c r="H13">
        <v>10.255000000000001</v>
      </c>
      <c r="I13">
        <v>19.545000000000002</v>
      </c>
      <c r="J13">
        <v>2.661</v>
      </c>
      <c r="K13">
        <v>8.8330000000000002</v>
      </c>
      <c r="L13">
        <v>99.992999999999995</v>
      </c>
    </row>
    <row r="14" spans="1:12" x14ac:dyDescent="0.15">
      <c r="A14" t="s">
        <v>74</v>
      </c>
      <c r="B14" s="2">
        <v>2</v>
      </c>
      <c r="C14">
        <v>1</v>
      </c>
      <c r="D14">
        <v>10.493</v>
      </c>
      <c r="E14">
        <v>119.179</v>
      </c>
      <c r="F14">
        <v>12.069000000000001</v>
      </c>
      <c r="G14">
        <v>4.2009999999999996</v>
      </c>
      <c r="H14">
        <v>10.693</v>
      </c>
      <c r="I14">
        <v>1.4219999999999999</v>
      </c>
      <c r="J14">
        <v>2.6669999999999998</v>
      </c>
      <c r="K14">
        <v>7.9059999999999997</v>
      </c>
      <c r="L14">
        <v>99.971999999999994</v>
      </c>
    </row>
    <row r="15" spans="1:12" x14ac:dyDescent="0.15">
      <c r="A15" t="s">
        <v>74</v>
      </c>
      <c r="B15" s="2">
        <v>1</v>
      </c>
      <c r="C15">
        <v>10</v>
      </c>
      <c r="D15">
        <v>5.4960000000000004</v>
      </c>
      <c r="E15">
        <v>137.358</v>
      </c>
      <c r="F15">
        <v>14.122999999999999</v>
      </c>
      <c r="G15">
        <v>12.869</v>
      </c>
      <c r="H15">
        <v>13.157</v>
      </c>
      <c r="I15">
        <v>10.941000000000001</v>
      </c>
      <c r="J15">
        <v>1.9430000000000001</v>
      </c>
      <c r="K15">
        <v>6.35</v>
      </c>
      <c r="L15">
        <v>99.995000000000005</v>
      </c>
    </row>
    <row r="16" spans="1:12" x14ac:dyDescent="0.15">
      <c r="A16" t="s">
        <v>74</v>
      </c>
      <c r="B16" s="2">
        <v>1</v>
      </c>
      <c r="C16">
        <v>4</v>
      </c>
      <c r="D16">
        <v>4.5880000000000001</v>
      </c>
      <c r="E16">
        <v>145.10400000000001</v>
      </c>
      <c r="F16">
        <v>14.837</v>
      </c>
      <c r="G16">
        <v>3.552</v>
      </c>
      <c r="H16">
        <v>13.856</v>
      </c>
      <c r="I16">
        <v>1.7969999999999999</v>
      </c>
      <c r="J16">
        <v>1.8420000000000001</v>
      </c>
      <c r="K16">
        <v>5.8170000000000002</v>
      </c>
      <c r="L16">
        <v>99.998000000000005</v>
      </c>
    </row>
    <row r="17" spans="1:12" x14ac:dyDescent="0.15">
      <c r="A17" t="s">
        <v>74</v>
      </c>
      <c r="B17" s="2">
        <v>1</v>
      </c>
      <c r="C17">
        <v>18</v>
      </c>
      <c r="D17">
        <v>5.0730000000000004</v>
      </c>
      <c r="E17">
        <v>149.87200000000001</v>
      </c>
      <c r="F17">
        <v>15.006</v>
      </c>
      <c r="G17">
        <v>21.454999999999998</v>
      </c>
      <c r="H17">
        <v>14.04</v>
      </c>
      <c r="I17">
        <v>19.628</v>
      </c>
      <c r="J17">
        <v>1.867</v>
      </c>
      <c r="K17">
        <v>5.9690000000000003</v>
      </c>
      <c r="L17">
        <v>100</v>
      </c>
    </row>
    <row r="18" spans="1:12" x14ac:dyDescent="0.15">
      <c r="A18" t="s">
        <v>74</v>
      </c>
      <c r="B18" s="2" t="s">
        <v>10</v>
      </c>
      <c r="C18">
        <v>13</v>
      </c>
      <c r="D18">
        <v>0.74399999999999999</v>
      </c>
      <c r="E18">
        <v>150.41900000000001</v>
      </c>
      <c r="F18">
        <v>15.927</v>
      </c>
      <c r="G18">
        <v>13.433999999999999</v>
      </c>
      <c r="H18">
        <v>15.507</v>
      </c>
      <c r="I18">
        <v>12.795</v>
      </c>
      <c r="J18">
        <v>0.95899999999999996</v>
      </c>
      <c r="K18">
        <v>1.8480000000000001</v>
      </c>
      <c r="L18">
        <v>99.885999999999996</v>
      </c>
    </row>
    <row r="19" spans="1:12" x14ac:dyDescent="0.15">
      <c r="A19" t="s">
        <v>74</v>
      </c>
      <c r="B19" s="2" t="s">
        <v>10</v>
      </c>
      <c r="C19">
        <v>7</v>
      </c>
      <c r="D19">
        <v>1.3859999999999999</v>
      </c>
      <c r="E19">
        <v>187.30600000000001</v>
      </c>
      <c r="F19">
        <v>16.914000000000001</v>
      </c>
      <c r="G19">
        <v>4.4359999999999999</v>
      </c>
      <c r="H19">
        <v>16.224</v>
      </c>
      <c r="I19">
        <v>3.734</v>
      </c>
      <c r="J19">
        <v>1.34</v>
      </c>
      <c r="K19">
        <v>2.1589999999999998</v>
      </c>
      <c r="L19">
        <v>99.635999999999996</v>
      </c>
    </row>
    <row r="20" spans="1:12" x14ac:dyDescent="0.15">
      <c r="A20" t="s">
        <v>74</v>
      </c>
      <c r="B20" s="2" t="s">
        <v>10</v>
      </c>
      <c r="C20">
        <v>20</v>
      </c>
      <c r="D20">
        <v>1.6619999999999999</v>
      </c>
      <c r="E20">
        <v>180.40199999999999</v>
      </c>
      <c r="F20">
        <v>17.492000000000001</v>
      </c>
      <c r="G20">
        <v>21.693000000000001</v>
      </c>
      <c r="H20">
        <v>16.661999999999999</v>
      </c>
      <c r="I20">
        <v>20.960999999999999</v>
      </c>
      <c r="J20">
        <v>1.5680000000000001</v>
      </c>
      <c r="K20">
        <v>2.5459999999999998</v>
      </c>
      <c r="L20">
        <v>99.950999999999993</v>
      </c>
    </row>
    <row r="21" spans="1:12" x14ac:dyDescent="0.15">
      <c r="A21" t="s">
        <v>74</v>
      </c>
      <c r="B21" s="2" t="s">
        <v>10</v>
      </c>
      <c r="C21">
        <v>14</v>
      </c>
      <c r="D21">
        <v>0.98899999999999999</v>
      </c>
      <c r="E21">
        <v>154.46799999999999</v>
      </c>
      <c r="F21">
        <v>17.925000000000001</v>
      </c>
      <c r="G21">
        <v>13.52</v>
      </c>
      <c r="H21">
        <v>17.45</v>
      </c>
      <c r="I21">
        <v>12.865</v>
      </c>
      <c r="J21">
        <v>1.0409999999999999</v>
      </c>
      <c r="K21">
        <v>2.2989999999999999</v>
      </c>
      <c r="L21">
        <v>99.992000000000004</v>
      </c>
    </row>
    <row r="22" spans="1:12" x14ac:dyDescent="0.15">
      <c r="A22" t="s">
        <v>74</v>
      </c>
      <c r="B22" s="2" t="s">
        <v>10</v>
      </c>
      <c r="C22">
        <v>6</v>
      </c>
      <c r="D22">
        <v>1.429</v>
      </c>
      <c r="E22">
        <v>158.03399999999999</v>
      </c>
      <c r="F22">
        <v>19.091000000000001</v>
      </c>
      <c r="G22">
        <v>4.0679999999999996</v>
      </c>
      <c r="H22">
        <v>18.396000000000001</v>
      </c>
      <c r="I22">
        <v>3.3660000000000001</v>
      </c>
      <c r="J22">
        <v>1.3839999999999999</v>
      </c>
      <c r="K22">
        <v>2.242</v>
      </c>
      <c r="L22">
        <v>99.971999999999994</v>
      </c>
    </row>
    <row r="23" spans="1:12" x14ac:dyDescent="0.15">
      <c r="A23" t="s">
        <v>74</v>
      </c>
      <c r="B23" s="2" t="s">
        <v>10</v>
      </c>
      <c r="C23">
        <v>15</v>
      </c>
      <c r="D23">
        <v>2.1960000000000002</v>
      </c>
      <c r="E23">
        <v>179.47499999999999</v>
      </c>
      <c r="F23">
        <v>19.79</v>
      </c>
      <c r="G23">
        <v>13.654</v>
      </c>
      <c r="H23">
        <v>18.866</v>
      </c>
      <c r="I23">
        <v>12.865</v>
      </c>
      <c r="J23">
        <v>1.8540000000000001</v>
      </c>
      <c r="K23">
        <v>2.6669999999999998</v>
      </c>
      <c r="L23">
        <v>99.888000000000005</v>
      </c>
    </row>
    <row r="24" spans="1:12" x14ac:dyDescent="0.15">
      <c r="A24" t="s">
        <v>74</v>
      </c>
      <c r="B24" s="2" t="s">
        <v>10</v>
      </c>
      <c r="C24">
        <v>22</v>
      </c>
      <c r="D24">
        <v>1.681</v>
      </c>
      <c r="E24">
        <v>164.328</v>
      </c>
      <c r="F24">
        <v>19.824999999999999</v>
      </c>
      <c r="G24">
        <v>22.138999999999999</v>
      </c>
      <c r="H24">
        <v>19.006</v>
      </c>
      <c r="I24">
        <v>21.38</v>
      </c>
      <c r="J24">
        <v>1.556</v>
      </c>
      <c r="K24">
        <v>2.2989999999999999</v>
      </c>
      <c r="L24">
        <v>99.974000000000004</v>
      </c>
    </row>
    <row r="25" spans="1:12" x14ac:dyDescent="0.15">
      <c r="A25" t="s">
        <v>75</v>
      </c>
      <c r="B25" s="2" t="s">
        <v>11</v>
      </c>
      <c r="C25">
        <v>27</v>
      </c>
      <c r="D25">
        <v>1.748</v>
      </c>
      <c r="E25">
        <v>166.90899999999999</v>
      </c>
      <c r="F25">
        <v>1.486</v>
      </c>
      <c r="G25">
        <v>4.391</v>
      </c>
      <c r="H25">
        <v>0.90200000000000002</v>
      </c>
      <c r="I25">
        <v>2.286</v>
      </c>
      <c r="J25">
        <v>1.9239999999999999</v>
      </c>
      <c r="K25">
        <v>5.15</v>
      </c>
      <c r="L25">
        <v>99.97</v>
      </c>
    </row>
    <row r="26" spans="1:12" x14ac:dyDescent="0.15">
      <c r="A26" t="s">
        <v>75</v>
      </c>
      <c r="B26" s="2" t="s">
        <v>11</v>
      </c>
      <c r="C26">
        <v>33</v>
      </c>
      <c r="D26">
        <v>1.351</v>
      </c>
      <c r="E26">
        <v>166.90700000000001</v>
      </c>
      <c r="F26">
        <v>2.5379999999999998</v>
      </c>
      <c r="G26">
        <v>12.337</v>
      </c>
      <c r="H26">
        <v>2.1269999999999998</v>
      </c>
      <c r="I26">
        <v>10.173</v>
      </c>
      <c r="J26">
        <v>0.97199999999999998</v>
      </c>
      <c r="K26">
        <v>4.6550000000000002</v>
      </c>
      <c r="L26">
        <v>99.948999999999998</v>
      </c>
    </row>
    <row r="27" spans="1:12" x14ac:dyDescent="0.15">
      <c r="A27" t="s">
        <v>75</v>
      </c>
      <c r="B27" s="2" t="s">
        <v>11</v>
      </c>
      <c r="C27">
        <v>41</v>
      </c>
      <c r="D27">
        <v>1.26</v>
      </c>
      <c r="E27">
        <v>163.34399999999999</v>
      </c>
      <c r="F27">
        <v>2.5939999999999999</v>
      </c>
      <c r="G27">
        <v>21.536000000000001</v>
      </c>
      <c r="H27">
        <v>2.2160000000000002</v>
      </c>
      <c r="I27">
        <v>19.463000000000001</v>
      </c>
      <c r="J27">
        <v>0.88300000000000001</v>
      </c>
      <c r="K27">
        <v>4.4509999999999996</v>
      </c>
      <c r="L27">
        <v>99.994</v>
      </c>
    </row>
    <row r="28" spans="1:12" x14ac:dyDescent="0.15">
      <c r="A28" t="s">
        <v>75</v>
      </c>
      <c r="B28" s="2">
        <v>4</v>
      </c>
      <c r="C28">
        <v>30</v>
      </c>
      <c r="D28">
        <v>3.0489999999999999</v>
      </c>
      <c r="E28">
        <v>118.009</v>
      </c>
      <c r="F28">
        <v>3.5449999999999999</v>
      </c>
      <c r="G28">
        <v>5.2919999999999998</v>
      </c>
      <c r="H28">
        <v>2.673</v>
      </c>
      <c r="I28">
        <v>4.1719999999999997</v>
      </c>
      <c r="J28">
        <v>1.657</v>
      </c>
      <c r="K28">
        <v>2.9020000000000001</v>
      </c>
      <c r="L28">
        <v>99.988</v>
      </c>
    </row>
    <row r="29" spans="1:12" x14ac:dyDescent="0.15">
      <c r="A29" t="s">
        <v>75</v>
      </c>
      <c r="B29" s="2">
        <v>5</v>
      </c>
      <c r="C29">
        <v>43</v>
      </c>
      <c r="D29">
        <v>0.67</v>
      </c>
      <c r="E29">
        <v>126.19199999999999</v>
      </c>
      <c r="F29">
        <v>4.415</v>
      </c>
      <c r="G29">
        <v>21.358000000000001</v>
      </c>
      <c r="H29">
        <v>4.0890000000000004</v>
      </c>
      <c r="I29">
        <v>20.72</v>
      </c>
      <c r="J29">
        <v>0.76200000000000001</v>
      </c>
      <c r="K29">
        <v>1.6379999999999999</v>
      </c>
      <c r="L29">
        <v>100</v>
      </c>
    </row>
    <row r="30" spans="1:12" x14ac:dyDescent="0.15">
      <c r="A30" t="s">
        <v>75</v>
      </c>
      <c r="B30" s="2">
        <v>4</v>
      </c>
      <c r="C30">
        <v>35</v>
      </c>
      <c r="D30">
        <v>3.2250000000000001</v>
      </c>
      <c r="E30">
        <v>111.027</v>
      </c>
      <c r="F30">
        <v>4.6779999999999999</v>
      </c>
      <c r="G30">
        <v>12.019</v>
      </c>
      <c r="H30">
        <v>3.746</v>
      </c>
      <c r="I30">
        <v>10.814</v>
      </c>
      <c r="J30">
        <v>1.7529999999999999</v>
      </c>
      <c r="K30">
        <v>3.016</v>
      </c>
      <c r="L30">
        <v>99.994</v>
      </c>
    </row>
    <row r="31" spans="1:12" x14ac:dyDescent="0.15">
      <c r="A31" t="s">
        <v>75</v>
      </c>
      <c r="B31" s="2">
        <v>3</v>
      </c>
      <c r="C31">
        <v>26</v>
      </c>
      <c r="D31">
        <v>10.568</v>
      </c>
      <c r="E31">
        <v>110.08199999999999</v>
      </c>
      <c r="F31">
        <v>6.7309999999999999</v>
      </c>
      <c r="G31">
        <v>4.7030000000000003</v>
      </c>
      <c r="H31">
        <v>5.2960000000000003</v>
      </c>
      <c r="I31">
        <v>2.2160000000000002</v>
      </c>
      <c r="J31">
        <v>2.718</v>
      </c>
      <c r="K31">
        <v>7.125</v>
      </c>
      <c r="L31">
        <v>99.997</v>
      </c>
    </row>
    <row r="32" spans="1:12" x14ac:dyDescent="0.15">
      <c r="A32" t="s">
        <v>75</v>
      </c>
      <c r="B32" s="2">
        <v>4</v>
      </c>
      <c r="C32">
        <v>40</v>
      </c>
      <c r="D32">
        <v>7.3230000000000004</v>
      </c>
      <c r="E32">
        <v>101.952</v>
      </c>
      <c r="F32">
        <v>6.7549999999999999</v>
      </c>
      <c r="G32">
        <v>20.821000000000002</v>
      </c>
      <c r="H32">
        <v>5.423</v>
      </c>
      <c r="I32">
        <v>18.84</v>
      </c>
      <c r="J32">
        <v>2.5270000000000001</v>
      </c>
      <c r="K32">
        <v>5.2130000000000001</v>
      </c>
      <c r="L32">
        <v>99.995000000000005</v>
      </c>
    </row>
    <row r="33" spans="1:12" x14ac:dyDescent="0.15">
      <c r="A33" t="s">
        <v>75</v>
      </c>
      <c r="B33" s="2">
        <v>3</v>
      </c>
      <c r="C33">
        <v>32</v>
      </c>
      <c r="D33">
        <v>7.8029999999999999</v>
      </c>
      <c r="E33">
        <v>108.64100000000001</v>
      </c>
      <c r="F33">
        <v>7.4749999999999996</v>
      </c>
      <c r="G33">
        <v>12.164999999999999</v>
      </c>
      <c r="H33">
        <v>6.1470000000000002</v>
      </c>
      <c r="I33">
        <v>9.9</v>
      </c>
      <c r="J33">
        <v>2.4889999999999999</v>
      </c>
      <c r="K33">
        <v>6.61</v>
      </c>
      <c r="L33">
        <v>99.99</v>
      </c>
    </row>
    <row r="34" spans="1:12" x14ac:dyDescent="0.15">
      <c r="A34" t="s">
        <v>75</v>
      </c>
      <c r="B34" s="2">
        <v>3</v>
      </c>
      <c r="C34">
        <v>38</v>
      </c>
      <c r="D34">
        <v>11.321</v>
      </c>
      <c r="E34">
        <v>110.16</v>
      </c>
      <c r="F34">
        <v>10.052</v>
      </c>
      <c r="G34">
        <v>20.809000000000001</v>
      </c>
      <c r="H34">
        <v>8.5340000000000007</v>
      </c>
      <c r="I34">
        <v>18.268999999999998</v>
      </c>
      <c r="J34">
        <v>3.1120000000000001</v>
      </c>
      <c r="K34">
        <v>7.41</v>
      </c>
      <c r="L34">
        <v>99.998999999999995</v>
      </c>
    </row>
    <row r="35" spans="1:12" x14ac:dyDescent="0.15">
      <c r="A35" t="s">
        <v>75</v>
      </c>
      <c r="B35" s="2">
        <v>2</v>
      </c>
      <c r="C35">
        <v>24</v>
      </c>
      <c r="D35">
        <v>11.762</v>
      </c>
      <c r="E35">
        <v>117.077</v>
      </c>
      <c r="F35">
        <v>10.347</v>
      </c>
      <c r="G35">
        <v>3.6320000000000001</v>
      </c>
      <c r="H35">
        <v>8.8390000000000004</v>
      </c>
      <c r="I35">
        <v>0.749</v>
      </c>
      <c r="J35">
        <v>2.8130000000000002</v>
      </c>
      <c r="K35">
        <v>8.6679999999999993</v>
      </c>
      <c r="L35">
        <v>99.992000000000004</v>
      </c>
    </row>
    <row r="36" spans="1:12" x14ac:dyDescent="0.15">
      <c r="A36" t="s">
        <v>75</v>
      </c>
      <c r="B36" s="2">
        <v>2</v>
      </c>
      <c r="C36">
        <v>31</v>
      </c>
      <c r="D36">
        <v>11.114000000000001</v>
      </c>
      <c r="E36">
        <v>120.92</v>
      </c>
      <c r="F36">
        <v>11.047000000000001</v>
      </c>
      <c r="G36">
        <v>12.404999999999999</v>
      </c>
      <c r="H36">
        <v>9.7159999999999993</v>
      </c>
      <c r="I36">
        <v>9.7850000000000001</v>
      </c>
      <c r="J36">
        <v>2.7370000000000001</v>
      </c>
      <c r="K36">
        <v>7.9950000000000001</v>
      </c>
      <c r="L36">
        <v>99.998000000000005</v>
      </c>
    </row>
    <row r="37" spans="1:12" x14ac:dyDescent="0.15">
      <c r="A37" t="s">
        <v>75</v>
      </c>
      <c r="B37" s="2">
        <v>2</v>
      </c>
      <c r="C37">
        <v>39</v>
      </c>
      <c r="D37">
        <v>6.7</v>
      </c>
      <c r="E37">
        <v>121.038</v>
      </c>
      <c r="F37">
        <v>13.138</v>
      </c>
      <c r="G37">
        <v>20.823</v>
      </c>
      <c r="H37">
        <v>11.97</v>
      </c>
      <c r="I37">
        <v>18.79</v>
      </c>
      <c r="J37">
        <v>2.254</v>
      </c>
      <c r="K37">
        <v>6.306</v>
      </c>
      <c r="L37">
        <v>99.748000000000005</v>
      </c>
    </row>
    <row r="38" spans="1:12" x14ac:dyDescent="0.15">
      <c r="A38" t="s">
        <v>75</v>
      </c>
      <c r="B38" s="2">
        <v>1</v>
      </c>
      <c r="C38">
        <v>25</v>
      </c>
      <c r="D38">
        <v>5.859</v>
      </c>
      <c r="E38">
        <v>126.709</v>
      </c>
      <c r="F38">
        <v>14.141</v>
      </c>
      <c r="G38">
        <v>3.69</v>
      </c>
      <c r="H38">
        <v>13.068</v>
      </c>
      <c r="I38">
        <v>1.74</v>
      </c>
      <c r="J38">
        <v>2.0259999999999998</v>
      </c>
      <c r="K38">
        <v>6.0709999999999997</v>
      </c>
      <c r="L38">
        <v>100</v>
      </c>
    </row>
    <row r="39" spans="1:12" x14ac:dyDescent="0.15">
      <c r="A39" t="s">
        <v>75</v>
      </c>
      <c r="B39" s="2">
        <v>1</v>
      </c>
      <c r="C39">
        <v>34</v>
      </c>
      <c r="D39">
        <v>4.7149999999999999</v>
      </c>
      <c r="E39">
        <v>129.55099999999999</v>
      </c>
      <c r="F39">
        <v>14.39</v>
      </c>
      <c r="G39">
        <v>12.169</v>
      </c>
      <c r="H39">
        <v>13.481</v>
      </c>
      <c r="I39">
        <v>10.356999999999999</v>
      </c>
      <c r="J39">
        <v>1.873</v>
      </c>
      <c r="K39">
        <v>5.8479999999999999</v>
      </c>
      <c r="L39">
        <v>99.991</v>
      </c>
    </row>
    <row r="40" spans="1:12" x14ac:dyDescent="0.15">
      <c r="A40" t="s">
        <v>75</v>
      </c>
      <c r="B40" s="2">
        <v>1</v>
      </c>
      <c r="C40">
        <v>42</v>
      </c>
      <c r="D40">
        <v>4.3369999999999997</v>
      </c>
      <c r="E40">
        <v>127.44799999999999</v>
      </c>
      <c r="F40">
        <v>15.670999999999999</v>
      </c>
      <c r="G40">
        <v>21.513999999999999</v>
      </c>
      <c r="H40">
        <v>14.7</v>
      </c>
      <c r="I40">
        <v>19.895</v>
      </c>
      <c r="J40">
        <v>1.861</v>
      </c>
      <c r="K40">
        <v>5.34</v>
      </c>
      <c r="L40">
        <v>99.991</v>
      </c>
    </row>
    <row r="41" spans="1:12" x14ac:dyDescent="0.15">
      <c r="A41" t="s">
        <v>75</v>
      </c>
      <c r="B41" s="2" t="s">
        <v>10</v>
      </c>
      <c r="C41">
        <v>36</v>
      </c>
      <c r="D41">
        <v>1.923</v>
      </c>
      <c r="E41">
        <v>144.74799999999999</v>
      </c>
      <c r="F41">
        <v>17.024999999999999</v>
      </c>
      <c r="G41">
        <v>13.837</v>
      </c>
      <c r="H41">
        <v>16.192</v>
      </c>
      <c r="I41">
        <v>13.074999999999999</v>
      </c>
      <c r="J41">
        <v>1.645</v>
      </c>
      <c r="K41">
        <v>2.4</v>
      </c>
      <c r="L41">
        <v>99.992000000000004</v>
      </c>
    </row>
    <row r="42" spans="1:12" x14ac:dyDescent="0.15">
      <c r="A42" t="s">
        <v>75</v>
      </c>
      <c r="B42" s="2" t="s">
        <v>10</v>
      </c>
      <c r="C42">
        <v>28</v>
      </c>
      <c r="D42">
        <v>2.294</v>
      </c>
      <c r="E42">
        <v>143.88399999999999</v>
      </c>
      <c r="F42">
        <v>17.138999999999999</v>
      </c>
      <c r="G42">
        <v>3.8130000000000002</v>
      </c>
      <c r="H42">
        <v>16.338999999999999</v>
      </c>
      <c r="I42">
        <v>2.8639999999999999</v>
      </c>
      <c r="J42">
        <v>1.6890000000000001</v>
      </c>
      <c r="K42">
        <v>3.2069999999999999</v>
      </c>
      <c r="L42">
        <v>99.998000000000005</v>
      </c>
    </row>
    <row r="43" spans="1:12" x14ac:dyDescent="0.15">
      <c r="A43" t="s">
        <v>75</v>
      </c>
      <c r="B43" s="2" t="s">
        <v>10</v>
      </c>
      <c r="C43">
        <v>45</v>
      </c>
      <c r="D43">
        <v>1.93</v>
      </c>
      <c r="E43">
        <v>139.99299999999999</v>
      </c>
      <c r="F43">
        <v>17.54</v>
      </c>
      <c r="G43">
        <v>22.838000000000001</v>
      </c>
      <c r="H43">
        <v>16.681000000000001</v>
      </c>
      <c r="I43">
        <v>22.053999999999998</v>
      </c>
      <c r="J43">
        <v>1.651</v>
      </c>
      <c r="K43">
        <v>2.3809999999999998</v>
      </c>
      <c r="L43">
        <v>100</v>
      </c>
    </row>
    <row r="44" spans="1:12" x14ac:dyDescent="0.15">
      <c r="A44" t="s">
        <v>75</v>
      </c>
      <c r="B44" s="2" t="s">
        <v>10</v>
      </c>
      <c r="C44">
        <v>37</v>
      </c>
      <c r="D44">
        <v>1.9139999999999999</v>
      </c>
      <c r="E44">
        <v>186.01400000000001</v>
      </c>
      <c r="F44">
        <v>19.231000000000002</v>
      </c>
      <c r="G44">
        <v>14.016999999999999</v>
      </c>
      <c r="H44">
        <v>18.370999999999999</v>
      </c>
      <c r="I44">
        <v>13.183</v>
      </c>
      <c r="J44">
        <v>1.619</v>
      </c>
      <c r="K44">
        <v>2.718</v>
      </c>
      <c r="L44">
        <v>99.804000000000002</v>
      </c>
    </row>
    <row r="45" spans="1:12" x14ac:dyDescent="0.15">
      <c r="A45" t="s">
        <v>75</v>
      </c>
      <c r="B45" s="2" t="s">
        <v>10</v>
      </c>
      <c r="C45">
        <v>44</v>
      </c>
      <c r="D45">
        <v>1.806</v>
      </c>
      <c r="E45">
        <v>138.898</v>
      </c>
      <c r="F45">
        <v>19.492000000000001</v>
      </c>
      <c r="G45">
        <v>22.646000000000001</v>
      </c>
      <c r="H45">
        <v>18.649999999999999</v>
      </c>
      <c r="I45">
        <v>21.824999999999999</v>
      </c>
      <c r="J45">
        <v>1.5880000000000001</v>
      </c>
      <c r="K45">
        <v>2.718</v>
      </c>
      <c r="L45">
        <v>99.986999999999995</v>
      </c>
    </row>
    <row r="46" spans="1:12" x14ac:dyDescent="0.15">
      <c r="A46" t="s">
        <v>75</v>
      </c>
      <c r="B46" s="2" t="s">
        <v>10</v>
      </c>
      <c r="C46">
        <v>29</v>
      </c>
      <c r="D46">
        <v>2.0099999999999998</v>
      </c>
      <c r="E46">
        <v>138.65899999999999</v>
      </c>
      <c r="F46">
        <v>19.713999999999999</v>
      </c>
      <c r="G46">
        <v>4.2919999999999998</v>
      </c>
      <c r="H46">
        <v>18.91</v>
      </c>
      <c r="I46">
        <v>3.4609999999999999</v>
      </c>
      <c r="J46">
        <v>1.645</v>
      </c>
      <c r="K46">
        <v>2.7109999999999999</v>
      </c>
      <c r="L46">
        <v>99.995999999999995</v>
      </c>
    </row>
    <row r="47" spans="1:12" x14ac:dyDescent="0.15">
      <c r="A47" t="s">
        <v>76</v>
      </c>
      <c r="B47" s="2" t="s">
        <v>11</v>
      </c>
      <c r="C47">
        <v>53</v>
      </c>
      <c r="D47">
        <v>1.5389999999999999</v>
      </c>
      <c r="E47">
        <v>169.215</v>
      </c>
      <c r="F47">
        <v>0.93100000000000005</v>
      </c>
      <c r="G47">
        <v>12.88</v>
      </c>
      <c r="H47">
        <v>0.57199999999999995</v>
      </c>
      <c r="I47">
        <v>10.757</v>
      </c>
      <c r="J47">
        <v>0.67900000000000005</v>
      </c>
      <c r="K47">
        <v>4.5720000000000001</v>
      </c>
      <c r="L47">
        <v>99.897999999999996</v>
      </c>
    </row>
    <row r="48" spans="1:12" x14ac:dyDescent="0.15">
      <c r="A48" t="s">
        <v>76</v>
      </c>
      <c r="B48" s="2" t="s">
        <v>11</v>
      </c>
      <c r="C48">
        <v>49</v>
      </c>
      <c r="D48">
        <v>1.375</v>
      </c>
      <c r="E48">
        <v>170.852</v>
      </c>
      <c r="F48">
        <v>1.3660000000000001</v>
      </c>
      <c r="G48">
        <v>4.0350000000000001</v>
      </c>
      <c r="H48">
        <v>0.99099999999999999</v>
      </c>
      <c r="I48">
        <v>2.286</v>
      </c>
      <c r="J48">
        <v>0.74299999999999999</v>
      </c>
      <c r="K48">
        <v>3.9940000000000002</v>
      </c>
      <c r="L48">
        <v>99.9</v>
      </c>
    </row>
    <row r="49" spans="1:12" x14ac:dyDescent="0.15">
      <c r="A49" t="s">
        <v>76</v>
      </c>
      <c r="B49" s="2" t="s">
        <v>11</v>
      </c>
      <c r="C49">
        <v>63</v>
      </c>
      <c r="D49">
        <v>1.5089999999999999</v>
      </c>
      <c r="E49">
        <v>167.27199999999999</v>
      </c>
      <c r="F49">
        <v>1.823</v>
      </c>
      <c r="G49">
        <v>23.329000000000001</v>
      </c>
      <c r="H49">
        <v>1.3340000000000001</v>
      </c>
      <c r="I49">
        <v>21.152000000000001</v>
      </c>
      <c r="J49">
        <v>1.206</v>
      </c>
      <c r="K49">
        <v>4.6479999999999997</v>
      </c>
      <c r="L49">
        <v>99.968000000000004</v>
      </c>
    </row>
    <row r="50" spans="1:12" x14ac:dyDescent="0.15">
      <c r="A50" t="s">
        <v>76</v>
      </c>
      <c r="B50" s="2">
        <v>5</v>
      </c>
      <c r="C50">
        <v>58</v>
      </c>
      <c r="D50">
        <v>0.69199999999999995</v>
      </c>
      <c r="E50">
        <v>144.38999999999999</v>
      </c>
      <c r="F50">
        <v>2.3330000000000002</v>
      </c>
      <c r="G50">
        <v>13.118</v>
      </c>
      <c r="H50">
        <v>2.032</v>
      </c>
      <c r="I50">
        <v>12.427</v>
      </c>
      <c r="J50">
        <v>0.63500000000000001</v>
      </c>
      <c r="K50">
        <v>1.607</v>
      </c>
      <c r="L50">
        <v>99.941999999999993</v>
      </c>
    </row>
    <row r="51" spans="1:12" x14ac:dyDescent="0.15">
      <c r="A51" t="s">
        <v>76</v>
      </c>
      <c r="B51" s="2">
        <v>4</v>
      </c>
      <c r="C51">
        <v>50</v>
      </c>
      <c r="D51">
        <v>2.4359999999999999</v>
      </c>
      <c r="E51">
        <v>112.765</v>
      </c>
      <c r="F51">
        <v>3.7949999999999999</v>
      </c>
      <c r="G51">
        <v>3.6059999999999999</v>
      </c>
      <c r="H51">
        <v>3.1619999999999999</v>
      </c>
      <c r="I51">
        <v>2.4510000000000001</v>
      </c>
      <c r="J51">
        <v>1.486</v>
      </c>
      <c r="K51">
        <v>2.8959999999999999</v>
      </c>
      <c r="L51">
        <v>99.974000000000004</v>
      </c>
    </row>
    <row r="52" spans="1:12" x14ac:dyDescent="0.15">
      <c r="A52" t="s">
        <v>76</v>
      </c>
      <c r="B52" s="2">
        <v>4</v>
      </c>
      <c r="C52">
        <v>57</v>
      </c>
      <c r="D52">
        <v>6.7770000000000001</v>
      </c>
      <c r="E52">
        <v>108.63800000000001</v>
      </c>
      <c r="F52">
        <v>4.2560000000000002</v>
      </c>
      <c r="G52">
        <v>13.47</v>
      </c>
      <c r="H52">
        <v>3.1120000000000001</v>
      </c>
      <c r="I52">
        <v>11.651999999999999</v>
      </c>
      <c r="J52">
        <v>2.35</v>
      </c>
      <c r="K52">
        <v>4.8259999999999996</v>
      </c>
      <c r="L52">
        <v>99.99</v>
      </c>
    </row>
    <row r="53" spans="1:12" x14ac:dyDescent="0.15">
      <c r="A53" t="s">
        <v>76</v>
      </c>
      <c r="B53" s="2">
        <v>4</v>
      </c>
      <c r="C53">
        <v>66</v>
      </c>
      <c r="D53">
        <v>2.9079999999999999</v>
      </c>
      <c r="E53">
        <v>110.64700000000001</v>
      </c>
      <c r="F53">
        <v>4.4459999999999997</v>
      </c>
      <c r="G53">
        <v>22.956</v>
      </c>
      <c r="H53">
        <v>3.6579999999999999</v>
      </c>
      <c r="I53">
        <v>21.678999999999998</v>
      </c>
      <c r="J53">
        <v>1.6379999999999999</v>
      </c>
      <c r="K53">
        <v>3.1619999999999999</v>
      </c>
      <c r="L53">
        <v>99.989000000000004</v>
      </c>
    </row>
    <row r="54" spans="1:12" x14ac:dyDescent="0.15">
      <c r="A54" t="s">
        <v>76</v>
      </c>
      <c r="B54" s="2">
        <v>3</v>
      </c>
      <c r="C54">
        <v>48</v>
      </c>
      <c r="D54">
        <v>13.414</v>
      </c>
      <c r="E54">
        <v>107.949</v>
      </c>
      <c r="F54">
        <v>7.2119999999999997</v>
      </c>
      <c r="G54">
        <v>4.4240000000000004</v>
      </c>
      <c r="H54">
        <v>5.7469999999999999</v>
      </c>
      <c r="I54">
        <v>1.6319999999999999</v>
      </c>
      <c r="J54">
        <v>3.1429999999999998</v>
      </c>
      <c r="K54">
        <v>7.8170000000000002</v>
      </c>
      <c r="L54">
        <v>99.99</v>
      </c>
    </row>
    <row r="55" spans="1:12" x14ac:dyDescent="0.15">
      <c r="A55" t="s">
        <v>76</v>
      </c>
      <c r="B55" s="2">
        <v>3</v>
      </c>
      <c r="C55">
        <v>64</v>
      </c>
      <c r="D55">
        <v>11.717000000000001</v>
      </c>
      <c r="E55">
        <v>107.02500000000001</v>
      </c>
      <c r="F55">
        <v>7.64</v>
      </c>
      <c r="G55">
        <v>23.905000000000001</v>
      </c>
      <c r="H55">
        <v>6.1020000000000003</v>
      </c>
      <c r="I55">
        <v>21.234000000000002</v>
      </c>
      <c r="J55">
        <v>3.004</v>
      </c>
      <c r="K55">
        <v>7.48</v>
      </c>
      <c r="L55">
        <v>99.998000000000005</v>
      </c>
    </row>
    <row r="56" spans="1:12" x14ac:dyDescent="0.15">
      <c r="A56" t="s">
        <v>76</v>
      </c>
      <c r="B56" s="2">
        <v>3</v>
      </c>
      <c r="C56">
        <v>54</v>
      </c>
      <c r="D56">
        <v>12.782999999999999</v>
      </c>
      <c r="E56">
        <v>107.47199999999999</v>
      </c>
      <c r="F56">
        <v>8.0749999999999993</v>
      </c>
      <c r="G56">
        <v>13.823</v>
      </c>
      <c r="H56">
        <v>6.5789999999999997</v>
      </c>
      <c r="I56">
        <v>10.986000000000001</v>
      </c>
      <c r="J56">
        <v>3.073</v>
      </c>
      <c r="K56">
        <v>8.2230000000000008</v>
      </c>
      <c r="L56">
        <v>99.994</v>
      </c>
    </row>
    <row r="57" spans="1:12" x14ac:dyDescent="0.15">
      <c r="A57" t="s">
        <v>76</v>
      </c>
      <c r="B57" s="2">
        <v>2</v>
      </c>
      <c r="C57">
        <v>46</v>
      </c>
      <c r="D57">
        <v>12.468</v>
      </c>
      <c r="E57">
        <v>112.545</v>
      </c>
      <c r="F57">
        <v>10.814</v>
      </c>
      <c r="G57">
        <v>4.0709999999999997</v>
      </c>
      <c r="H57">
        <v>9.3030000000000008</v>
      </c>
      <c r="I57">
        <v>1.105</v>
      </c>
      <c r="J57">
        <v>2.9079999999999999</v>
      </c>
      <c r="K57">
        <v>8.9920000000000009</v>
      </c>
      <c r="L57">
        <v>99.989000000000004</v>
      </c>
    </row>
    <row r="58" spans="1:12" x14ac:dyDescent="0.15">
      <c r="A58" t="s">
        <v>76</v>
      </c>
      <c r="B58" s="2">
        <v>2</v>
      </c>
      <c r="C58">
        <v>55</v>
      </c>
      <c r="D58">
        <v>6.8630000000000004</v>
      </c>
      <c r="E58">
        <v>128.411</v>
      </c>
      <c r="F58">
        <v>11.563000000000001</v>
      </c>
      <c r="G58">
        <v>13.266</v>
      </c>
      <c r="H58">
        <v>10.446</v>
      </c>
      <c r="I58">
        <v>11.157</v>
      </c>
      <c r="J58">
        <v>2.153</v>
      </c>
      <c r="K58">
        <v>6.5910000000000002</v>
      </c>
      <c r="L58">
        <v>99.988</v>
      </c>
    </row>
    <row r="59" spans="1:12" x14ac:dyDescent="0.15">
      <c r="A59" t="s">
        <v>76</v>
      </c>
      <c r="B59" s="2">
        <v>2</v>
      </c>
      <c r="C59">
        <v>61</v>
      </c>
      <c r="D59">
        <v>13.951000000000001</v>
      </c>
      <c r="E59">
        <v>116.37</v>
      </c>
      <c r="F59">
        <v>11.638</v>
      </c>
      <c r="G59">
        <v>22.704999999999998</v>
      </c>
      <c r="H59">
        <v>10.109</v>
      </c>
      <c r="I59">
        <v>19.539000000000001</v>
      </c>
      <c r="J59">
        <v>3.01</v>
      </c>
      <c r="K59">
        <v>9.5440000000000005</v>
      </c>
      <c r="L59">
        <v>99.984999999999999</v>
      </c>
    </row>
    <row r="60" spans="1:12" x14ac:dyDescent="0.15">
      <c r="A60" t="s">
        <v>76</v>
      </c>
      <c r="B60" s="2">
        <v>1</v>
      </c>
      <c r="C60">
        <v>47</v>
      </c>
      <c r="D60">
        <v>5.9980000000000002</v>
      </c>
      <c r="E60">
        <v>126.812</v>
      </c>
      <c r="F60">
        <v>13.891999999999999</v>
      </c>
      <c r="G60">
        <v>3.4350000000000001</v>
      </c>
      <c r="H60">
        <v>12.929</v>
      </c>
      <c r="I60">
        <v>1.359</v>
      </c>
      <c r="J60">
        <v>1.9430000000000001</v>
      </c>
      <c r="K60">
        <v>6.35</v>
      </c>
      <c r="L60">
        <v>99.989000000000004</v>
      </c>
    </row>
    <row r="61" spans="1:12" x14ac:dyDescent="0.15">
      <c r="A61" t="s">
        <v>76</v>
      </c>
      <c r="B61" s="2">
        <v>1</v>
      </c>
      <c r="C61">
        <v>56</v>
      </c>
      <c r="D61">
        <v>3.9409999999999998</v>
      </c>
      <c r="E61">
        <v>134.62100000000001</v>
      </c>
      <c r="F61">
        <v>14.433999999999999</v>
      </c>
      <c r="G61">
        <v>12.936999999999999</v>
      </c>
      <c r="H61">
        <v>13.627000000000001</v>
      </c>
      <c r="I61">
        <v>11.252000000000001</v>
      </c>
      <c r="J61">
        <v>1.5620000000000001</v>
      </c>
      <c r="K61">
        <v>5.0860000000000003</v>
      </c>
      <c r="L61">
        <v>99.980999999999995</v>
      </c>
    </row>
    <row r="62" spans="1:12" x14ac:dyDescent="0.15">
      <c r="A62" t="s">
        <v>76</v>
      </c>
      <c r="B62" s="2">
        <v>1</v>
      </c>
      <c r="C62">
        <v>62</v>
      </c>
      <c r="D62">
        <v>5.8940000000000001</v>
      </c>
      <c r="E62">
        <v>133.61600000000001</v>
      </c>
      <c r="F62">
        <v>14.922000000000001</v>
      </c>
      <c r="G62">
        <v>21.841000000000001</v>
      </c>
      <c r="H62">
        <v>13.932</v>
      </c>
      <c r="I62">
        <v>19.876000000000001</v>
      </c>
      <c r="J62">
        <v>2.0640000000000001</v>
      </c>
      <c r="K62">
        <v>6.3559999999999999</v>
      </c>
      <c r="L62">
        <v>99.997</v>
      </c>
    </row>
    <row r="63" spans="1:12" x14ac:dyDescent="0.15">
      <c r="A63" t="s">
        <v>76</v>
      </c>
      <c r="B63" s="2" t="s">
        <v>10</v>
      </c>
      <c r="C63">
        <v>52</v>
      </c>
      <c r="D63">
        <v>1.978</v>
      </c>
      <c r="E63">
        <v>143.06700000000001</v>
      </c>
      <c r="F63">
        <v>17.071000000000002</v>
      </c>
      <c r="G63">
        <v>4.343</v>
      </c>
      <c r="H63">
        <v>16.242999999999999</v>
      </c>
      <c r="I63">
        <v>3.5049999999999999</v>
      </c>
      <c r="J63">
        <v>1.581</v>
      </c>
      <c r="K63">
        <v>2.6859999999999999</v>
      </c>
      <c r="L63">
        <v>99.986000000000004</v>
      </c>
    </row>
    <row r="64" spans="1:12" x14ac:dyDescent="0.15">
      <c r="A64" t="s">
        <v>76</v>
      </c>
      <c r="B64" s="2" t="s">
        <v>10</v>
      </c>
      <c r="C64">
        <v>67</v>
      </c>
      <c r="D64">
        <v>1.6080000000000001</v>
      </c>
      <c r="E64">
        <v>151.733</v>
      </c>
      <c r="F64">
        <v>17.384</v>
      </c>
      <c r="G64">
        <v>22.77</v>
      </c>
      <c r="H64">
        <v>16.669</v>
      </c>
      <c r="I64">
        <v>21.957999999999998</v>
      </c>
      <c r="J64">
        <v>1.3839999999999999</v>
      </c>
      <c r="K64">
        <v>2.476</v>
      </c>
      <c r="L64">
        <v>99.971999999999994</v>
      </c>
    </row>
    <row r="65" spans="1:12" x14ac:dyDescent="0.15">
      <c r="A65" t="s">
        <v>76</v>
      </c>
      <c r="B65" s="2" t="s">
        <v>10</v>
      </c>
      <c r="C65">
        <v>59</v>
      </c>
      <c r="D65">
        <v>2.0310000000000001</v>
      </c>
      <c r="E65">
        <v>127.196</v>
      </c>
      <c r="F65">
        <v>17.66</v>
      </c>
      <c r="G65">
        <v>13.462</v>
      </c>
      <c r="H65">
        <v>16.847000000000001</v>
      </c>
      <c r="I65">
        <v>12.592000000000001</v>
      </c>
      <c r="J65">
        <v>1.67</v>
      </c>
      <c r="K65">
        <v>2.7240000000000002</v>
      </c>
      <c r="L65">
        <v>99.998000000000005</v>
      </c>
    </row>
    <row r="66" spans="1:12" x14ac:dyDescent="0.15">
      <c r="A66" t="s">
        <v>76</v>
      </c>
      <c r="B66" s="2" t="s">
        <v>10</v>
      </c>
      <c r="C66">
        <v>65</v>
      </c>
      <c r="D66">
        <v>2.0870000000000002</v>
      </c>
      <c r="E66">
        <v>148.74299999999999</v>
      </c>
      <c r="F66">
        <v>19.835999999999999</v>
      </c>
      <c r="G66">
        <v>22.437999999999999</v>
      </c>
      <c r="H66">
        <v>19.05</v>
      </c>
      <c r="I66">
        <v>21.558</v>
      </c>
      <c r="J66">
        <v>1.6</v>
      </c>
      <c r="K66">
        <v>2.9020000000000001</v>
      </c>
      <c r="L66">
        <v>99.998000000000005</v>
      </c>
    </row>
    <row r="67" spans="1:12" x14ac:dyDescent="0.15">
      <c r="A67" t="s">
        <v>76</v>
      </c>
      <c r="B67" s="2" t="s">
        <v>10</v>
      </c>
      <c r="C67">
        <v>51</v>
      </c>
      <c r="D67">
        <v>1.857</v>
      </c>
      <c r="E67">
        <v>127.837</v>
      </c>
      <c r="F67">
        <v>19.841999999999999</v>
      </c>
      <c r="G67">
        <v>4.351</v>
      </c>
      <c r="H67">
        <v>19.152000000000001</v>
      </c>
      <c r="I67">
        <v>3.4609999999999999</v>
      </c>
      <c r="J67">
        <v>1.556</v>
      </c>
      <c r="K67">
        <v>2.5459999999999998</v>
      </c>
      <c r="L67">
        <v>99.998000000000005</v>
      </c>
    </row>
    <row r="68" spans="1:12" x14ac:dyDescent="0.15">
      <c r="A68" t="s">
        <v>76</v>
      </c>
      <c r="B68" s="2" t="s">
        <v>10</v>
      </c>
      <c r="C68">
        <v>60</v>
      </c>
      <c r="D68">
        <v>1.9870000000000001</v>
      </c>
      <c r="E68">
        <v>128.84200000000001</v>
      </c>
      <c r="F68">
        <v>19.885999999999999</v>
      </c>
      <c r="G68">
        <v>13.831</v>
      </c>
      <c r="H68">
        <v>19.114000000000001</v>
      </c>
      <c r="I68">
        <v>12.986000000000001</v>
      </c>
      <c r="J68">
        <v>1.6639999999999999</v>
      </c>
      <c r="K68">
        <v>2.5720000000000001</v>
      </c>
      <c r="L68">
        <v>100</v>
      </c>
    </row>
    <row r="69" spans="1:12" x14ac:dyDescent="0.15">
      <c r="A69" t="s">
        <v>77</v>
      </c>
      <c r="B69" s="2" t="s">
        <v>11</v>
      </c>
      <c r="C69">
        <v>78</v>
      </c>
      <c r="D69">
        <v>1.518</v>
      </c>
      <c r="E69">
        <v>169.73099999999999</v>
      </c>
      <c r="F69">
        <v>1.494</v>
      </c>
      <c r="G69">
        <v>14.221</v>
      </c>
      <c r="H69">
        <v>1.0029999999999999</v>
      </c>
      <c r="I69">
        <v>12.205</v>
      </c>
      <c r="J69">
        <v>1.181</v>
      </c>
      <c r="K69">
        <v>4.6609999999999996</v>
      </c>
      <c r="L69">
        <v>99.96</v>
      </c>
    </row>
    <row r="70" spans="1:12" x14ac:dyDescent="0.15">
      <c r="A70" t="s">
        <v>77</v>
      </c>
      <c r="B70" s="2" t="s">
        <v>11</v>
      </c>
      <c r="C70">
        <v>71</v>
      </c>
      <c r="D70">
        <v>1.6559999999999999</v>
      </c>
      <c r="E70">
        <v>168.97499999999999</v>
      </c>
      <c r="F70">
        <v>1.821</v>
      </c>
      <c r="G70">
        <v>4.843</v>
      </c>
      <c r="H70">
        <v>1.5109999999999999</v>
      </c>
      <c r="I70">
        <v>2.4569999999999999</v>
      </c>
      <c r="J70">
        <v>0.72399999999999998</v>
      </c>
      <c r="K70">
        <v>5.1180000000000003</v>
      </c>
      <c r="L70">
        <v>99.99</v>
      </c>
    </row>
    <row r="71" spans="1:12" x14ac:dyDescent="0.15">
      <c r="A71" t="s">
        <v>77</v>
      </c>
      <c r="B71" s="2" t="s">
        <v>11</v>
      </c>
      <c r="C71">
        <v>86</v>
      </c>
      <c r="D71">
        <v>1.3320000000000001</v>
      </c>
      <c r="E71">
        <v>168.36199999999999</v>
      </c>
      <c r="F71">
        <v>1.8660000000000001</v>
      </c>
      <c r="G71">
        <v>24.747</v>
      </c>
      <c r="H71">
        <v>1.2450000000000001</v>
      </c>
      <c r="I71">
        <v>22.841000000000001</v>
      </c>
      <c r="J71">
        <v>1.6259999999999999</v>
      </c>
      <c r="K71">
        <v>3.7589999999999999</v>
      </c>
      <c r="L71">
        <v>99.966999999999999</v>
      </c>
    </row>
    <row r="72" spans="1:12" x14ac:dyDescent="0.15">
      <c r="A72" t="s">
        <v>77</v>
      </c>
      <c r="B72" s="2">
        <v>4</v>
      </c>
      <c r="C72">
        <v>73</v>
      </c>
      <c r="D72">
        <v>4.2530000000000001</v>
      </c>
      <c r="E72">
        <v>110.42700000000001</v>
      </c>
      <c r="F72">
        <v>4.141</v>
      </c>
      <c r="G72">
        <v>4.827</v>
      </c>
      <c r="H72">
        <v>3.0990000000000002</v>
      </c>
      <c r="I72">
        <v>3.359</v>
      </c>
      <c r="J72">
        <v>1.9810000000000001</v>
      </c>
      <c r="K72">
        <v>3.556</v>
      </c>
      <c r="L72">
        <v>99.981999999999999</v>
      </c>
    </row>
    <row r="73" spans="1:12" x14ac:dyDescent="0.15">
      <c r="A73" t="s">
        <v>77</v>
      </c>
      <c r="B73" s="2">
        <v>4</v>
      </c>
      <c r="C73">
        <v>79</v>
      </c>
      <c r="D73">
        <v>1.2</v>
      </c>
      <c r="E73">
        <v>133.78100000000001</v>
      </c>
      <c r="F73">
        <v>4.476</v>
      </c>
      <c r="G73">
        <v>13.996</v>
      </c>
      <c r="H73">
        <v>4.0199999999999996</v>
      </c>
      <c r="I73">
        <v>13.005000000000001</v>
      </c>
      <c r="J73">
        <v>1.0349999999999999</v>
      </c>
      <c r="K73">
        <v>2.2349999999999999</v>
      </c>
      <c r="L73">
        <v>99.98</v>
      </c>
    </row>
    <row r="74" spans="1:12" x14ac:dyDescent="0.15">
      <c r="A74" t="s">
        <v>77</v>
      </c>
      <c r="B74" s="2">
        <v>4</v>
      </c>
      <c r="C74">
        <v>85</v>
      </c>
      <c r="D74">
        <v>1.536</v>
      </c>
      <c r="E74">
        <v>119.241</v>
      </c>
      <c r="F74">
        <v>4.6790000000000003</v>
      </c>
      <c r="G74">
        <v>23.82</v>
      </c>
      <c r="H74">
        <v>4.1340000000000003</v>
      </c>
      <c r="I74">
        <v>22.739000000000001</v>
      </c>
      <c r="J74">
        <v>0.96499999999999997</v>
      </c>
      <c r="K74">
        <v>2.5270000000000001</v>
      </c>
      <c r="L74">
        <v>99.992000000000004</v>
      </c>
    </row>
    <row r="75" spans="1:12" x14ac:dyDescent="0.15">
      <c r="A75" t="s">
        <v>77</v>
      </c>
      <c r="B75" s="2">
        <v>3</v>
      </c>
      <c r="C75">
        <v>69</v>
      </c>
      <c r="D75">
        <v>11.616</v>
      </c>
      <c r="E75">
        <v>107.458</v>
      </c>
      <c r="F75">
        <v>7.1710000000000003</v>
      </c>
      <c r="G75">
        <v>3.9119999999999999</v>
      </c>
      <c r="H75">
        <v>5.702</v>
      </c>
      <c r="I75">
        <v>1.2829999999999999</v>
      </c>
      <c r="J75">
        <v>2.8889999999999998</v>
      </c>
      <c r="K75">
        <v>7.3019999999999996</v>
      </c>
      <c r="L75">
        <v>99.995999999999995</v>
      </c>
    </row>
    <row r="76" spans="1:12" x14ac:dyDescent="0.15">
      <c r="A76" t="s">
        <v>77</v>
      </c>
      <c r="B76" s="2">
        <v>3</v>
      </c>
      <c r="C76">
        <v>77</v>
      </c>
      <c r="D76">
        <v>9.8309999999999995</v>
      </c>
      <c r="E76">
        <v>106.886</v>
      </c>
      <c r="F76">
        <v>7.6630000000000003</v>
      </c>
      <c r="G76">
        <v>13.949</v>
      </c>
      <c r="H76">
        <v>6.274</v>
      </c>
      <c r="I76">
        <v>11.525</v>
      </c>
      <c r="J76">
        <v>2.7429999999999999</v>
      </c>
      <c r="K76">
        <v>6.6740000000000004</v>
      </c>
      <c r="L76">
        <v>99.989000000000004</v>
      </c>
    </row>
    <row r="77" spans="1:12" x14ac:dyDescent="0.15">
      <c r="A77" t="s">
        <v>77</v>
      </c>
      <c r="B77" s="2">
        <v>3</v>
      </c>
      <c r="C77">
        <v>84</v>
      </c>
      <c r="D77">
        <v>9.3759999999999994</v>
      </c>
      <c r="E77">
        <v>105.14400000000001</v>
      </c>
      <c r="F77">
        <v>7.8940000000000001</v>
      </c>
      <c r="G77">
        <v>24.262</v>
      </c>
      <c r="H77">
        <v>6.5910000000000002</v>
      </c>
      <c r="I77">
        <v>21.818999999999999</v>
      </c>
      <c r="J77">
        <v>2.5339999999999998</v>
      </c>
      <c r="K77">
        <v>6.6740000000000004</v>
      </c>
      <c r="L77">
        <v>99.980999999999995</v>
      </c>
    </row>
    <row r="78" spans="1:12" x14ac:dyDescent="0.15">
      <c r="A78" t="s">
        <v>77</v>
      </c>
      <c r="B78" s="2">
        <v>2</v>
      </c>
      <c r="C78">
        <v>68</v>
      </c>
      <c r="D78">
        <v>12.657</v>
      </c>
      <c r="E78">
        <v>113.33</v>
      </c>
      <c r="F78">
        <v>10.624000000000001</v>
      </c>
      <c r="G78">
        <v>4.056</v>
      </c>
      <c r="H78">
        <v>8.9540000000000006</v>
      </c>
      <c r="I78">
        <v>1.2450000000000001</v>
      </c>
      <c r="J78">
        <v>3.08</v>
      </c>
      <c r="K78">
        <v>8.16</v>
      </c>
      <c r="L78">
        <v>99.988</v>
      </c>
    </row>
    <row r="79" spans="1:12" x14ac:dyDescent="0.15">
      <c r="A79" t="s">
        <v>77</v>
      </c>
      <c r="B79" s="2">
        <v>2</v>
      </c>
      <c r="C79">
        <v>75</v>
      </c>
      <c r="D79">
        <v>13.058</v>
      </c>
      <c r="E79">
        <v>113.229</v>
      </c>
      <c r="F79">
        <v>11.512</v>
      </c>
      <c r="G79">
        <v>13.542</v>
      </c>
      <c r="H79">
        <v>9.9440000000000008</v>
      </c>
      <c r="I79">
        <v>10.541</v>
      </c>
      <c r="J79">
        <v>2.972</v>
      </c>
      <c r="K79">
        <v>9.2390000000000008</v>
      </c>
      <c r="L79">
        <v>99.998000000000005</v>
      </c>
    </row>
    <row r="80" spans="1:12" x14ac:dyDescent="0.15">
      <c r="A80" t="s">
        <v>77</v>
      </c>
      <c r="B80" s="2">
        <v>2</v>
      </c>
      <c r="C80">
        <v>82</v>
      </c>
      <c r="D80">
        <v>12.394</v>
      </c>
      <c r="E80">
        <v>110.45399999999999</v>
      </c>
      <c r="F80">
        <v>11.898999999999999</v>
      </c>
      <c r="G80">
        <v>23.391999999999999</v>
      </c>
      <c r="H80">
        <v>10.382</v>
      </c>
      <c r="I80">
        <v>20.352</v>
      </c>
      <c r="J80">
        <v>2.9529999999999998</v>
      </c>
      <c r="K80">
        <v>9.0609999999999999</v>
      </c>
      <c r="L80">
        <v>99.995999999999995</v>
      </c>
    </row>
    <row r="81" spans="1:12" x14ac:dyDescent="0.15">
      <c r="A81" t="s">
        <v>77</v>
      </c>
      <c r="B81" s="2">
        <v>1</v>
      </c>
      <c r="C81">
        <v>70</v>
      </c>
      <c r="D81">
        <v>5.9139999999999997</v>
      </c>
      <c r="E81">
        <v>119.71299999999999</v>
      </c>
      <c r="F81">
        <v>14.395</v>
      </c>
      <c r="G81">
        <v>3.6760000000000002</v>
      </c>
      <c r="H81">
        <v>13.329000000000001</v>
      </c>
      <c r="I81">
        <v>1.6759999999999999</v>
      </c>
      <c r="J81">
        <v>2.0640000000000001</v>
      </c>
      <c r="K81">
        <v>6.0830000000000002</v>
      </c>
      <c r="L81">
        <v>99.998999999999995</v>
      </c>
    </row>
    <row r="82" spans="1:12" x14ac:dyDescent="0.15">
      <c r="A82" t="s">
        <v>77</v>
      </c>
      <c r="B82" s="2">
        <v>1</v>
      </c>
      <c r="C82">
        <v>76</v>
      </c>
      <c r="D82">
        <v>6.2140000000000004</v>
      </c>
      <c r="E82">
        <v>135.858</v>
      </c>
      <c r="F82">
        <v>14.971</v>
      </c>
      <c r="G82">
        <v>13.494</v>
      </c>
      <c r="H82">
        <v>13.9</v>
      </c>
      <c r="I82">
        <v>11.443</v>
      </c>
      <c r="J82">
        <v>2.0760000000000001</v>
      </c>
      <c r="K82">
        <v>6.6289999999999996</v>
      </c>
      <c r="L82">
        <v>99.998000000000005</v>
      </c>
    </row>
    <row r="83" spans="1:12" x14ac:dyDescent="0.15">
      <c r="A83" t="s">
        <v>77</v>
      </c>
      <c r="B83" s="2">
        <v>1</v>
      </c>
      <c r="C83">
        <v>83</v>
      </c>
      <c r="D83">
        <v>6.1559999999999997</v>
      </c>
      <c r="E83">
        <v>126.077</v>
      </c>
      <c r="F83">
        <v>15.231999999999999</v>
      </c>
      <c r="G83">
        <v>23.809000000000001</v>
      </c>
      <c r="H83">
        <v>14.224</v>
      </c>
      <c r="I83">
        <v>21.698</v>
      </c>
      <c r="J83">
        <v>2.0070000000000001</v>
      </c>
      <c r="K83">
        <v>6.5910000000000002</v>
      </c>
      <c r="L83">
        <v>100</v>
      </c>
    </row>
    <row r="84" spans="1:12" x14ac:dyDescent="0.15">
      <c r="A84" t="s">
        <v>77</v>
      </c>
      <c r="B84" s="2" t="s">
        <v>10</v>
      </c>
      <c r="C84">
        <v>88</v>
      </c>
      <c r="D84">
        <v>1.7509999999999999</v>
      </c>
      <c r="E84">
        <v>129.51900000000001</v>
      </c>
      <c r="F84">
        <v>17.364000000000001</v>
      </c>
      <c r="G84">
        <v>25.527000000000001</v>
      </c>
      <c r="H84">
        <v>16.611999999999998</v>
      </c>
      <c r="I84">
        <v>24.765000000000001</v>
      </c>
      <c r="J84">
        <v>1.5049999999999999</v>
      </c>
      <c r="K84">
        <v>2.508</v>
      </c>
      <c r="L84">
        <v>99.992999999999995</v>
      </c>
    </row>
    <row r="85" spans="1:12" x14ac:dyDescent="0.15">
      <c r="A85" t="s">
        <v>77</v>
      </c>
      <c r="B85" s="2" t="s">
        <v>10</v>
      </c>
      <c r="C85">
        <v>74</v>
      </c>
      <c r="D85">
        <v>2.0449999999999999</v>
      </c>
      <c r="E85">
        <v>135.047</v>
      </c>
      <c r="F85">
        <v>17.513999999999999</v>
      </c>
      <c r="G85">
        <v>4.3760000000000003</v>
      </c>
      <c r="H85">
        <v>16.7</v>
      </c>
      <c r="I85">
        <v>3.524</v>
      </c>
      <c r="J85">
        <v>1.6</v>
      </c>
      <c r="K85">
        <v>2.7050000000000001</v>
      </c>
      <c r="L85">
        <v>99.988</v>
      </c>
    </row>
    <row r="86" spans="1:12" x14ac:dyDescent="0.15">
      <c r="A86" t="s">
        <v>77</v>
      </c>
      <c r="B86" s="2" t="s">
        <v>10</v>
      </c>
      <c r="C86">
        <v>81</v>
      </c>
      <c r="D86">
        <v>1.8149999999999999</v>
      </c>
      <c r="E86">
        <v>132.80799999999999</v>
      </c>
      <c r="F86">
        <v>17.86</v>
      </c>
      <c r="G86">
        <v>15.487</v>
      </c>
      <c r="H86">
        <v>17.100999999999999</v>
      </c>
      <c r="I86">
        <v>14.707000000000001</v>
      </c>
      <c r="J86">
        <v>1.5369999999999999</v>
      </c>
      <c r="K86">
        <v>2.464</v>
      </c>
      <c r="L86">
        <v>100</v>
      </c>
    </row>
    <row r="87" spans="1:12" x14ac:dyDescent="0.15">
      <c r="A87" t="s">
        <v>77</v>
      </c>
      <c r="B87" s="2" t="s">
        <v>10</v>
      </c>
      <c r="C87">
        <v>87</v>
      </c>
      <c r="D87">
        <v>1.756</v>
      </c>
      <c r="E87">
        <v>132.52000000000001</v>
      </c>
      <c r="F87">
        <v>19.88</v>
      </c>
      <c r="G87">
        <v>25.266999999999999</v>
      </c>
      <c r="H87">
        <v>19.170999999999999</v>
      </c>
      <c r="I87">
        <v>24.422000000000001</v>
      </c>
      <c r="J87">
        <v>1.454</v>
      </c>
      <c r="K87">
        <v>2.6539999999999999</v>
      </c>
      <c r="L87">
        <v>99.998000000000005</v>
      </c>
    </row>
    <row r="88" spans="1:12" x14ac:dyDescent="0.15">
      <c r="A88" t="s">
        <v>77</v>
      </c>
      <c r="B88" s="2" t="s">
        <v>10</v>
      </c>
      <c r="C88">
        <v>80</v>
      </c>
      <c r="D88">
        <v>1.839</v>
      </c>
      <c r="E88">
        <v>151.36099999999999</v>
      </c>
      <c r="F88">
        <v>20.041</v>
      </c>
      <c r="G88">
        <v>15.381</v>
      </c>
      <c r="H88">
        <v>19.253</v>
      </c>
      <c r="I88">
        <v>14.554</v>
      </c>
      <c r="J88">
        <v>1.5489999999999999</v>
      </c>
      <c r="K88">
        <v>2.7810000000000001</v>
      </c>
      <c r="L88">
        <v>99.995999999999995</v>
      </c>
    </row>
    <row r="89" spans="1:12" x14ac:dyDescent="0.15">
      <c r="A89" t="s">
        <v>77</v>
      </c>
      <c r="B89" s="2" t="s">
        <v>10</v>
      </c>
      <c r="C89">
        <v>72</v>
      </c>
      <c r="D89">
        <v>1.8109999999999999</v>
      </c>
      <c r="E89">
        <v>134.148</v>
      </c>
      <c r="F89">
        <v>20.297000000000001</v>
      </c>
      <c r="G89">
        <v>3.9820000000000002</v>
      </c>
      <c r="H89">
        <v>19.501000000000001</v>
      </c>
      <c r="I89">
        <v>3.1120000000000001</v>
      </c>
      <c r="J89">
        <v>1.486</v>
      </c>
      <c r="K89">
        <v>2.5270000000000001</v>
      </c>
      <c r="L89">
        <v>100</v>
      </c>
    </row>
    <row r="90" spans="1:12" x14ac:dyDescent="0.15">
      <c r="A90" t="s">
        <v>78</v>
      </c>
      <c r="B90" s="2" t="s">
        <v>11</v>
      </c>
      <c r="C90">
        <v>103</v>
      </c>
      <c r="D90">
        <v>0.98899999999999999</v>
      </c>
      <c r="E90">
        <v>161.03800000000001</v>
      </c>
      <c r="F90">
        <v>2.5619999999999998</v>
      </c>
      <c r="G90">
        <v>19.298999999999999</v>
      </c>
      <c r="H90">
        <v>2.3370000000000002</v>
      </c>
      <c r="I90">
        <v>17.545000000000002</v>
      </c>
      <c r="J90">
        <v>0.67300000000000004</v>
      </c>
      <c r="K90">
        <v>3.9119999999999999</v>
      </c>
      <c r="L90">
        <v>99.995999999999995</v>
      </c>
    </row>
    <row r="91" spans="1:12" x14ac:dyDescent="0.15">
      <c r="A91" t="s">
        <v>78</v>
      </c>
      <c r="B91" s="2" t="s">
        <v>11</v>
      </c>
      <c r="C91">
        <v>98</v>
      </c>
      <c r="D91">
        <v>0.79900000000000004</v>
      </c>
      <c r="E91">
        <v>165.637</v>
      </c>
      <c r="F91">
        <v>3.1560000000000001</v>
      </c>
      <c r="G91">
        <v>10.981</v>
      </c>
      <c r="H91">
        <v>2.762</v>
      </c>
      <c r="I91">
        <v>9.4870000000000001</v>
      </c>
      <c r="J91">
        <v>0.82599999999999996</v>
      </c>
      <c r="K91">
        <v>3.2130000000000001</v>
      </c>
      <c r="L91">
        <v>99.995000000000005</v>
      </c>
    </row>
    <row r="92" spans="1:12" x14ac:dyDescent="0.15">
      <c r="A92" t="s">
        <v>78</v>
      </c>
      <c r="B92" s="2" t="s">
        <v>11</v>
      </c>
      <c r="C92">
        <v>92</v>
      </c>
      <c r="D92">
        <v>0.80400000000000005</v>
      </c>
      <c r="E92">
        <v>165.66800000000001</v>
      </c>
      <c r="F92">
        <v>3.8220000000000001</v>
      </c>
      <c r="G92">
        <v>4.6399999999999997</v>
      </c>
      <c r="H92">
        <v>3.5939999999999999</v>
      </c>
      <c r="I92">
        <v>3.073</v>
      </c>
      <c r="J92">
        <v>0.58399999999999996</v>
      </c>
      <c r="K92">
        <v>3.391</v>
      </c>
      <c r="L92">
        <v>99.974999999999994</v>
      </c>
    </row>
    <row r="93" spans="1:12" x14ac:dyDescent="0.15">
      <c r="A93" t="s">
        <v>78</v>
      </c>
      <c r="B93" s="2">
        <v>4</v>
      </c>
      <c r="C93">
        <v>99</v>
      </c>
      <c r="D93">
        <v>0.80800000000000005</v>
      </c>
      <c r="E93">
        <v>112.73699999999999</v>
      </c>
      <c r="F93">
        <v>5.5739999999999998</v>
      </c>
      <c r="G93">
        <v>10.561999999999999</v>
      </c>
      <c r="H93">
        <v>5.1050000000000004</v>
      </c>
      <c r="I93">
        <v>9.7919999999999998</v>
      </c>
      <c r="J93">
        <v>0.92700000000000005</v>
      </c>
      <c r="K93">
        <v>1.7909999999999999</v>
      </c>
      <c r="L93">
        <v>99.984999999999999</v>
      </c>
    </row>
    <row r="94" spans="1:12" x14ac:dyDescent="0.15">
      <c r="A94" t="s">
        <v>78</v>
      </c>
      <c r="B94" s="2">
        <v>4</v>
      </c>
      <c r="C94">
        <v>107</v>
      </c>
      <c r="D94">
        <v>1.1080000000000001</v>
      </c>
      <c r="E94">
        <v>96.206999999999994</v>
      </c>
      <c r="F94">
        <v>5.5869999999999997</v>
      </c>
      <c r="G94">
        <v>19.291</v>
      </c>
      <c r="H94">
        <v>5.0419999999999998</v>
      </c>
      <c r="I94">
        <v>18.611999999999998</v>
      </c>
      <c r="J94">
        <v>1.0349999999999999</v>
      </c>
      <c r="K94">
        <v>1.524</v>
      </c>
      <c r="L94">
        <v>100</v>
      </c>
    </row>
    <row r="95" spans="1:12" x14ac:dyDescent="0.15">
      <c r="A95" t="s">
        <v>78</v>
      </c>
      <c r="B95" s="2">
        <v>4</v>
      </c>
      <c r="C95">
        <v>93</v>
      </c>
      <c r="D95">
        <v>0.60899999999999999</v>
      </c>
      <c r="E95">
        <v>118.863</v>
      </c>
      <c r="F95">
        <v>6.04</v>
      </c>
      <c r="G95">
        <v>4.1660000000000004</v>
      </c>
      <c r="H95">
        <v>5.7530000000000001</v>
      </c>
      <c r="I95">
        <v>3.4990000000000001</v>
      </c>
      <c r="J95">
        <v>0.66700000000000004</v>
      </c>
      <c r="K95">
        <v>1.6379999999999999</v>
      </c>
      <c r="L95">
        <v>99.992999999999995</v>
      </c>
    </row>
    <row r="96" spans="1:12" x14ac:dyDescent="0.15">
      <c r="A96" t="s">
        <v>78</v>
      </c>
      <c r="B96" s="2">
        <v>3</v>
      </c>
      <c r="C96">
        <v>105</v>
      </c>
      <c r="D96">
        <v>4.1040000000000001</v>
      </c>
      <c r="E96">
        <v>101.761</v>
      </c>
      <c r="F96">
        <v>8.33</v>
      </c>
      <c r="G96">
        <v>19.611000000000001</v>
      </c>
      <c r="H96">
        <v>7.4610000000000003</v>
      </c>
      <c r="I96">
        <v>18.091000000000001</v>
      </c>
      <c r="J96">
        <v>1.7589999999999999</v>
      </c>
      <c r="K96">
        <v>4.2290000000000001</v>
      </c>
      <c r="L96">
        <v>99.971000000000004</v>
      </c>
    </row>
    <row r="97" spans="1:12" x14ac:dyDescent="0.15">
      <c r="A97" t="s">
        <v>78</v>
      </c>
      <c r="B97" s="2">
        <v>3</v>
      </c>
      <c r="C97">
        <v>97</v>
      </c>
      <c r="D97">
        <v>5.0019999999999998</v>
      </c>
      <c r="E97">
        <v>104.904</v>
      </c>
      <c r="F97">
        <v>8.5470000000000006</v>
      </c>
      <c r="G97">
        <v>10.846</v>
      </c>
      <c r="H97">
        <v>7.5880000000000001</v>
      </c>
      <c r="I97">
        <v>9.15</v>
      </c>
      <c r="J97">
        <v>1.9430000000000001</v>
      </c>
      <c r="K97">
        <v>4.6159999999999997</v>
      </c>
      <c r="L97">
        <v>99.99</v>
      </c>
    </row>
    <row r="98" spans="1:12" x14ac:dyDescent="0.15">
      <c r="A98" t="s">
        <v>78</v>
      </c>
      <c r="B98" s="2">
        <v>3</v>
      </c>
      <c r="C98">
        <v>90</v>
      </c>
      <c r="D98">
        <v>4.8410000000000002</v>
      </c>
      <c r="E98">
        <v>101.867</v>
      </c>
      <c r="F98">
        <v>8.6579999999999995</v>
      </c>
      <c r="G98">
        <v>4.0010000000000003</v>
      </c>
      <c r="H98">
        <v>7.734</v>
      </c>
      <c r="I98">
        <v>2.3109999999999999</v>
      </c>
      <c r="J98">
        <v>1.873</v>
      </c>
      <c r="K98">
        <v>4.42</v>
      </c>
      <c r="L98">
        <v>99.998999999999995</v>
      </c>
    </row>
    <row r="99" spans="1:12" x14ac:dyDescent="0.15">
      <c r="A99" t="s">
        <v>78</v>
      </c>
      <c r="B99" s="2">
        <v>2</v>
      </c>
      <c r="C99">
        <v>96</v>
      </c>
      <c r="D99">
        <v>7.798</v>
      </c>
      <c r="E99">
        <v>106.54300000000001</v>
      </c>
      <c r="F99">
        <v>11.037000000000001</v>
      </c>
      <c r="G99">
        <v>11.032</v>
      </c>
      <c r="H99">
        <v>9.7539999999999996</v>
      </c>
      <c r="I99">
        <v>8.82</v>
      </c>
      <c r="J99">
        <v>2.464</v>
      </c>
      <c r="K99">
        <v>6.4329999999999998</v>
      </c>
      <c r="L99">
        <v>99.997</v>
      </c>
    </row>
    <row r="100" spans="1:12" x14ac:dyDescent="0.15">
      <c r="A100" t="s">
        <v>78</v>
      </c>
      <c r="B100" s="2">
        <v>2</v>
      </c>
      <c r="C100">
        <v>104</v>
      </c>
      <c r="D100">
        <v>5.5330000000000004</v>
      </c>
      <c r="E100">
        <v>108.45099999999999</v>
      </c>
      <c r="F100">
        <v>11.098000000000001</v>
      </c>
      <c r="G100">
        <v>19.635999999999999</v>
      </c>
      <c r="H100">
        <v>10.045999999999999</v>
      </c>
      <c r="I100">
        <v>17.850000000000001</v>
      </c>
      <c r="J100">
        <v>2.0760000000000001</v>
      </c>
      <c r="K100">
        <v>5.4290000000000003</v>
      </c>
      <c r="L100">
        <v>99.998000000000005</v>
      </c>
    </row>
    <row r="101" spans="1:12" x14ac:dyDescent="0.15">
      <c r="A101" t="s">
        <v>78</v>
      </c>
      <c r="B101" s="2">
        <v>2</v>
      </c>
      <c r="C101">
        <v>89</v>
      </c>
      <c r="D101">
        <v>7.5519999999999996</v>
      </c>
      <c r="E101">
        <v>109.63200000000001</v>
      </c>
      <c r="F101">
        <v>11.455</v>
      </c>
      <c r="G101">
        <v>4.1479999999999997</v>
      </c>
      <c r="H101">
        <v>10.268000000000001</v>
      </c>
      <c r="I101">
        <v>1.8919999999999999</v>
      </c>
      <c r="J101">
        <v>2.3940000000000001</v>
      </c>
      <c r="K101">
        <v>6.3559999999999999</v>
      </c>
      <c r="L101">
        <v>99.994</v>
      </c>
    </row>
    <row r="102" spans="1:12" x14ac:dyDescent="0.15">
      <c r="A102" t="s">
        <v>78</v>
      </c>
      <c r="B102" s="2">
        <v>1</v>
      </c>
      <c r="C102">
        <v>106</v>
      </c>
      <c r="D102">
        <v>3.5539999999999998</v>
      </c>
      <c r="E102">
        <v>108.119</v>
      </c>
      <c r="F102">
        <v>13.898</v>
      </c>
      <c r="G102">
        <v>19.986000000000001</v>
      </c>
      <c r="H102">
        <v>13.055999999999999</v>
      </c>
      <c r="I102">
        <v>18.542000000000002</v>
      </c>
      <c r="J102">
        <v>1.6950000000000001</v>
      </c>
      <c r="K102">
        <v>4.2160000000000002</v>
      </c>
      <c r="L102">
        <v>100</v>
      </c>
    </row>
    <row r="103" spans="1:12" x14ac:dyDescent="0.15">
      <c r="A103" t="s">
        <v>78</v>
      </c>
      <c r="B103" s="2">
        <v>1</v>
      </c>
      <c r="C103">
        <v>91</v>
      </c>
      <c r="D103">
        <v>3.7519999999999998</v>
      </c>
      <c r="E103">
        <v>116.074</v>
      </c>
      <c r="F103">
        <v>14.048999999999999</v>
      </c>
      <c r="G103">
        <v>3.8820000000000001</v>
      </c>
      <c r="H103">
        <v>13.195</v>
      </c>
      <c r="I103">
        <v>2.3239999999999998</v>
      </c>
      <c r="J103">
        <v>1.6259999999999999</v>
      </c>
      <c r="K103">
        <v>4.5529999999999999</v>
      </c>
      <c r="L103">
        <v>99.997</v>
      </c>
    </row>
    <row r="104" spans="1:12" x14ac:dyDescent="0.15">
      <c r="A104" t="s">
        <v>78</v>
      </c>
      <c r="B104" s="2">
        <v>1</v>
      </c>
      <c r="C104">
        <v>100</v>
      </c>
      <c r="D104">
        <v>3.65</v>
      </c>
      <c r="E104">
        <v>112.702</v>
      </c>
      <c r="F104">
        <v>14.334</v>
      </c>
      <c r="G104">
        <v>11.571999999999999</v>
      </c>
      <c r="H104">
        <v>13.576000000000001</v>
      </c>
      <c r="I104">
        <v>9.9060000000000006</v>
      </c>
      <c r="J104">
        <v>1.48</v>
      </c>
      <c r="K104">
        <v>4.7939999999999996</v>
      </c>
      <c r="L104">
        <v>100</v>
      </c>
    </row>
    <row r="105" spans="1:12" x14ac:dyDescent="0.15">
      <c r="A105" t="s">
        <v>78</v>
      </c>
      <c r="B105" s="2" t="s">
        <v>10</v>
      </c>
      <c r="C105">
        <v>109</v>
      </c>
      <c r="D105">
        <v>1.663</v>
      </c>
      <c r="E105">
        <v>114.495</v>
      </c>
      <c r="F105">
        <v>16.3</v>
      </c>
      <c r="G105">
        <v>20.51</v>
      </c>
      <c r="H105">
        <v>15.545</v>
      </c>
      <c r="I105">
        <v>19.812000000000001</v>
      </c>
      <c r="J105">
        <v>1.5369999999999999</v>
      </c>
      <c r="K105">
        <v>2.1970000000000001</v>
      </c>
      <c r="L105">
        <v>100</v>
      </c>
    </row>
    <row r="106" spans="1:12" x14ac:dyDescent="0.15">
      <c r="A106" t="s">
        <v>78</v>
      </c>
      <c r="B106" s="2" t="s">
        <v>10</v>
      </c>
      <c r="C106">
        <v>95</v>
      </c>
      <c r="D106">
        <v>1.2929999999999999</v>
      </c>
      <c r="E106">
        <v>125.152</v>
      </c>
      <c r="F106">
        <v>16.321000000000002</v>
      </c>
      <c r="G106">
        <v>4.97</v>
      </c>
      <c r="H106">
        <v>15.704000000000001</v>
      </c>
      <c r="I106">
        <v>4.2859999999999996</v>
      </c>
      <c r="J106">
        <v>1.2130000000000001</v>
      </c>
      <c r="K106">
        <v>2.121</v>
      </c>
      <c r="L106">
        <v>99.997</v>
      </c>
    </row>
    <row r="107" spans="1:12" x14ac:dyDescent="0.15">
      <c r="A107" t="s">
        <v>78</v>
      </c>
      <c r="B107" s="2" t="s">
        <v>10</v>
      </c>
      <c r="C107">
        <v>102</v>
      </c>
      <c r="D107">
        <v>1.3109999999999999</v>
      </c>
      <c r="E107">
        <v>123.84699999999999</v>
      </c>
      <c r="F107">
        <v>16.445</v>
      </c>
      <c r="G107">
        <v>12.006</v>
      </c>
      <c r="H107">
        <v>15.78</v>
      </c>
      <c r="I107">
        <v>11.327999999999999</v>
      </c>
      <c r="J107">
        <v>1.3080000000000001</v>
      </c>
      <c r="K107">
        <v>2.1080000000000001</v>
      </c>
      <c r="L107">
        <v>99.997</v>
      </c>
    </row>
    <row r="108" spans="1:12" x14ac:dyDescent="0.15">
      <c r="A108" t="s">
        <v>78</v>
      </c>
      <c r="B108" s="2" t="s">
        <v>10</v>
      </c>
      <c r="C108">
        <v>108</v>
      </c>
      <c r="D108">
        <v>1.4810000000000001</v>
      </c>
      <c r="E108">
        <v>114.312</v>
      </c>
      <c r="F108">
        <v>18.359000000000002</v>
      </c>
      <c r="G108">
        <v>20.277000000000001</v>
      </c>
      <c r="H108">
        <v>17.672000000000001</v>
      </c>
      <c r="I108">
        <v>19.59</v>
      </c>
      <c r="J108">
        <v>1.397</v>
      </c>
      <c r="K108">
        <v>2.1019999999999999</v>
      </c>
      <c r="L108">
        <v>100</v>
      </c>
    </row>
    <row r="109" spans="1:12" x14ac:dyDescent="0.15">
      <c r="A109" t="s">
        <v>78</v>
      </c>
      <c r="B109" s="2" t="s">
        <v>10</v>
      </c>
      <c r="C109">
        <v>94</v>
      </c>
      <c r="D109">
        <v>1.4279999999999999</v>
      </c>
      <c r="E109">
        <v>125.125</v>
      </c>
      <c r="F109">
        <v>18.440999999999999</v>
      </c>
      <c r="G109">
        <v>4.75</v>
      </c>
      <c r="H109">
        <v>17.837</v>
      </c>
      <c r="I109">
        <v>3.988</v>
      </c>
      <c r="J109">
        <v>1.276</v>
      </c>
      <c r="K109">
        <v>2.343</v>
      </c>
      <c r="L109">
        <v>99.992000000000004</v>
      </c>
    </row>
    <row r="110" spans="1:12" x14ac:dyDescent="0.15">
      <c r="A110" t="s">
        <v>78</v>
      </c>
      <c r="B110" s="2" t="s">
        <v>10</v>
      </c>
      <c r="C110">
        <v>101</v>
      </c>
      <c r="D110">
        <v>1.294</v>
      </c>
      <c r="E110">
        <v>122.646</v>
      </c>
      <c r="F110">
        <v>18.521999999999998</v>
      </c>
      <c r="G110">
        <v>11.936</v>
      </c>
      <c r="H110">
        <v>17.869</v>
      </c>
      <c r="I110">
        <v>11.246</v>
      </c>
      <c r="J110">
        <v>1.276</v>
      </c>
      <c r="K110">
        <v>2.2480000000000002</v>
      </c>
      <c r="L110">
        <v>100</v>
      </c>
    </row>
    <row r="111" spans="1:12" x14ac:dyDescent="0.15">
      <c r="A111" t="s">
        <v>79</v>
      </c>
      <c r="B111" s="2" t="s">
        <v>11</v>
      </c>
      <c r="C111">
        <v>118</v>
      </c>
      <c r="D111">
        <v>0.85899999999999999</v>
      </c>
      <c r="E111">
        <v>166.125</v>
      </c>
      <c r="F111">
        <v>2.3159999999999998</v>
      </c>
      <c r="G111">
        <v>11.787000000000001</v>
      </c>
      <c r="H111">
        <v>1.9370000000000001</v>
      </c>
      <c r="I111">
        <v>10.292999999999999</v>
      </c>
      <c r="J111">
        <v>0.75600000000000001</v>
      </c>
      <c r="K111">
        <v>3.4609999999999999</v>
      </c>
      <c r="L111">
        <v>99.957999999999998</v>
      </c>
    </row>
    <row r="112" spans="1:12" x14ac:dyDescent="0.15">
      <c r="A112" t="s">
        <v>79</v>
      </c>
      <c r="B112" s="2" t="s">
        <v>11</v>
      </c>
      <c r="C112">
        <v>127</v>
      </c>
      <c r="D112">
        <v>0.59599999999999997</v>
      </c>
      <c r="E112">
        <v>159.47300000000001</v>
      </c>
      <c r="F112">
        <v>2.5659999999999998</v>
      </c>
      <c r="G112">
        <v>22.498000000000001</v>
      </c>
      <c r="H112">
        <v>2.3050000000000002</v>
      </c>
      <c r="I112">
        <v>21.126000000000001</v>
      </c>
      <c r="J112">
        <v>0.48899999999999999</v>
      </c>
      <c r="K112">
        <v>2.8069999999999999</v>
      </c>
      <c r="L112">
        <v>99.98</v>
      </c>
    </row>
    <row r="113" spans="1:12" x14ac:dyDescent="0.15">
      <c r="A113" t="s">
        <v>79</v>
      </c>
      <c r="B113" s="2" t="s">
        <v>11</v>
      </c>
      <c r="C113">
        <v>113</v>
      </c>
      <c r="D113">
        <v>0.752</v>
      </c>
      <c r="E113">
        <v>164.39099999999999</v>
      </c>
      <c r="F113">
        <v>2.984</v>
      </c>
      <c r="G113">
        <v>4.5659999999999998</v>
      </c>
      <c r="H113">
        <v>2.6160000000000001</v>
      </c>
      <c r="I113">
        <v>3.048</v>
      </c>
      <c r="J113">
        <v>0.74299999999999999</v>
      </c>
      <c r="K113">
        <v>3.2450000000000001</v>
      </c>
      <c r="L113">
        <v>99.989000000000004</v>
      </c>
    </row>
    <row r="114" spans="1:12" x14ac:dyDescent="0.15">
      <c r="A114" t="s">
        <v>79</v>
      </c>
      <c r="B114" s="2">
        <v>4</v>
      </c>
      <c r="C114">
        <v>114</v>
      </c>
      <c r="D114">
        <v>0.65500000000000003</v>
      </c>
      <c r="E114">
        <v>125.711</v>
      </c>
      <c r="F114">
        <v>4.9390000000000001</v>
      </c>
      <c r="G114">
        <v>4.8760000000000003</v>
      </c>
      <c r="H114">
        <v>4.5910000000000002</v>
      </c>
      <c r="I114">
        <v>4.1909999999999998</v>
      </c>
      <c r="J114">
        <v>0.61</v>
      </c>
      <c r="K114">
        <v>1.613</v>
      </c>
      <c r="L114">
        <v>99.994</v>
      </c>
    </row>
    <row r="115" spans="1:12" x14ac:dyDescent="0.15">
      <c r="A115" t="s">
        <v>79</v>
      </c>
      <c r="B115" s="2">
        <v>4</v>
      </c>
      <c r="C115">
        <v>121</v>
      </c>
      <c r="D115">
        <v>0.64300000000000002</v>
      </c>
      <c r="E115">
        <v>116.169</v>
      </c>
      <c r="F115">
        <v>4.9530000000000003</v>
      </c>
      <c r="G115">
        <v>12.409000000000001</v>
      </c>
      <c r="H115">
        <v>4.4640000000000004</v>
      </c>
      <c r="I115">
        <v>11.805</v>
      </c>
      <c r="J115">
        <v>0.79400000000000004</v>
      </c>
      <c r="K115">
        <v>1.5369999999999999</v>
      </c>
      <c r="L115">
        <v>99.994</v>
      </c>
    </row>
    <row r="116" spans="1:12" x14ac:dyDescent="0.15">
      <c r="A116" t="s">
        <v>79</v>
      </c>
      <c r="B116" s="2">
        <v>4</v>
      </c>
      <c r="C116">
        <v>128</v>
      </c>
      <c r="D116">
        <v>1.3560000000000001</v>
      </c>
      <c r="E116">
        <v>105.908</v>
      </c>
      <c r="F116">
        <v>5.117</v>
      </c>
      <c r="G116">
        <v>22.155000000000001</v>
      </c>
      <c r="H116">
        <v>4.6669999999999998</v>
      </c>
      <c r="I116">
        <v>21.196000000000002</v>
      </c>
      <c r="J116">
        <v>0.95899999999999996</v>
      </c>
      <c r="K116">
        <v>2.3180000000000001</v>
      </c>
      <c r="L116">
        <v>100</v>
      </c>
    </row>
    <row r="117" spans="1:12" x14ac:dyDescent="0.15">
      <c r="A117" t="s">
        <v>79</v>
      </c>
      <c r="B117" s="2">
        <v>3</v>
      </c>
      <c r="C117">
        <v>125</v>
      </c>
      <c r="D117">
        <v>5.3479999999999999</v>
      </c>
      <c r="E117">
        <v>103.874</v>
      </c>
      <c r="F117">
        <v>7.2450000000000001</v>
      </c>
      <c r="G117">
        <v>22.274999999999999</v>
      </c>
      <c r="H117">
        <v>6.1909999999999998</v>
      </c>
      <c r="I117">
        <v>20.606000000000002</v>
      </c>
      <c r="J117">
        <v>2.0640000000000001</v>
      </c>
      <c r="K117">
        <v>4.4640000000000004</v>
      </c>
      <c r="L117">
        <v>99.997</v>
      </c>
    </row>
    <row r="118" spans="1:12" x14ac:dyDescent="0.15">
      <c r="A118" t="s">
        <v>79</v>
      </c>
      <c r="B118" s="2">
        <v>3</v>
      </c>
      <c r="C118">
        <v>119</v>
      </c>
      <c r="D118">
        <v>4.8090000000000002</v>
      </c>
      <c r="E118">
        <v>100.83</v>
      </c>
      <c r="F118">
        <v>7.5209999999999999</v>
      </c>
      <c r="G118">
        <v>12.44</v>
      </c>
      <c r="H118">
        <v>6.5910000000000002</v>
      </c>
      <c r="I118">
        <v>10.738</v>
      </c>
      <c r="J118">
        <v>1.8540000000000001</v>
      </c>
      <c r="K118">
        <v>4.4320000000000004</v>
      </c>
      <c r="L118">
        <v>99.991</v>
      </c>
    </row>
    <row r="119" spans="1:12" x14ac:dyDescent="0.15">
      <c r="A119" t="s">
        <v>79</v>
      </c>
      <c r="B119" s="2">
        <v>3</v>
      </c>
      <c r="C119">
        <v>111</v>
      </c>
      <c r="D119">
        <v>4.8460000000000001</v>
      </c>
      <c r="E119">
        <v>104.006</v>
      </c>
      <c r="F119">
        <v>7.81</v>
      </c>
      <c r="G119">
        <v>4.5149999999999997</v>
      </c>
      <c r="H119">
        <v>6.8390000000000004</v>
      </c>
      <c r="I119">
        <v>2.8380000000000001</v>
      </c>
      <c r="J119">
        <v>1.9810000000000001</v>
      </c>
      <c r="K119">
        <v>4.4640000000000004</v>
      </c>
      <c r="L119">
        <v>99.997</v>
      </c>
    </row>
    <row r="120" spans="1:12" x14ac:dyDescent="0.15">
      <c r="A120" t="s">
        <v>79</v>
      </c>
      <c r="B120" s="2">
        <v>2</v>
      </c>
      <c r="C120">
        <v>124</v>
      </c>
      <c r="D120">
        <v>6.194</v>
      </c>
      <c r="E120">
        <v>112.274</v>
      </c>
      <c r="F120">
        <v>10.026</v>
      </c>
      <c r="G120">
        <v>22.052</v>
      </c>
      <c r="H120">
        <v>8.9469999999999992</v>
      </c>
      <c r="I120">
        <v>20.071999999999999</v>
      </c>
      <c r="J120">
        <v>2.1019999999999999</v>
      </c>
      <c r="K120">
        <v>5.6130000000000004</v>
      </c>
      <c r="L120">
        <v>99.991</v>
      </c>
    </row>
    <row r="121" spans="1:12" x14ac:dyDescent="0.15">
      <c r="A121" t="s">
        <v>79</v>
      </c>
      <c r="B121" s="2">
        <v>2</v>
      </c>
      <c r="C121">
        <v>117</v>
      </c>
      <c r="D121">
        <v>7.5510000000000002</v>
      </c>
      <c r="E121">
        <v>108.242</v>
      </c>
      <c r="F121">
        <v>10.14</v>
      </c>
      <c r="G121">
        <v>11.875</v>
      </c>
      <c r="H121">
        <v>8.9540000000000006</v>
      </c>
      <c r="I121">
        <v>9.69</v>
      </c>
      <c r="J121">
        <v>2.286</v>
      </c>
      <c r="K121">
        <v>6.1589999999999998</v>
      </c>
      <c r="L121">
        <v>99.997</v>
      </c>
    </row>
    <row r="122" spans="1:12" x14ac:dyDescent="0.15">
      <c r="A122" t="s">
        <v>79</v>
      </c>
      <c r="B122" s="2">
        <v>2</v>
      </c>
      <c r="C122">
        <v>110</v>
      </c>
      <c r="D122">
        <v>6.9809999999999999</v>
      </c>
      <c r="E122">
        <v>111.26600000000001</v>
      </c>
      <c r="F122">
        <v>10.872</v>
      </c>
      <c r="G122">
        <v>3.5939999999999999</v>
      </c>
      <c r="H122">
        <v>9.7159999999999993</v>
      </c>
      <c r="I122">
        <v>1.4730000000000001</v>
      </c>
      <c r="J122">
        <v>2.2610000000000001</v>
      </c>
      <c r="K122">
        <v>6.242</v>
      </c>
      <c r="L122">
        <v>99.998000000000005</v>
      </c>
    </row>
    <row r="123" spans="1:12" x14ac:dyDescent="0.15">
      <c r="A123" t="s">
        <v>79</v>
      </c>
      <c r="B123" s="2">
        <v>1</v>
      </c>
      <c r="C123">
        <v>120</v>
      </c>
      <c r="D123">
        <v>3.6150000000000002</v>
      </c>
      <c r="E123">
        <v>114.586</v>
      </c>
      <c r="F123">
        <v>13.728</v>
      </c>
      <c r="G123">
        <v>12.776</v>
      </c>
      <c r="H123">
        <v>12.954000000000001</v>
      </c>
      <c r="I123">
        <v>11.176</v>
      </c>
      <c r="J123">
        <v>1.492</v>
      </c>
      <c r="K123">
        <v>4.47</v>
      </c>
      <c r="L123">
        <v>100</v>
      </c>
    </row>
    <row r="124" spans="1:12" x14ac:dyDescent="0.15">
      <c r="A124" t="s">
        <v>79</v>
      </c>
      <c r="B124" s="2">
        <v>1</v>
      </c>
      <c r="C124">
        <v>126</v>
      </c>
      <c r="D124">
        <v>3.1120000000000001</v>
      </c>
      <c r="E124">
        <v>118.90300000000001</v>
      </c>
      <c r="F124">
        <v>13.753</v>
      </c>
      <c r="G124">
        <v>22.283999999999999</v>
      </c>
      <c r="H124">
        <v>13.023999999999999</v>
      </c>
      <c r="I124">
        <v>20.771000000000001</v>
      </c>
      <c r="J124">
        <v>1.518</v>
      </c>
      <c r="K124">
        <v>4.4320000000000004</v>
      </c>
      <c r="L124">
        <v>99.995999999999995</v>
      </c>
    </row>
    <row r="125" spans="1:12" x14ac:dyDescent="0.15">
      <c r="A125" t="s">
        <v>79</v>
      </c>
      <c r="B125" s="2">
        <v>1</v>
      </c>
      <c r="C125">
        <v>112</v>
      </c>
      <c r="D125">
        <v>3.2570000000000001</v>
      </c>
      <c r="E125">
        <v>120.598</v>
      </c>
      <c r="F125">
        <v>14.000999999999999</v>
      </c>
      <c r="G125">
        <v>4.4169999999999998</v>
      </c>
      <c r="H125">
        <v>13.259</v>
      </c>
      <c r="I125">
        <v>2.8889999999999998</v>
      </c>
      <c r="J125">
        <v>1.4219999999999999</v>
      </c>
      <c r="K125">
        <v>4.4960000000000004</v>
      </c>
      <c r="L125">
        <v>100</v>
      </c>
    </row>
    <row r="126" spans="1:12" x14ac:dyDescent="0.15">
      <c r="A126" t="s">
        <v>79</v>
      </c>
      <c r="B126" s="2" t="s">
        <v>10</v>
      </c>
      <c r="C126">
        <v>123</v>
      </c>
      <c r="D126">
        <v>1.2569999999999999</v>
      </c>
      <c r="E126">
        <v>119.43</v>
      </c>
      <c r="F126">
        <v>15.879</v>
      </c>
      <c r="G126">
        <v>13.734</v>
      </c>
      <c r="H126">
        <v>15.208</v>
      </c>
      <c r="I126">
        <v>13.010999999999999</v>
      </c>
      <c r="J126">
        <v>1.276</v>
      </c>
      <c r="K126">
        <v>2.1150000000000002</v>
      </c>
      <c r="L126">
        <v>100</v>
      </c>
    </row>
    <row r="127" spans="1:12" x14ac:dyDescent="0.15">
      <c r="A127" t="s">
        <v>79</v>
      </c>
      <c r="B127" s="2" t="s">
        <v>10</v>
      </c>
      <c r="C127">
        <v>130</v>
      </c>
      <c r="D127">
        <v>0.92400000000000004</v>
      </c>
      <c r="E127">
        <v>139.77199999999999</v>
      </c>
      <c r="F127">
        <v>15.914</v>
      </c>
      <c r="G127">
        <v>23.06</v>
      </c>
      <c r="H127">
        <v>15.583</v>
      </c>
      <c r="I127">
        <v>22.091999999999999</v>
      </c>
      <c r="J127">
        <v>0.65400000000000003</v>
      </c>
      <c r="K127">
        <v>2.7370000000000001</v>
      </c>
      <c r="L127">
        <v>100</v>
      </c>
    </row>
    <row r="128" spans="1:12" x14ac:dyDescent="0.15">
      <c r="A128" t="s">
        <v>79</v>
      </c>
      <c r="B128" s="2" t="s">
        <v>10</v>
      </c>
      <c r="C128">
        <v>116</v>
      </c>
      <c r="D128">
        <v>1.006</v>
      </c>
      <c r="E128">
        <v>121.077</v>
      </c>
      <c r="F128">
        <v>16.428999999999998</v>
      </c>
      <c r="G128">
        <v>5.48</v>
      </c>
      <c r="H128">
        <v>15.888</v>
      </c>
      <c r="I128">
        <v>4.8639999999999999</v>
      </c>
      <c r="J128">
        <v>1.111</v>
      </c>
      <c r="K128">
        <v>1.9370000000000001</v>
      </c>
      <c r="L128">
        <v>100</v>
      </c>
    </row>
    <row r="129" spans="1:12" x14ac:dyDescent="0.15">
      <c r="A129" t="s">
        <v>79</v>
      </c>
      <c r="B129" s="2" t="s">
        <v>10</v>
      </c>
      <c r="C129">
        <v>129</v>
      </c>
      <c r="D129">
        <v>1.298</v>
      </c>
      <c r="E129">
        <v>115.17400000000001</v>
      </c>
      <c r="F129">
        <v>18.55</v>
      </c>
      <c r="G129">
        <v>22.515999999999998</v>
      </c>
      <c r="H129">
        <v>17.983000000000001</v>
      </c>
      <c r="I129">
        <v>21.768000000000001</v>
      </c>
      <c r="J129">
        <v>1.232</v>
      </c>
      <c r="K129">
        <v>2.2989999999999999</v>
      </c>
      <c r="L129">
        <v>100</v>
      </c>
    </row>
    <row r="130" spans="1:12" x14ac:dyDescent="0.15">
      <c r="A130" t="s">
        <v>79</v>
      </c>
      <c r="B130" s="2" t="s">
        <v>10</v>
      </c>
      <c r="C130">
        <v>122</v>
      </c>
      <c r="D130">
        <v>1.2370000000000001</v>
      </c>
      <c r="E130">
        <v>124.496</v>
      </c>
      <c r="F130">
        <v>18.879000000000001</v>
      </c>
      <c r="G130">
        <v>13.455</v>
      </c>
      <c r="H130">
        <v>18.282</v>
      </c>
      <c r="I130">
        <v>12.782999999999999</v>
      </c>
      <c r="J130">
        <v>1.206</v>
      </c>
      <c r="K130">
        <v>2.0830000000000002</v>
      </c>
      <c r="L130">
        <v>100</v>
      </c>
    </row>
    <row r="131" spans="1:12" x14ac:dyDescent="0.15">
      <c r="A131" t="s">
        <v>79</v>
      </c>
      <c r="B131" s="2" t="s">
        <v>10</v>
      </c>
      <c r="C131">
        <v>115</v>
      </c>
      <c r="D131">
        <v>1.03</v>
      </c>
      <c r="E131">
        <v>121.742</v>
      </c>
      <c r="F131">
        <v>18.96</v>
      </c>
      <c r="G131">
        <v>5.4320000000000004</v>
      </c>
      <c r="H131">
        <v>18.382999999999999</v>
      </c>
      <c r="I131">
        <v>4.8449999999999998</v>
      </c>
      <c r="J131">
        <v>1.149</v>
      </c>
      <c r="K131">
        <v>1.8160000000000001</v>
      </c>
      <c r="L131">
        <v>100</v>
      </c>
    </row>
    <row r="132" spans="1:12" x14ac:dyDescent="0.15">
      <c r="A132" t="s">
        <v>80</v>
      </c>
      <c r="B132" s="2" t="s">
        <v>11</v>
      </c>
      <c r="C132">
        <v>135</v>
      </c>
      <c r="D132">
        <v>1.387</v>
      </c>
      <c r="E132">
        <v>171.51400000000001</v>
      </c>
      <c r="F132">
        <v>0.998</v>
      </c>
      <c r="G132">
        <v>4.0149999999999997</v>
      </c>
      <c r="H132">
        <v>0.75600000000000001</v>
      </c>
      <c r="I132">
        <v>1.7649999999999999</v>
      </c>
      <c r="J132">
        <v>0.53300000000000003</v>
      </c>
      <c r="K132">
        <v>5.0419999999999998</v>
      </c>
      <c r="L132">
        <v>99.878</v>
      </c>
    </row>
    <row r="133" spans="1:12" x14ac:dyDescent="0.15">
      <c r="A133" t="s">
        <v>80</v>
      </c>
      <c r="B133" s="2" t="s">
        <v>11</v>
      </c>
      <c r="C133">
        <v>141</v>
      </c>
      <c r="D133">
        <v>1.4770000000000001</v>
      </c>
      <c r="E133">
        <v>171.11199999999999</v>
      </c>
      <c r="F133">
        <v>2.3919999999999999</v>
      </c>
      <c r="G133">
        <v>12.224</v>
      </c>
      <c r="H133">
        <v>1.9490000000000001</v>
      </c>
      <c r="I133">
        <v>9.9190000000000005</v>
      </c>
      <c r="J133">
        <v>0.83799999999999997</v>
      </c>
      <c r="K133">
        <v>4.9909999999999997</v>
      </c>
      <c r="L133">
        <v>99.91</v>
      </c>
    </row>
    <row r="134" spans="1:12" x14ac:dyDescent="0.15">
      <c r="A134" t="s">
        <v>80</v>
      </c>
      <c r="B134" s="2">
        <v>5</v>
      </c>
      <c r="C134">
        <v>138</v>
      </c>
      <c r="D134">
        <v>0.23599999999999999</v>
      </c>
      <c r="E134">
        <v>157.304</v>
      </c>
      <c r="F134">
        <v>2.6080000000000001</v>
      </c>
      <c r="G134">
        <v>4.048</v>
      </c>
      <c r="H134">
        <v>2.4830000000000001</v>
      </c>
      <c r="I134">
        <v>3.5049999999999999</v>
      </c>
      <c r="J134">
        <v>0.27900000000000003</v>
      </c>
      <c r="K134">
        <v>1.206</v>
      </c>
      <c r="L134">
        <v>99.795000000000002</v>
      </c>
    </row>
    <row r="135" spans="1:12" x14ac:dyDescent="0.15">
      <c r="A135" t="s">
        <v>80</v>
      </c>
      <c r="B135" s="2" t="s">
        <v>11</v>
      </c>
      <c r="C135">
        <v>146</v>
      </c>
      <c r="D135">
        <v>1.629</v>
      </c>
      <c r="E135">
        <v>172.31899999999999</v>
      </c>
      <c r="F135">
        <v>2.64</v>
      </c>
      <c r="G135">
        <v>20.686</v>
      </c>
      <c r="H135">
        <v>2</v>
      </c>
      <c r="I135">
        <v>18.224</v>
      </c>
      <c r="J135">
        <v>1.6830000000000001</v>
      </c>
      <c r="K135">
        <v>5.3659999999999997</v>
      </c>
      <c r="L135">
        <v>99.972999999999999</v>
      </c>
    </row>
    <row r="136" spans="1:12" x14ac:dyDescent="0.15">
      <c r="A136" t="s">
        <v>80</v>
      </c>
      <c r="B136" s="2">
        <v>4</v>
      </c>
      <c r="C136">
        <v>134</v>
      </c>
      <c r="D136">
        <v>3.6859999999999999</v>
      </c>
      <c r="E136">
        <v>111.678</v>
      </c>
      <c r="F136">
        <v>4.6509999999999998</v>
      </c>
      <c r="G136">
        <v>3.1219999999999999</v>
      </c>
      <c r="H136">
        <v>3.8039999999999998</v>
      </c>
      <c r="I136">
        <v>1.575</v>
      </c>
      <c r="J136">
        <v>1.6319999999999999</v>
      </c>
      <c r="K136">
        <v>4.0510000000000002</v>
      </c>
      <c r="L136">
        <v>99.995000000000005</v>
      </c>
    </row>
    <row r="137" spans="1:12" x14ac:dyDescent="0.15">
      <c r="A137" t="s">
        <v>80</v>
      </c>
      <c r="B137" s="2">
        <v>4</v>
      </c>
      <c r="C137">
        <v>143</v>
      </c>
      <c r="D137">
        <v>2.0459999999999998</v>
      </c>
      <c r="E137">
        <v>119.173</v>
      </c>
      <c r="F137">
        <v>5.0330000000000004</v>
      </c>
      <c r="G137">
        <v>12.182</v>
      </c>
      <c r="H137">
        <v>4.4130000000000003</v>
      </c>
      <c r="I137">
        <v>11.061999999999999</v>
      </c>
      <c r="J137">
        <v>1.3080000000000001</v>
      </c>
      <c r="K137">
        <v>2.68</v>
      </c>
      <c r="L137">
        <v>99.981999999999999</v>
      </c>
    </row>
    <row r="138" spans="1:12" x14ac:dyDescent="0.15">
      <c r="A138" t="s">
        <v>80</v>
      </c>
      <c r="B138" s="2">
        <v>4</v>
      </c>
      <c r="C138">
        <v>148</v>
      </c>
      <c r="D138">
        <v>0.74199999999999999</v>
      </c>
      <c r="E138">
        <v>133.74199999999999</v>
      </c>
      <c r="F138">
        <v>5.4050000000000002</v>
      </c>
      <c r="G138">
        <v>20.030999999999999</v>
      </c>
      <c r="H138">
        <v>5.0860000000000003</v>
      </c>
      <c r="I138">
        <v>19.138999999999999</v>
      </c>
      <c r="J138">
        <v>0.67300000000000004</v>
      </c>
      <c r="K138">
        <v>1.9490000000000001</v>
      </c>
      <c r="L138">
        <v>99.995000000000005</v>
      </c>
    </row>
    <row r="139" spans="1:12" x14ac:dyDescent="0.15">
      <c r="A139" t="s">
        <v>80</v>
      </c>
      <c r="B139" s="2">
        <v>3</v>
      </c>
      <c r="C139">
        <v>131</v>
      </c>
      <c r="D139">
        <v>10.446</v>
      </c>
      <c r="E139">
        <v>115.79900000000001</v>
      </c>
      <c r="F139">
        <v>7.7779999999999996</v>
      </c>
      <c r="G139">
        <v>2.976</v>
      </c>
      <c r="H139">
        <v>6.3940000000000001</v>
      </c>
      <c r="I139">
        <v>0.27900000000000003</v>
      </c>
      <c r="J139">
        <v>2.6669999999999998</v>
      </c>
      <c r="K139">
        <v>8.3379999999999992</v>
      </c>
      <c r="L139">
        <v>99.994</v>
      </c>
    </row>
    <row r="140" spans="1:12" x14ac:dyDescent="0.15">
      <c r="A140" t="s">
        <v>80</v>
      </c>
      <c r="B140" s="2">
        <v>3</v>
      </c>
      <c r="C140">
        <v>140</v>
      </c>
      <c r="D140">
        <v>8.9440000000000008</v>
      </c>
      <c r="E140">
        <v>110.13200000000001</v>
      </c>
      <c r="F140">
        <v>8.141</v>
      </c>
      <c r="G140">
        <v>12.188000000000001</v>
      </c>
      <c r="H140">
        <v>6.8520000000000003</v>
      </c>
      <c r="I140">
        <v>9.7729999999999997</v>
      </c>
      <c r="J140">
        <v>2.5840000000000001</v>
      </c>
      <c r="K140">
        <v>6.6550000000000002</v>
      </c>
      <c r="L140">
        <v>99.988</v>
      </c>
    </row>
    <row r="141" spans="1:12" x14ac:dyDescent="0.15">
      <c r="A141" t="s">
        <v>80</v>
      </c>
      <c r="B141" s="2">
        <v>3</v>
      </c>
      <c r="C141">
        <v>149</v>
      </c>
      <c r="D141">
        <v>6.5679999999999996</v>
      </c>
      <c r="E141">
        <v>109.932</v>
      </c>
      <c r="F141">
        <v>8.3019999999999996</v>
      </c>
      <c r="G141">
        <v>21.212</v>
      </c>
      <c r="H141">
        <v>7.125</v>
      </c>
      <c r="I141">
        <v>19.215</v>
      </c>
      <c r="J141">
        <v>2.2290000000000001</v>
      </c>
      <c r="K141">
        <v>5.4420000000000002</v>
      </c>
      <c r="L141">
        <v>99.991</v>
      </c>
    </row>
    <row r="142" spans="1:12" x14ac:dyDescent="0.15">
      <c r="A142" t="s">
        <v>80</v>
      </c>
      <c r="B142" s="2">
        <v>2</v>
      </c>
      <c r="C142">
        <v>132</v>
      </c>
      <c r="D142">
        <v>6.9249999999999998</v>
      </c>
      <c r="E142">
        <v>129.02000000000001</v>
      </c>
      <c r="F142">
        <v>11.109</v>
      </c>
      <c r="G142">
        <v>2.5470000000000002</v>
      </c>
      <c r="H142">
        <v>9.9629999999999992</v>
      </c>
      <c r="I142">
        <v>0.35599999999999998</v>
      </c>
      <c r="J142">
        <v>2.165</v>
      </c>
      <c r="K142">
        <v>7.4039999999999999</v>
      </c>
      <c r="L142">
        <v>99.998000000000005</v>
      </c>
    </row>
    <row r="143" spans="1:12" x14ac:dyDescent="0.15">
      <c r="A143" t="s">
        <v>80</v>
      </c>
      <c r="B143" s="2">
        <v>2</v>
      </c>
      <c r="C143">
        <v>139</v>
      </c>
      <c r="D143">
        <v>12.121</v>
      </c>
      <c r="E143">
        <v>114.54300000000001</v>
      </c>
      <c r="F143">
        <v>11.554</v>
      </c>
      <c r="G143">
        <v>12.416</v>
      </c>
      <c r="H143">
        <v>10.109</v>
      </c>
      <c r="I143">
        <v>9.5950000000000006</v>
      </c>
      <c r="J143">
        <v>2.883</v>
      </c>
      <c r="K143">
        <v>8.8260000000000005</v>
      </c>
      <c r="L143">
        <v>99.995000000000005</v>
      </c>
    </row>
    <row r="144" spans="1:12" x14ac:dyDescent="0.15">
      <c r="A144" t="s">
        <v>80</v>
      </c>
      <c r="B144" s="2">
        <v>2</v>
      </c>
      <c r="C144">
        <v>147</v>
      </c>
      <c r="D144">
        <v>12.802</v>
      </c>
      <c r="E144">
        <v>117.47499999999999</v>
      </c>
      <c r="F144">
        <v>11.914</v>
      </c>
      <c r="G144">
        <v>22.04</v>
      </c>
      <c r="H144">
        <v>10.427</v>
      </c>
      <c r="I144">
        <v>19.044</v>
      </c>
      <c r="J144">
        <v>2.9969999999999999</v>
      </c>
      <c r="K144">
        <v>9.4169999999999998</v>
      </c>
      <c r="L144">
        <v>99.936999999999998</v>
      </c>
    </row>
    <row r="145" spans="1:12" x14ac:dyDescent="0.15">
      <c r="A145" t="s">
        <v>80</v>
      </c>
      <c r="B145" s="2">
        <v>1</v>
      </c>
      <c r="C145">
        <v>133</v>
      </c>
      <c r="D145">
        <v>4.0339999999999998</v>
      </c>
      <c r="E145">
        <v>151.93600000000001</v>
      </c>
      <c r="F145">
        <v>14.33</v>
      </c>
      <c r="G145">
        <v>2.4940000000000002</v>
      </c>
      <c r="H145">
        <v>13.526</v>
      </c>
      <c r="I145">
        <v>0.749</v>
      </c>
      <c r="J145">
        <v>1.5940000000000001</v>
      </c>
      <c r="K145">
        <v>5.3780000000000001</v>
      </c>
      <c r="L145">
        <v>99.994</v>
      </c>
    </row>
    <row r="146" spans="1:12" x14ac:dyDescent="0.15">
      <c r="A146" t="s">
        <v>80</v>
      </c>
      <c r="B146" s="2">
        <v>1</v>
      </c>
      <c r="C146">
        <v>142</v>
      </c>
      <c r="D146">
        <v>5.4370000000000003</v>
      </c>
      <c r="E146">
        <v>159.399</v>
      </c>
      <c r="F146">
        <v>14.538</v>
      </c>
      <c r="G146">
        <v>12.537000000000001</v>
      </c>
      <c r="H146">
        <v>13.513</v>
      </c>
      <c r="I146">
        <v>10.56</v>
      </c>
      <c r="J146">
        <v>1.8859999999999999</v>
      </c>
      <c r="K146">
        <v>6.274</v>
      </c>
      <c r="L146">
        <v>99.980999999999995</v>
      </c>
    </row>
    <row r="147" spans="1:12" x14ac:dyDescent="0.15">
      <c r="A147" t="s">
        <v>80</v>
      </c>
      <c r="B147" s="2">
        <v>1</v>
      </c>
      <c r="C147">
        <v>150</v>
      </c>
      <c r="D147">
        <v>5.7039999999999997</v>
      </c>
      <c r="E147">
        <v>140.66800000000001</v>
      </c>
      <c r="F147">
        <v>14.952</v>
      </c>
      <c r="G147">
        <v>21.638000000000002</v>
      </c>
      <c r="H147">
        <v>14.007999999999999</v>
      </c>
      <c r="I147">
        <v>19.596</v>
      </c>
      <c r="J147">
        <v>1.9179999999999999</v>
      </c>
      <c r="K147">
        <v>6.68</v>
      </c>
      <c r="L147">
        <v>99.995999999999995</v>
      </c>
    </row>
    <row r="148" spans="1:12" x14ac:dyDescent="0.15">
      <c r="A148" t="s">
        <v>80</v>
      </c>
      <c r="B148" s="2" t="s">
        <v>10</v>
      </c>
      <c r="C148">
        <v>152</v>
      </c>
      <c r="D148">
        <v>1.6619999999999999</v>
      </c>
      <c r="E148">
        <v>169.244</v>
      </c>
      <c r="F148">
        <v>16.827000000000002</v>
      </c>
      <c r="G148">
        <v>22.425000000000001</v>
      </c>
      <c r="H148">
        <v>16.021000000000001</v>
      </c>
      <c r="I148">
        <v>21.716999999999999</v>
      </c>
      <c r="J148">
        <v>1.5620000000000001</v>
      </c>
      <c r="K148">
        <v>2.2730000000000001</v>
      </c>
      <c r="L148">
        <v>99.947000000000003</v>
      </c>
    </row>
    <row r="149" spans="1:12" x14ac:dyDescent="0.15">
      <c r="A149" t="s">
        <v>80</v>
      </c>
      <c r="B149" s="2" t="s">
        <v>10</v>
      </c>
      <c r="C149">
        <v>136</v>
      </c>
      <c r="D149">
        <v>1.4830000000000001</v>
      </c>
      <c r="E149">
        <v>142.411</v>
      </c>
      <c r="F149">
        <v>16.838000000000001</v>
      </c>
      <c r="G149">
        <v>2.6259999999999999</v>
      </c>
      <c r="H149">
        <v>16.167000000000002</v>
      </c>
      <c r="I149">
        <v>1.8919999999999999</v>
      </c>
      <c r="J149">
        <v>1.3839999999999999</v>
      </c>
      <c r="K149">
        <v>2.4</v>
      </c>
      <c r="L149">
        <v>99.947999999999993</v>
      </c>
    </row>
    <row r="150" spans="1:12" x14ac:dyDescent="0.15">
      <c r="A150" t="s">
        <v>80</v>
      </c>
      <c r="B150" s="2" t="s">
        <v>10</v>
      </c>
      <c r="C150">
        <v>144</v>
      </c>
      <c r="D150">
        <v>1.7450000000000001</v>
      </c>
      <c r="E150">
        <v>169.499</v>
      </c>
      <c r="F150">
        <v>17.372</v>
      </c>
      <c r="G150">
        <v>12.974</v>
      </c>
      <c r="H150">
        <v>16.599</v>
      </c>
      <c r="I150">
        <v>12.205</v>
      </c>
      <c r="J150">
        <v>1.524</v>
      </c>
      <c r="K150">
        <v>2.5720000000000001</v>
      </c>
      <c r="L150">
        <v>99.938000000000002</v>
      </c>
    </row>
    <row r="151" spans="1:12" x14ac:dyDescent="0.15">
      <c r="A151" t="s">
        <v>80</v>
      </c>
      <c r="B151" s="2" t="s">
        <v>10</v>
      </c>
      <c r="C151">
        <v>151</v>
      </c>
      <c r="D151">
        <v>1.95</v>
      </c>
      <c r="E151">
        <v>156.70400000000001</v>
      </c>
      <c r="F151">
        <v>19.149000000000001</v>
      </c>
      <c r="G151">
        <v>22.402999999999999</v>
      </c>
      <c r="H151">
        <v>18.338999999999999</v>
      </c>
      <c r="I151">
        <v>21.533000000000001</v>
      </c>
      <c r="J151">
        <v>1.575</v>
      </c>
      <c r="K151">
        <v>2.8959999999999999</v>
      </c>
      <c r="L151">
        <v>99.960999999999999</v>
      </c>
    </row>
    <row r="152" spans="1:12" x14ac:dyDescent="0.15">
      <c r="A152" t="s">
        <v>80</v>
      </c>
      <c r="B152" s="2" t="s">
        <v>10</v>
      </c>
      <c r="C152">
        <v>137</v>
      </c>
      <c r="D152">
        <v>1.38</v>
      </c>
      <c r="E152">
        <v>183.655</v>
      </c>
      <c r="F152">
        <v>19.452000000000002</v>
      </c>
      <c r="G152">
        <v>2.7589999999999999</v>
      </c>
      <c r="H152">
        <v>18.821000000000002</v>
      </c>
      <c r="I152">
        <v>2.032</v>
      </c>
      <c r="J152">
        <v>1.327</v>
      </c>
      <c r="K152">
        <v>2.5019999999999998</v>
      </c>
      <c r="L152">
        <v>99.38</v>
      </c>
    </row>
    <row r="153" spans="1:12" x14ac:dyDescent="0.15">
      <c r="A153" t="s">
        <v>80</v>
      </c>
      <c r="B153" s="2" t="s">
        <v>10</v>
      </c>
      <c r="C153">
        <v>145</v>
      </c>
      <c r="D153">
        <v>1.86</v>
      </c>
      <c r="E153">
        <v>166.142</v>
      </c>
      <c r="F153">
        <v>19.645</v>
      </c>
      <c r="G153">
        <v>13.159000000000001</v>
      </c>
      <c r="H153">
        <v>18.890999999999998</v>
      </c>
      <c r="I153">
        <v>12.324999999999999</v>
      </c>
      <c r="J153">
        <v>1.6319999999999999</v>
      </c>
      <c r="K153">
        <v>2.4260000000000002</v>
      </c>
      <c r="L153">
        <v>99.891999999999996</v>
      </c>
    </row>
    <row r="154" spans="1:12" x14ac:dyDescent="0.15">
      <c r="A154" t="s">
        <v>81</v>
      </c>
      <c r="B154" s="2" t="s">
        <v>11</v>
      </c>
      <c r="C154">
        <v>172</v>
      </c>
      <c r="D154">
        <v>1.84</v>
      </c>
      <c r="E154">
        <v>172.60499999999999</v>
      </c>
      <c r="F154">
        <v>2.4460000000000002</v>
      </c>
      <c r="G154">
        <v>24.663</v>
      </c>
      <c r="H154">
        <v>1.8480000000000001</v>
      </c>
      <c r="I154">
        <v>22.097999999999999</v>
      </c>
      <c r="J154">
        <v>1.74</v>
      </c>
      <c r="K154">
        <v>5.2640000000000002</v>
      </c>
      <c r="L154">
        <v>99.974000000000004</v>
      </c>
    </row>
    <row r="155" spans="1:12" x14ac:dyDescent="0.15">
      <c r="A155" t="s">
        <v>81</v>
      </c>
      <c r="B155" s="2" t="s">
        <v>11</v>
      </c>
      <c r="C155">
        <v>156</v>
      </c>
      <c r="D155">
        <v>1.3720000000000001</v>
      </c>
      <c r="E155">
        <v>174.24799999999999</v>
      </c>
      <c r="F155">
        <v>2.839</v>
      </c>
      <c r="G155">
        <v>4.2640000000000002</v>
      </c>
      <c r="H155">
        <v>2.496</v>
      </c>
      <c r="I155">
        <v>2.407</v>
      </c>
      <c r="J155">
        <v>0.70499999999999996</v>
      </c>
      <c r="K155">
        <v>4.274</v>
      </c>
      <c r="L155">
        <v>99.944000000000003</v>
      </c>
    </row>
    <row r="156" spans="1:12" x14ac:dyDescent="0.15">
      <c r="A156" t="s">
        <v>81</v>
      </c>
      <c r="B156" s="2" t="s">
        <v>11</v>
      </c>
      <c r="C156">
        <v>160</v>
      </c>
      <c r="D156">
        <v>1.976</v>
      </c>
      <c r="E156">
        <v>175.10900000000001</v>
      </c>
      <c r="F156">
        <v>3.3450000000000002</v>
      </c>
      <c r="G156">
        <v>11.5</v>
      </c>
      <c r="H156">
        <v>2.9020000000000001</v>
      </c>
      <c r="I156">
        <v>8.8580000000000005</v>
      </c>
      <c r="J156">
        <v>1.01</v>
      </c>
      <c r="K156">
        <v>5.8860000000000001</v>
      </c>
      <c r="L156">
        <v>99.88</v>
      </c>
    </row>
    <row r="157" spans="1:12" x14ac:dyDescent="0.15">
      <c r="A157" t="s">
        <v>81</v>
      </c>
      <c r="B157" s="2">
        <v>4</v>
      </c>
      <c r="C157">
        <v>173</v>
      </c>
      <c r="D157">
        <v>0.73099999999999998</v>
      </c>
      <c r="E157">
        <v>150.726</v>
      </c>
      <c r="F157">
        <v>4.62</v>
      </c>
      <c r="G157">
        <v>23.05</v>
      </c>
      <c r="H157">
        <v>4.3179999999999996</v>
      </c>
      <c r="I157">
        <v>22.097999999999999</v>
      </c>
      <c r="J157">
        <v>0.622</v>
      </c>
      <c r="K157">
        <v>2.0259999999999998</v>
      </c>
      <c r="L157">
        <v>99.95</v>
      </c>
    </row>
    <row r="158" spans="1:12" x14ac:dyDescent="0.15">
      <c r="A158" t="s">
        <v>81</v>
      </c>
      <c r="B158" s="2">
        <v>4</v>
      </c>
      <c r="C158">
        <v>157</v>
      </c>
      <c r="D158">
        <v>0.84</v>
      </c>
      <c r="E158">
        <v>145.46199999999999</v>
      </c>
      <c r="F158">
        <v>5.0910000000000002</v>
      </c>
      <c r="G158">
        <v>4.0049999999999999</v>
      </c>
      <c r="H158">
        <v>4.7750000000000004</v>
      </c>
      <c r="I158">
        <v>3.0230000000000001</v>
      </c>
      <c r="J158">
        <v>0.64800000000000002</v>
      </c>
      <c r="K158">
        <v>2.1970000000000001</v>
      </c>
      <c r="L158">
        <v>99.909000000000006</v>
      </c>
    </row>
    <row r="159" spans="1:12" x14ac:dyDescent="0.15">
      <c r="A159" t="s">
        <v>81</v>
      </c>
      <c r="B159" s="2">
        <v>4</v>
      </c>
      <c r="C159">
        <v>164</v>
      </c>
      <c r="D159">
        <v>0.90400000000000003</v>
      </c>
      <c r="E159">
        <v>150.143</v>
      </c>
      <c r="F159">
        <v>5.3049999999999997</v>
      </c>
      <c r="G159">
        <v>11.176</v>
      </c>
      <c r="H159">
        <v>4.9020000000000001</v>
      </c>
      <c r="I159">
        <v>10.262</v>
      </c>
      <c r="J159">
        <v>0.87</v>
      </c>
      <c r="K159">
        <v>1.93</v>
      </c>
      <c r="L159">
        <v>99.933000000000007</v>
      </c>
    </row>
    <row r="160" spans="1:12" x14ac:dyDescent="0.15">
      <c r="A160" t="s">
        <v>81</v>
      </c>
      <c r="B160" s="2">
        <v>3</v>
      </c>
      <c r="C160">
        <v>168</v>
      </c>
      <c r="D160">
        <v>8.8190000000000008</v>
      </c>
      <c r="E160">
        <v>109.402</v>
      </c>
      <c r="F160">
        <v>7.17</v>
      </c>
      <c r="G160">
        <v>22.766999999999999</v>
      </c>
      <c r="H160">
        <v>5.88</v>
      </c>
      <c r="I160">
        <v>20.434000000000001</v>
      </c>
      <c r="J160">
        <v>2.6480000000000001</v>
      </c>
      <c r="K160">
        <v>6.5019999999999998</v>
      </c>
      <c r="L160">
        <v>99.995000000000005</v>
      </c>
    </row>
    <row r="161" spans="1:12" x14ac:dyDescent="0.15">
      <c r="A161" t="s">
        <v>81</v>
      </c>
      <c r="B161" s="2">
        <v>3</v>
      </c>
      <c r="C161">
        <v>155</v>
      </c>
      <c r="D161">
        <v>8.7569999999999997</v>
      </c>
      <c r="E161">
        <v>105.253</v>
      </c>
      <c r="F161">
        <v>7.9630000000000001</v>
      </c>
      <c r="G161">
        <v>3.92</v>
      </c>
      <c r="H161">
        <v>6.6040000000000001</v>
      </c>
      <c r="I161">
        <v>1.5880000000000001</v>
      </c>
      <c r="J161">
        <v>2.6160000000000001</v>
      </c>
      <c r="K161">
        <v>6.3250000000000002</v>
      </c>
      <c r="L161">
        <v>99.995999999999995</v>
      </c>
    </row>
    <row r="162" spans="1:12" x14ac:dyDescent="0.15">
      <c r="A162" t="s">
        <v>81</v>
      </c>
      <c r="B162" s="2">
        <v>3</v>
      </c>
      <c r="C162">
        <v>162</v>
      </c>
      <c r="D162">
        <v>8.5739999999999998</v>
      </c>
      <c r="E162">
        <v>112.095</v>
      </c>
      <c r="F162">
        <v>8.2189999999999994</v>
      </c>
      <c r="G162">
        <v>11.814</v>
      </c>
      <c r="H162">
        <v>6.8710000000000004</v>
      </c>
      <c r="I162">
        <v>9.6329999999999991</v>
      </c>
      <c r="J162">
        <v>2.6230000000000002</v>
      </c>
      <c r="K162">
        <v>6.2670000000000003</v>
      </c>
      <c r="L162">
        <v>99.997</v>
      </c>
    </row>
    <row r="163" spans="1:12" x14ac:dyDescent="0.15">
      <c r="A163" t="s">
        <v>81</v>
      </c>
      <c r="B163" s="2">
        <v>2</v>
      </c>
      <c r="C163">
        <v>167</v>
      </c>
      <c r="D163">
        <v>14.291</v>
      </c>
      <c r="E163">
        <v>116.813</v>
      </c>
      <c r="F163">
        <v>10.592000000000001</v>
      </c>
      <c r="G163">
        <v>23.029</v>
      </c>
      <c r="H163">
        <v>9.0109999999999992</v>
      </c>
      <c r="I163">
        <v>19.952000000000002</v>
      </c>
      <c r="J163">
        <v>3.0859999999999999</v>
      </c>
      <c r="K163">
        <v>9.4619999999999997</v>
      </c>
      <c r="L163">
        <v>99.997</v>
      </c>
    </row>
    <row r="164" spans="1:12" x14ac:dyDescent="0.15">
      <c r="A164" t="s">
        <v>81</v>
      </c>
      <c r="B164" s="2">
        <v>2</v>
      </c>
      <c r="C164">
        <v>153</v>
      </c>
      <c r="D164">
        <v>12.324999999999999</v>
      </c>
      <c r="E164">
        <v>114.114</v>
      </c>
      <c r="F164">
        <v>11.587</v>
      </c>
      <c r="G164">
        <v>3.6480000000000001</v>
      </c>
      <c r="H164">
        <v>10.077</v>
      </c>
      <c r="I164">
        <v>0.86399999999999999</v>
      </c>
      <c r="J164">
        <v>3.0419999999999998</v>
      </c>
      <c r="K164">
        <v>8.5660000000000007</v>
      </c>
      <c r="L164">
        <v>99.992999999999995</v>
      </c>
    </row>
    <row r="165" spans="1:12" x14ac:dyDescent="0.15">
      <c r="A165" t="s">
        <v>81</v>
      </c>
      <c r="B165" s="2">
        <v>2</v>
      </c>
      <c r="C165">
        <v>163</v>
      </c>
      <c r="D165">
        <v>13.596</v>
      </c>
      <c r="E165">
        <v>119.227</v>
      </c>
      <c r="F165">
        <v>11.59</v>
      </c>
      <c r="G165">
        <v>13</v>
      </c>
      <c r="H165">
        <v>10.084</v>
      </c>
      <c r="I165">
        <v>10.013999999999999</v>
      </c>
      <c r="J165">
        <v>3.105</v>
      </c>
      <c r="K165">
        <v>9.3219999999999992</v>
      </c>
      <c r="L165">
        <v>99.995000000000005</v>
      </c>
    </row>
    <row r="166" spans="1:12" x14ac:dyDescent="0.15">
      <c r="A166" t="s">
        <v>81</v>
      </c>
      <c r="B166" s="2">
        <v>1</v>
      </c>
      <c r="C166">
        <v>169</v>
      </c>
      <c r="D166">
        <v>6.14</v>
      </c>
      <c r="E166">
        <v>137.786</v>
      </c>
      <c r="F166">
        <v>13.933999999999999</v>
      </c>
      <c r="G166">
        <v>23.073</v>
      </c>
      <c r="H166">
        <v>12.903</v>
      </c>
      <c r="I166">
        <v>20.872</v>
      </c>
      <c r="J166">
        <v>2.4700000000000002</v>
      </c>
      <c r="K166">
        <v>6.274</v>
      </c>
      <c r="L166">
        <v>99.986999999999995</v>
      </c>
    </row>
    <row r="167" spans="1:12" x14ac:dyDescent="0.15">
      <c r="A167" t="s">
        <v>81</v>
      </c>
      <c r="B167" s="2">
        <v>1</v>
      </c>
      <c r="C167">
        <v>154</v>
      </c>
      <c r="D167">
        <v>6.0830000000000002</v>
      </c>
      <c r="E167">
        <v>130.31100000000001</v>
      </c>
      <c r="F167">
        <v>14.702</v>
      </c>
      <c r="G167">
        <v>3.1240000000000001</v>
      </c>
      <c r="H167">
        <v>13.651999999999999</v>
      </c>
      <c r="I167">
        <v>1.1180000000000001</v>
      </c>
      <c r="J167">
        <v>2.1080000000000001</v>
      </c>
      <c r="K167">
        <v>6.49</v>
      </c>
      <c r="L167">
        <v>99.995000000000005</v>
      </c>
    </row>
    <row r="168" spans="1:12" x14ac:dyDescent="0.15">
      <c r="A168" t="s">
        <v>81</v>
      </c>
      <c r="B168" s="2">
        <v>1</v>
      </c>
      <c r="C168">
        <v>161</v>
      </c>
      <c r="D168">
        <v>6.4189999999999996</v>
      </c>
      <c r="E168">
        <v>140.333</v>
      </c>
      <c r="F168">
        <v>14.78</v>
      </c>
      <c r="G168">
        <v>11.638</v>
      </c>
      <c r="H168">
        <v>13.786</v>
      </c>
      <c r="I168">
        <v>9.5380000000000003</v>
      </c>
      <c r="J168">
        <v>2.0449999999999999</v>
      </c>
      <c r="K168">
        <v>7.3789999999999996</v>
      </c>
      <c r="L168">
        <v>99.995000000000005</v>
      </c>
    </row>
    <row r="169" spans="1:12" x14ac:dyDescent="0.15">
      <c r="A169" t="s">
        <v>81</v>
      </c>
      <c r="B169" s="2" t="s">
        <v>10</v>
      </c>
      <c r="C169">
        <v>170</v>
      </c>
      <c r="D169">
        <v>2.0870000000000002</v>
      </c>
      <c r="E169">
        <v>165.26</v>
      </c>
      <c r="F169">
        <v>16.800999999999998</v>
      </c>
      <c r="G169">
        <v>22.334</v>
      </c>
      <c r="H169">
        <v>15.926</v>
      </c>
      <c r="I169">
        <v>21.463000000000001</v>
      </c>
      <c r="J169">
        <v>1.6639999999999999</v>
      </c>
      <c r="K169">
        <v>2.762</v>
      </c>
      <c r="L169">
        <v>99.983000000000004</v>
      </c>
    </row>
    <row r="170" spans="1:12" x14ac:dyDescent="0.15">
      <c r="A170" t="s">
        <v>81</v>
      </c>
      <c r="B170" s="2" t="s">
        <v>10</v>
      </c>
      <c r="C170">
        <v>158</v>
      </c>
      <c r="D170">
        <v>1.863</v>
      </c>
      <c r="E170">
        <v>138.172</v>
      </c>
      <c r="F170">
        <v>17.004999999999999</v>
      </c>
      <c r="G170">
        <v>4.3920000000000003</v>
      </c>
      <c r="H170">
        <v>16.236999999999998</v>
      </c>
      <c r="I170">
        <v>3.62</v>
      </c>
      <c r="J170">
        <v>1.5940000000000001</v>
      </c>
      <c r="K170">
        <v>2.4700000000000002</v>
      </c>
      <c r="L170">
        <v>100</v>
      </c>
    </row>
    <row r="171" spans="1:12" x14ac:dyDescent="0.15">
      <c r="A171" t="s">
        <v>81</v>
      </c>
      <c r="B171" s="2" t="s">
        <v>10</v>
      </c>
      <c r="C171">
        <v>165</v>
      </c>
      <c r="D171">
        <v>1.887</v>
      </c>
      <c r="E171">
        <v>180.49600000000001</v>
      </c>
      <c r="F171">
        <v>17.218</v>
      </c>
      <c r="G171">
        <v>12.348000000000001</v>
      </c>
      <c r="H171">
        <v>16.434000000000001</v>
      </c>
      <c r="I171">
        <v>11.563000000000001</v>
      </c>
      <c r="J171">
        <v>1.581</v>
      </c>
      <c r="K171">
        <v>2.6230000000000002</v>
      </c>
      <c r="L171">
        <v>99.998000000000005</v>
      </c>
    </row>
    <row r="172" spans="1:12" x14ac:dyDescent="0.15">
      <c r="A172" t="s">
        <v>81</v>
      </c>
      <c r="B172" s="2" t="s">
        <v>10</v>
      </c>
      <c r="C172">
        <v>159</v>
      </c>
      <c r="D172">
        <v>1.6140000000000001</v>
      </c>
      <c r="E172">
        <v>169.29400000000001</v>
      </c>
      <c r="F172">
        <v>19.28</v>
      </c>
      <c r="G172">
        <v>4.593</v>
      </c>
      <c r="H172">
        <v>18.561</v>
      </c>
      <c r="I172">
        <v>3.823</v>
      </c>
      <c r="J172">
        <v>1.429</v>
      </c>
      <c r="K172">
        <v>2.5779999999999998</v>
      </c>
      <c r="L172">
        <v>99.768000000000001</v>
      </c>
    </row>
    <row r="173" spans="1:12" x14ac:dyDescent="0.15">
      <c r="A173" t="s">
        <v>81</v>
      </c>
      <c r="B173" s="2" t="s">
        <v>10</v>
      </c>
      <c r="C173">
        <v>171</v>
      </c>
      <c r="D173">
        <v>2.1970000000000001</v>
      </c>
      <c r="E173">
        <v>161.50299999999999</v>
      </c>
      <c r="F173">
        <v>19.376999999999999</v>
      </c>
      <c r="G173">
        <v>22.742999999999999</v>
      </c>
      <c r="H173">
        <v>18.466000000000001</v>
      </c>
      <c r="I173">
        <v>21.856999999999999</v>
      </c>
      <c r="J173">
        <v>1.7210000000000001</v>
      </c>
      <c r="K173">
        <v>2.8769999999999998</v>
      </c>
      <c r="L173">
        <v>99.956000000000003</v>
      </c>
    </row>
    <row r="174" spans="1:12" x14ac:dyDescent="0.15">
      <c r="A174" t="s">
        <v>81</v>
      </c>
      <c r="B174" s="2" t="s">
        <v>10</v>
      </c>
      <c r="C174">
        <v>166</v>
      </c>
      <c r="D174">
        <v>1.649</v>
      </c>
      <c r="E174">
        <v>174.934</v>
      </c>
      <c r="F174">
        <v>19.547999999999998</v>
      </c>
      <c r="G174">
        <v>12.337</v>
      </c>
      <c r="H174">
        <v>18.745000000000001</v>
      </c>
      <c r="I174">
        <v>11.709</v>
      </c>
      <c r="J174">
        <v>1.581</v>
      </c>
      <c r="K174">
        <v>1.5489999999999999</v>
      </c>
      <c r="L174">
        <v>99.616</v>
      </c>
    </row>
    <row r="175" spans="1:12" x14ac:dyDescent="0.15">
      <c r="A175" t="s">
        <v>82</v>
      </c>
      <c r="B175" s="2" t="s">
        <v>11</v>
      </c>
      <c r="C175">
        <v>192</v>
      </c>
      <c r="D175">
        <v>1.3049999999999999</v>
      </c>
      <c r="E175">
        <v>168.50399999999999</v>
      </c>
      <c r="F175">
        <v>1.03</v>
      </c>
      <c r="G175">
        <v>23.67</v>
      </c>
      <c r="H175">
        <v>0.63500000000000001</v>
      </c>
      <c r="I175">
        <v>21.914000000000001</v>
      </c>
      <c r="J175">
        <v>0.749</v>
      </c>
      <c r="K175">
        <v>4.1529999999999996</v>
      </c>
      <c r="L175">
        <v>99.950999999999993</v>
      </c>
    </row>
    <row r="176" spans="1:12" x14ac:dyDescent="0.15">
      <c r="A176" t="s">
        <v>82</v>
      </c>
      <c r="B176" s="2" t="s">
        <v>11</v>
      </c>
      <c r="C176">
        <v>183</v>
      </c>
      <c r="D176">
        <v>1.4450000000000001</v>
      </c>
      <c r="E176">
        <v>171.59700000000001</v>
      </c>
      <c r="F176">
        <v>1.2390000000000001</v>
      </c>
      <c r="G176">
        <v>13.41</v>
      </c>
      <c r="H176">
        <v>0.81299999999999994</v>
      </c>
      <c r="I176">
        <v>11.391999999999999</v>
      </c>
      <c r="J176">
        <v>0.75600000000000001</v>
      </c>
      <c r="K176">
        <v>4.5720000000000001</v>
      </c>
      <c r="L176">
        <v>99.968999999999994</v>
      </c>
    </row>
    <row r="177" spans="1:12" x14ac:dyDescent="0.15">
      <c r="A177" t="s">
        <v>82</v>
      </c>
      <c r="B177" s="2" t="s">
        <v>11</v>
      </c>
      <c r="C177">
        <v>177</v>
      </c>
      <c r="D177">
        <v>1.4490000000000001</v>
      </c>
      <c r="E177">
        <v>169.84700000000001</v>
      </c>
      <c r="F177">
        <v>1.5529999999999999</v>
      </c>
      <c r="G177">
        <v>6.59</v>
      </c>
      <c r="H177">
        <v>1.054</v>
      </c>
      <c r="I177">
        <v>4.82</v>
      </c>
      <c r="J177">
        <v>1.1679999999999999</v>
      </c>
      <c r="K177">
        <v>4.2539999999999996</v>
      </c>
      <c r="L177">
        <v>99.977999999999994</v>
      </c>
    </row>
    <row r="178" spans="1:12" x14ac:dyDescent="0.15">
      <c r="A178" t="s">
        <v>82</v>
      </c>
      <c r="B178" s="2">
        <v>5</v>
      </c>
      <c r="C178">
        <v>187</v>
      </c>
      <c r="D178">
        <v>0.317</v>
      </c>
      <c r="E178">
        <v>158.999</v>
      </c>
      <c r="F178">
        <v>3.5350000000000001</v>
      </c>
      <c r="G178">
        <v>13.324</v>
      </c>
      <c r="H178">
        <v>3.34</v>
      </c>
      <c r="I178">
        <v>12.846</v>
      </c>
      <c r="J178">
        <v>0.40600000000000003</v>
      </c>
      <c r="K178">
        <v>1.022</v>
      </c>
      <c r="L178">
        <v>99.885000000000005</v>
      </c>
    </row>
    <row r="179" spans="1:12" x14ac:dyDescent="0.15">
      <c r="A179" t="s">
        <v>82</v>
      </c>
      <c r="B179" s="2">
        <v>5</v>
      </c>
      <c r="C179">
        <v>194</v>
      </c>
      <c r="D179">
        <v>0.115</v>
      </c>
      <c r="E179">
        <v>153.72499999999999</v>
      </c>
      <c r="F179">
        <v>3.69</v>
      </c>
      <c r="G179">
        <v>23.021000000000001</v>
      </c>
      <c r="H179">
        <v>3.5939999999999999</v>
      </c>
      <c r="I179">
        <v>22.606000000000002</v>
      </c>
      <c r="J179">
        <v>0.22900000000000001</v>
      </c>
      <c r="K179">
        <v>0.85699999999999998</v>
      </c>
      <c r="L179">
        <v>100</v>
      </c>
    </row>
    <row r="180" spans="1:12" x14ac:dyDescent="0.15">
      <c r="A180" t="s">
        <v>82</v>
      </c>
      <c r="B180" s="2">
        <v>5</v>
      </c>
      <c r="C180">
        <v>179</v>
      </c>
      <c r="D180">
        <v>0.63100000000000001</v>
      </c>
      <c r="E180">
        <v>150.91200000000001</v>
      </c>
      <c r="F180">
        <v>3.7709999999999999</v>
      </c>
      <c r="G180">
        <v>6.8689999999999998</v>
      </c>
      <c r="H180">
        <v>3.4990000000000001</v>
      </c>
      <c r="I180">
        <v>6.1150000000000002</v>
      </c>
      <c r="J180">
        <v>0.55900000000000005</v>
      </c>
      <c r="K180">
        <v>1.657</v>
      </c>
      <c r="L180">
        <v>99.980999999999995</v>
      </c>
    </row>
    <row r="181" spans="1:12" x14ac:dyDescent="0.15">
      <c r="A181" t="s">
        <v>82</v>
      </c>
      <c r="B181" s="2">
        <v>4</v>
      </c>
      <c r="C181">
        <v>184</v>
      </c>
      <c r="D181">
        <v>4.3499999999999996</v>
      </c>
      <c r="E181">
        <v>113.373</v>
      </c>
      <c r="F181">
        <v>6.4290000000000003</v>
      </c>
      <c r="G181">
        <v>12.965</v>
      </c>
      <c r="H181">
        <v>5.4989999999999997</v>
      </c>
      <c r="I181">
        <v>11.513</v>
      </c>
      <c r="J181">
        <v>1.8859999999999999</v>
      </c>
      <c r="K181">
        <v>3.7850000000000001</v>
      </c>
      <c r="L181">
        <v>99.994</v>
      </c>
    </row>
    <row r="182" spans="1:12" x14ac:dyDescent="0.15">
      <c r="A182" t="s">
        <v>82</v>
      </c>
      <c r="B182" s="2">
        <v>4</v>
      </c>
      <c r="C182">
        <v>191</v>
      </c>
      <c r="D182">
        <v>2.4569999999999999</v>
      </c>
      <c r="E182">
        <v>114.68300000000001</v>
      </c>
      <c r="F182">
        <v>6.5110000000000001</v>
      </c>
      <c r="G182">
        <v>22.437999999999999</v>
      </c>
      <c r="H182">
        <v>5.8479999999999999</v>
      </c>
      <c r="I182">
        <v>21.317</v>
      </c>
      <c r="J182">
        <v>1.41</v>
      </c>
      <c r="K182">
        <v>2.7690000000000001</v>
      </c>
      <c r="L182">
        <v>99.989000000000004</v>
      </c>
    </row>
    <row r="183" spans="1:12" x14ac:dyDescent="0.15">
      <c r="A183" t="s">
        <v>82</v>
      </c>
      <c r="B183" s="2">
        <v>4</v>
      </c>
      <c r="C183">
        <v>178</v>
      </c>
      <c r="D183">
        <v>5.9939999999999998</v>
      </c>
      <c r="E183">
        <v>110.43600000000001</v>
      </c>
      <c r="F183">
        <v>6.5659999999999998</v>
      </c>
      <c r="G183">
        <v>7.1890000000000001</v>
      </c>
      <c r="H183">
        <v>5.5369999999999999</v>
      </c>
      <c r="I183">
        <v>5.4480000000000004</v>
      </c>
      <c r="J183">
        <v>2.1269999999999998</v>
      </c>
      <c r="K183">
        <v>4.6479999999999997</v>
      </c>
      <c r="L183">
        <v>99.991</v>
      </c>
    </row>
    <row r="184" spans="1:12" x14ac:dyDescent="0.15">
      <c r="A184" t="s">
        <v>82</v>
      </c>
      <c r="B184" s="2">
        <v>3</v>
      </c>
      <c r="C184">
        <v>190</v>
      </c>
      <c r="D184">
        <v>10.323</v>
      </c>
      <c r="E184">
        <v>111.319</v>
      </c>
      <c r="F184">
        <v>9.43</v>
      </c>
      <c r="G184">
        <v>23.489000000000001</v>
      </c>
      <c r="H184">
        <v>8.1029999999999998</v>
      </c>
      <c r="I184">
        <v>20.885000000000002</v>
      </c>
      <c r="J184">
        <v>2.7370000000000001</v>
      </c>
      <c r="K184">
        <v>7.3789999999999996</v>
      </c>
      <c r="L184">
        <v>99.991</v>
      </c>
    </row>
    <row r="185" spans="1:12" x14ac:dyDescent="0.15">
      <c r="A185" t="s">
        <v>82</v>
      </c>
      <c r="B185" s="2">
        <v>3</v>
      </c>
      <c r="C185">
        <v>182</v>
      </c>
      <c r="D185">
        <v>13.879</v>
      </c>
      <c r="E185">
        <v>109.626</v>
      </c>
      <c r="F185">
        <v>10.122999999999999</v>
      </c>
      <c r="G185">
        <v>14.021000000000001</v>
      </c>
      <c r="H185">
        <v>8.4960000000000004</v>
      </c>
      <c r="I185">
        <v>11.132</v>
      </c>
      <c r="J185">
        <v>3.226</v>
      </c>
      <c r="K185">
        <v>8.6359999999999992</v>
      </c>
      <c r="L185">
        <v>99.997</v>
      </c>
    </row>
    <row r="186" spans="1:12" x14ac:dyDescent="0.15">
      <c r="A186" t="s">
        <v>82</v>
      </c>
      <c r="B186" s="2">
        <v>3</v>
      </c>
      <c r="C186">
        <v>174</v>
      </c>
      <c r="D186">
        <v>14.654</v>
      </c>
      <c r="E186">
        <v>109.66200000000001</v>
      </c>
      <c r="F186">
        <v>10.125999999999999</v>
      </c>
      <c r="G186">
        <v>3.9449999999999998</v>
      </c>
      <c r="H186">
        <v>8.4580000000000002</v>
      </c>
      <c r="I186">
        <v>0.83799999999999997</v>
      </c>
      <c r="J186">
        <v>3.3149999999999999</v>
      </c>
      <c r="K186">
        <v>9.2270000000000003</v>
      </c>
      <c r="L186">
        <v>99.998000000000005</v>
      </c>
    </row>
    <row r="187" spans="1:12" x14ac:dyDescent="0.15">
      <c r="A187" t="s">
        <v>82</v>
      </c>
      <c r="B187" s="2">
        <v>2</v>
      </c>
      <c r="C187">
        <v>189</v>
      </c>
      <c r="D187">
        <v>13.026</v>
      </c>
      <c r="E187">
        <v>124.306</v>
      </c>
      <c r="F187">
        <v>12.834</v>
      </c>
      <c r="G187">
        <v>23.641999999999999</v>
      </c>
      <c r="H187">
        <v>11.259</v>
      </c>
      <c r="I187">
        <v>20.681999999999999</v>
      </c>
      <c r="J187">
        <v>3.0289999999999999</v>
      </c>
      <c r="K187">
        <v>8.7309999999999999</v>
      </c>
      <c r="L187">
        <v>99.998000000000005</v>
      </c>
    </row>
    <row r="188" spans="1:12" x14ac:dyDescent="0.15">
      <c r="A188" t="s">
        <v>82</v>
      </c>
      <c r="B188" s="2">
        <v>2</v>
      </c>
      <c r="C188">
        <v>185</v>
      </c>
      <c r="D188">
        <v>9.0730000000000004</v>
      </c>
      <c r="E188">
        <v>133.61500000000001</v>
      </c>
      <c r="F188">
        <v>13.103</v>
      </c>
      <c r="G188">
        <v>14.087999999999999</v>
      </c>
      <c r="H188">
        <v>11.868</v>
      </c>
      <c r="I188">
        <v>11.551</v>
      </c>
      <c r="J188">
        <v>2.496</v>
      </c>
      <c r="K188">
        <v>7.7789999999999999</v>
      </c>
      <c r="L188">
        <v>99.995000000000005</v>
      </c>
    </row>
    <row r="189" spans="1:12" x14ac:dyDescent="0.15">
      <c r="A189" t="s">
        <v>82</v>
      </c>
      <c r="B189" s="2">
        <v>2</v>
      </c>
      <c r="C189">
        <v>175</v>
      </c>
      <c r="D189">
        <v>7.0010000000000003</v>
      </c>
      <c r="E189">
        <v>125.812</v>
      </c>
      <c r="F189">
        <v>13.962</v>
      </c>
      <c r="G189">
        <v>5.05</v>
      </c>
      <c r="H189">
        <v>12.948</v>
      </c>
      <c r="I189">
        <v>2.7749999999999999</v>
      </c>
      <c r="J189">
        <v>2.121</v>
      </c>
      <c r="K189">
        <v>7.0549999999999997</v>
      </c>
      <c r="L189">
        <v>99.971000000000004</v>
      </c>
    </row>
    <row r="190" spans="1:12" x14ac:dyDescent="0.15">
      <c r="A190" t="s">
        <v>82</v>
      </c>
      <c r="B190" s="2">
        <v>1</v>
      </c>
      <c r="C190">
        <v>193</v>
      </c>
      <c r="D190">
        <v>4.8330000000000002</v>
      </c>
      <c r="E190">
        <v>123.895</v>
      </c>
      <c r="F190">
        <v>15.455</v>
      </c>
      <c r="G190">
        <v>23.943999999999999</v>
      </c>
      <c r="H190">
        <v>14.516</v>
      </c>
      <c r="I190">
        <v>22.091999999999999</v>
      </c>
      <c r="J190">
        <v>1.8029999999999999</v>
      </c>
      <c r="K190">
        <v>5.9820000000000002</v>
      </c>
      <c r="L190">
        <v>100</v>
      </c>
    </row>
    <row r="191" spans="1:12" x14ac:dyDescent="0.15">
      <c r="A191" t="s">
        <v>82</v>
      </c>
      <c r="B191" s="2">
        <v>1</v>
      </c>
      <c r="C191">
        <v>176</v>
      </c>
      <c r="D191">
        <v>4.1130000000000004</v>
      </c>
      <c r="E191">
        <v>149.017</v>
      </c>
      <c r="F191">
        <v>16.175999999999998</v>
      </c>
      <c r="G191">
        <v>6.367</v>
      </c>
      <c r="H191">
        <v>15.348000000000001</v>
      </c>
      <c r="I191">
        <v>4.6989999999999998</v>
      </c>
      <c r="J191">
        <v>1.746</v>
      </c>
      <c r="K191">
        <v>5.3150000000000004</v>
      </c>
      <c r="L191">
        <v>99.991</v>
      </c>
    </row>
    <row r="192" spans="1:12" x14ac:dyDescent="0.15">
      <c r="A192" t="s">
        <v>82</v>
      </c>
      <c r="B192" s="2">
        <v>1</v>
      </c>
      <c r="C192">
        <v>186</v>
      </c>
      <c r="D192">
        <v>4.6760000000000002</v>
      </c>
      <c r="E192">
        <v>139.36799999999999</v>
      </c>
      <c r="F192">
        <v>16.302</v>
      </c>
      <c r="G192">
        <v>14.231999999999999</v>
      </c>
      <c r="H192">
        <v>15.436999999999999</v>
      </c>
      <c r="I192">
        <v>12.363</v>
      </c>
      <c r="J192">
        <v>1.6319999999999999</v>
      </c>
      <c r="K192">
        <v>5.9180000000000001</v>
      </c>
      <c r="L192">
        <v>99.953000000000003</v>
      </c>
    </row>
    <row r="193" spans="1:12" x14ac:dyDescent="0.15">
      <c r="A193" t="s">
        <v>82</v>
      </c>
      <c r="B193" s="2" t="s">
        <v>10</v>
      </c>
      <c r="C193">
        <v>196</v>
      </c>
      <c r="D193">
        <v>2.0630000000000002</v>
      </c>
      <c r="E193">
        <v>135.18</v>
      </c>
      <c r="F193">
        <v>17.684999999999999</v>
      </c>
      <c r="G193">
        <v>25.37</v>
      </c>
      <c r="H193">
        <v>16.84</v>
      </c>
      <c r="I193">
        <v>24.524000000000001</v>
      </c>
      <c r="J193">
        <v>1.6950000000000001</v>
      </c>
      <c r="K193">
        <v>2.75</v>
      </c>
      <c r="L193">
        <v>99.992000000000004</v>
      </c>
    </row>
    <row r="194" spans="1:12" x14ac:dyDescent="0.15">
      <c r="A194" t="s">
        <v>82</v>
      </c>
      <c r="B194" s="2" t="s">
        <v>10</v>
      </c>
      <c r="C194">
        <v>180</v>
      </c>
      <c r="D194">
        <v>1.871</v>
      </c>
      <c r="E194">
        <v>132.381</v>
      </c>
      <c r="F194">
        <v>18.460999999999999</v>
      </c>
      <c r="G194">
        <v>7.8739999999999997</v>
      </c>
      <c r="H194">
        <v>17.704000000000001</v>
      </c>
      <c r="I194">
        <v>7.0739999999999998</v>
      </c>
      <c r="J194">
        <v>1.613</v>
      </c>
      <c r="K194">
        <v>2.476</v>
      </c>
      <c r="L194">
        <v>100</v>
      </c>
    </row>
    <row r="195" spans="1:12" x14ac:dyDescent="0.15">
      <c r="A195" t="s">
        <v>82</v>
      </c>
      <c r="B195" s="2" t="s">
        <v>10</v>
      </c>
      <c r="C195">
        <v>188</v>
      </c>
      <c r="D195">
        <v>1.863</v>
      </c>
      <c r="E195">
        <v>136.04400000000001</v>
      </c>
      <c r="F195">
        <v>19.561</v>
      </c>
      <c r="G195">
        <v>15.031000000000001</v>
      </c>
      <c r="H195">
        <v>18.751999999999999</v>
      </c>
      <c r="I195">
        <v>14.243</v>
      </c>
      <c r="J195">
        <v>1.575</v>
      </c>
      <c r="K195">
        <v>2.5019999999999998</v>
      </c>
      <c r="L195">
        <v>99.995999999999995</v>
      </c>
    </row>
    <row r="196" spans="1:12" x14ac:dyDescent="0.15">
      <c r="A196" t="s">
        <v>82</v>
      </c>
      <c r="B196" s="2" t="s">
        <v>10</v>
      </c>
      <c r="C196">
        <v>195</v>
      </c>
      <c r="D196">
        <v>1.923</v>
      </c>
      <c r="E196">
        <v>132.44999999999999</v>
      </c>
      <c r="F196">
        <v>19.791</v>
      </c>
      <c r="G196">
        <v>25.006</v>
      </c>
      <c r="H196">
        <v>19.012</v>
      </c>
      <c r="I196">
        <v>24.225000000000001</v>
      </c>
      <c r="J196">
        <v>1.6379999999999999</v>
      </c>
      <c r="K196">
        <v>2.464</v>
      </c>
      <c r="L196">
        <v>99.983000000000004</v>
      </c>
    </row>
    <row r="197" spans="1:12" x14ac:dyDescent="0.15">
      <c r="A197" t="s">
        <v>82</v>
      </c>
      <c r="B197" s="2" t="s">
        <v>10</v>
      </c>
      <c r="C197">
        <v>181</v>
      </c>
      <c r="D197">
        <v>1.85</v>
      </c>
      <c r="E197">
        <v>137.08699999999999</v>
      </c>
      <c r="F197">
        <v>20.47</v>
      </c>
      <c r="G197">
        <v>7.9720000000000004</v>
      </c>
      <c r="H197">
        <v>19.66</v>
      </c>
      <c r="I197">
        <v>7.15</v>
      </c>
      <c r="J197">
        <v>1.5489999999999999</v>
      </c>
      <c r="K197">
        <v>2.6920000000000002</v>
      </c>
      <c r="L197">
        <v>99.989000000000004</v>
      </c>
    </row>
    <row r="198" spans="1:12" x14ac:dyDescent="0.15">
      <c r="A198" t="s">
        <v>83</v>
      </c>
      <c r="B198" s="2" t="s">
        <v>11</v>
      </c>
      <c r="C198">
        <v>204</v>
      </c>
      <c r="D198">
        <v>1.724</v>
      </c>
      <c r="E198">
        <v>172.09700000000001</v>
      </c>
      <c r="F198">
        <v>0.83599999999999997</v>
      </c>
      <c r="G198">
        <v>12.081</v>
      </c>
      <c r="H198">
        <v>0.33</v>
      </c>
      <c r="I198">
        <v>9.83</v>
      </c>
      <c r="J198">
        <v>1.2</v>
      </c>
      <c r="K198">
        <v>5.093</v>
      </c>
      <c r="L198">
        <v>99.878</v>
      </c>
    </row>
    <row r="199" spans="1:12" x14ac:dyDescent="0.15">
      <c r="A199" t="s">
        <v>83</v>
      </c>
      <c r="B199" s="2" t="s">
        <v>11</v>
      </c>
      <c r="C199">
        <v>213</v>
      </c>
      <c r="D199">
        <v>1.506</v>
      </c>
      <c r="E199">
        <v>168.79400000000001</v>
      </c>
      <c r="F199">
        <v>1.198</v>
      </c>
      <c r="G199">
        <v>23.338000000000001</v>
      </c>
      <c r="H199">
        <v>0.88300000000000001</v>
      </c>
      <c r="I199">
        <v>21.215</v>
      </c>
      <c r="J199">
        <v>0.98399999999999999</v>
      </c>
      <c r="K199">
        <v>4.6420000000000003</v>
      </c>
      <c r="L199">
        <v>99.93</v>
      </c>
    </row>
    <row r="200" spans="1:12" x14ac:dyDescent="0.15">
      <c r="A200" t="s">
        <v>83</v>
      </c>
      <c r="B200" s="2" t="s">
        <v>11</v>
      </c>
      <c r="C200">
        <v>199</v>
      </c>
      <c r="D200">
        <v>1.732</v>
      </c>
      <c r="E200">
        <v>177.59899999999999</v>
      </c>
      <c r="F200">
        <v>1.8560000000000001</v>
      </c>
      <c r="G200">
        <v>3.903</v>
      </c>
      <c r="H200">
        <v>1.302</v>
      </c>
      <c r="I200">
        <v>1.4219999999999999</v>
      </c>
      <c r="J200">
        <v>1.3340000000000001</v>
      </c>
      <c r="K200">
        <v>5.2130000000000001</v>
      </c>
      <c r="L200">
        <v>99.932000000000002</v>
      </c>
    </row>
    <row r="201" spans="1:12" x14ac:dyDescent="0.15">
      <c r="A201" t="s">
        <v>83</v>
      </c>
      <c r="B201" s="2">
        <v>4</v>
      </c>
      <c r="C201">
        <v>215</v>
      </c>
      <c r="D201">
        <v>1.909</v>
      </c>
      <c r="E201">
        <v>122.30800000000001</v>
      </c>
      <c r="F201">
        <v>2.4910000000000001</v>
      </c>
      <c r="G201">
        <v>23.093</v>
      </c>
      <c r="H201">
        <v>1.7909999999999999</v>
      </c>
      <c r="I201">
        <v>21.971</v>
      </c>
      <c r="J201">
        <v>1.2569999999999999</v>
      </c>
      <c r="K201">
        <v>2.5779999999999998</v>
      </c>
      <c r="L201">
        <v>99.980999999999995</v>
      </c>
    </row>
    <row r="202" spans="1:12" x14ac:dyDescent="0.15">
      <c r="A202" t="s">
        <v>83</v>
      </c>
      <c r="B202" s="2">
        <v>4</v>
      </c>
      <c r="C202">
        <v>208</v>
      </c>
      <c r="D202">
        <v>1.532</v>
      </c>
      <c r="E202">
        <v>128.40700000000001</v>
      </c>
      <c r="F202">
        <v>2.7389999999999999</v>
      </c>
      <c r="G202">
        <v>12.09</v>
      </c>
      <c r="H202">
        <v>2.2160000000000002</v>
      </c>
      <c r="I202">
        <v>11.151</v>
      </c>
      <c r="J202">
        <v>1.0860000000000001</v>
      </c>
      <c r="K202">
        <v>2.286</v>
      </c>
      <c r="L202">
        <v>99.975999999999999</v>
      </c>
    </row>
    <row r="203" spans="1:12" x14ac:dyDescent="0.15">
      <c r="A203" t="s">
        <v>83</v>
      </c>
      <c r="B203" s="2">
        <v>4</v>
      </c>
      <c r="C203">
        <v>201</v>
      </c>
      <c r="D203">
        <v>0.875</v>
      </c>
      <c r="E203">
        <v>143.566</v>
      </c>
      <c r="F203">
        <v>3.4209999999999998</v>
      </c>
      <c r="G203">
        <v>3.44</v>
      </c>
      <c r="H203">
        <v>3.0350000000000001</v>
      </c>
      <c r="I203">
        <v>2.5209999999999999</v>
      </c>
      <c r="J203">
        <v>0.91400000000000003</v>
      </c>
      <c r="K203">
        <v>2.4889999999999999</v>
      </c>
      <c r="L203">
        <v>99.944999999999993</v>
      </c>
    </row>
    <row r="204" spans="1:12" x14ac:dyDescent="0.15">
      <c r="A204" t="s">
        <v>83</v>
      </c>
      <c r="B204" s="2">
        <v>3</v>
      </c>
      <c r="C204">
        <v>214</v>
      </c>
      <c r="D204">
        <v>10.032</v>
      </c>
      <c r="E204">
        <v>109.381</v>
      </c>
      <c r="F204">
        <v>5.3310000000000004</v>
      </c>
      <c r="G204">
        <v>23.785</v>
      </c>
      <c r="H204">
        <v>3.8610000000000002</v>
      </c>
      <c r="I204">
        <v>21.405999999999999</v>
      </c>
      <c r="J204">
        <v>2.8580000000000001</v>
      </c>
      <c r="K204">
        <v>7.0039999999999996</v>
      </c>
      <c r="L204">
        <v>99.99</v>
      </c>
    </row>
    <row r="205" spans="1:12" x14ac:dyDescent="0.15">
      <c r="A205" t="s">
        <v>83</v>
      </c>
      <c r="B205" s="2">
        <v>3</v>
      </c>
      <c r="C205">
        <v>206</v>
      </c>
      <c r="D205">
        <v>9.9969999999999999</v>
      </c>
      <c r="E205">
        <v>108.98099999999999</v>
      </c>
      <c r="F205">
        <v>5.5739999999999998</v>
      </c>
      <c r="G205">
        <v>12.461</v>
      </c>
      <c r="H205">
        <v>4.0960000000000001</v>
      </c>
      <c r="I205">
        <v>10.09</v>
      </c>
      <c r="J205">
        <v>2.9209999999999998</v>
      </c>
      <c r="K205">
        <v>6.883</v>
      </c>
      <c r="L205">
        <v>99.992999999999995</v>
      </c>
    </row>
    <row r="206" spans="1:12" x14ac:dyDescent="0.15">
      <c r="A206" t="s">
        <v>83</v>
      </c>
      <c r="B206" s="2">
        <v>3</v>
      </c>
      <c r="C206">
        <v>198</v>
      </c>
      <c r="D206">
        <v>8.3490000000000002</v>
      </c>
      <c r="E206">
        <v>111.54300000000001</v>
      </c>
      <c r="F206">
        <v>6.4260000000000002</v>
      </c>
      <c r="G206">
        <v>3.4910000000000001</v>
      </c>
      <c r="H206">
        <v>5.0860000000000003</v>
      </c>
      <c r="I206">
        <v>1.2569999999999999</v>
      </c>
      <c r="J206">
        <v>2.597</v>
      </c>
      <c r="K206">
        <v>6.109</v>
      </c>
      <c r="L206">
        <v>99.974000000000004</v>
      </c>
    </row>
    <row r="207" spans="1:12" x14ac:dyDescent="0.15">
      <c r="A207" t="s">
        <v>83</v>
      </c>
      <c r="B207" s="2">
        <v>2</v>
      </c>
      <c r="C207">
        <v>212</v>
      </c>
      <c r="D207">
        <v>12.172000000000001</v>
      </c>
      <c r="E207">
        <v>120.499</v>
      </c>
      <c r="F207">
        <v>9.4190000000000005</v>
      </c>
      <c r="G207">
        <v>23.463000000000001</v>
      </c>
      <c r="H207">
        <v>7.9630000000000001</v>
      </c>
      <c r="I207">
        <v>20.46</v>
      </c>
      <c r="J207">
        <v>2.8380000000000001</v>
      </c>
      <c r="K207">
        <v>8.9540000000000006</v>
      </c>
      <c r="L207">
        <v>99.981999999999999</v>
      </c>
    </row>
    <row r="208" spans="1:12" x14ac:dyDescent="0.15">
      <c r="A208" t="s">
        <v>83</v>
      </c>
      <c r="B208" s="2">
        <v>2</v>
      </c>
      <c r="C208">
        <v>205</v>
      </c>
      <c r="D208">
        <v>11.824999999999999</v>
      </c>
      <c r="E208">
        <v>123.989</v>
      </c>
      <c r="F208">
        <v>9.6150000000000002</v>
      </c>
      <c r="G208">
        <v>12.817</v>
      </c>
      <c r="H208">
        <v>8.1660000000000004</v>
      </c>
      <c r="I208">
        <v>9.9700000000000006</v>
      </c>
      <c r="J208">
        <v>2.9079999999999999</v>
      </c>
      <c r="K208">
        <v>8.4770000000000003</v>
      </c>
      <c r="L208">
        <v>99.994</v>
      </c>
    </row>
    <row r="209" spans="1:12" x14ac:dyDescent="0.15">
      <c r="A209" t="s">
        <v>83</v>
      </c>
      <c r="B209" s="2">
        <v>2</v>
      </c>
      <c r="C209">
        <v>197</v>
      </c>
      <c r="D209">
        <v>10.784000000000001</v>
      </c>
      <c r="E209">
        <v>126.637</v>
      </c>
      <c r="F209">
        <v>10.015000000000001</v>
      </c>
      <c r="G209">
        <v>3.3530000000000002</v>
      </c>
      <c r="H209">
        <v>8.7119999999999997</v>
      </c>
      <c r="I209">
        <v>0.59699999999999998</v>
      </c>
      <c r="J209">
        <v>2.68</v>
      </c>
      <c r="K209">
        <v>8.2230000000000008</v>
      </c>
      <c r="L209">
        <v>99.995000000000005</v>
      </c>
    </row>
    <row r="210" spans="1:12" x14ac:dyDescent="0.15">
      <c r="A210" t="s">
        <v>83</v>
      </c>
      <c r="B210" s="2">
        <v>1</v>
      </c>
      <c r="C210">
        <v>207</v>
      </c>
      <c r="D210">
        <v>5.1740000000000004</v>
      </c>
      <c r="E210">
        <v>122.813</v>
      </c>
      <c r="F210">
        <v>13.608000000000001</v>
      </c>
      <c r="G210">
        <v>12.552</v>
      </c>
      <c r="H210">
        <v>12.648999999999999</v>
      </c>
      <c r="I210">
        <v>10.635999999999999</v>
      </c>
      <c r="J210">
        <v>1.899</v>
      </c>
      <c r="K210">
        <v>6.109</v>
      </c>
      <c r="L210">
        <v>99.983000000000004</v>
      </c>
    </row>
    <row r="211" spans="1:12" x14ac:dyDescent="0.15">
      <c r="A211" t="s">
        <v>83</v>
      </c>
      <c r="B211" s="2">
        <v>1</v>
      </c>
      <c r="C211">
        <v>211</v>
      </c>
      <c r="D211">
        <v>5.3440000000000003</v>
      </c>
      <c r="E211">
        <v>126.752</v>
      </c>
      <c r="F211">
        <v>13.63</v>
      </c>
      <c r="G211">
        <v>22.14</v>
      </c>
      <c r="H211">
        <v>12.624000000000001</v>
      </c>
      <c r="I211">
        <v>20.236999999999998</v>
      </c>
      <c r="J211">
        <v>1.994</v>
      </c>
      <c r="K211">
        <v>6.2670000000000003</v>
      </c>
      <c r="L211">
        <v>99.998999999999995</v>
      </c>
    </row>
    <row r="212" spans="1:12" x14ac:dyDescent="0.15">
      <c r="A212" t="s">
        <v>83</v>
      </c>
      <c r="B212" s="2">
        <v>1</v>
      </c>
      <c r="C212">
        <v>200</v>
      </c>
      <c r="D212">
        <v>5.6059999999999999</v>
      </c>
      <c r="E212">
        <v>130.126</v>
      </c>
      <c r="F212">
        <v>13.943</v>
      </c>
      <c r="G212">
        <v>3.5939999999999999</v>
      </c>
      <c r="H212">
        <v>11.29</v>
      </c>
      <c r="I212">
        <v>1.6379999999999999</v>
      </c>
      <c r="J212">
        <v>3.8479999999999999</v>
      </c>
      <c r="K212">
        <v>4.75</v>
      </c>
      <c r="L212">
        <v>99.995000000000005</v>
      </c>
    </row>
    <row r="213" spans="1:12" x14ac:dyDescent="0.15">
      <c r="A213" t="s">
        <v>83</v>
      </c>
      <c r="B213" s="2" t="s">
        <v>10</v>
      </c>
      <c r="C213">
        <v>210</v>
      </c>
      <c r="D213">
        <v>2.2450000000000001</v>
      </c>
      <c r="E213">
        <v>136.572</v>
      </c>
      <c r="F213">
        <v>16.2</v>
      </c>
      <c r="G213">
        <v>13.622999999999999</v>
      </c>
      <c r="H213">
        <v>15.329000000000001</v>
      </c>
      <c r="I213">
        <v>12.750999999999999</v>
      </c>
      <c r="J213">
        <v>1.772</v>
      </c>
      <c r="K213">
        <v>2.8639999999999999</v>
      </c>
      <c r="L213">
        <v>99.992999999999995</v>
      </c>
    </row>
    <row r="214" spans="1:12" x14ac:dyDescent="0.15">
      <c r="A214" t="s">
        <v>83</v>
      </c>
      <c r="B214" s="2" t="s">
        <v>10</v>
      </c>
      <c r="C214">
        <v>217</v>
      </c>
      <c r="D214">
        <v>2.137</v>
      </c>
      <c r="E214">
        <v>130.90899999999999</v>
      </c>
      <c r="F214">
        <v>16.27</v>
      </c>
      <c r="G214">
        <v>23.248999999999999</v>
      </c>
      <c r="H214">
        <v>15.391999999999999</v>
      </c>
      <c r="I214">
        <v>22.428000000000001</v>
      </c>
      <c r="J214">
        <v>1.7210000000000001</v>
      </c>
      <c r="K214">
        <v>2.5910000000000002</v>
      </c>
      <c r="L214">
        <v>99.994</v>
      </c>
    </row>
    <row r="215" spans="1:12" x14ac:dyDescent="0.15">
      <c r="A215" t="s">
        <v>83</v>
      </c>
      <c r="B215" s="2" t="s">
        <v>10</v>
      </c>
      <c r="C215">
        <v>203</v>
      </c>
      <c r="D215">
        <v>1.86</v>
      </c>
      <c r="E215">
        <v>129.63399999999999</v>
      </c>
      <c r="F215">
        <v>16.475999999999999</v>
      </c>
      <c r="G215">
        <v>3.7719999999999998</v>
      </c>
      <c r="H215">
        <v>15.664999999999999</v>
      </c>
      <c r="I215">
        <v>3.0230000000000001</v>
      </c>
      <c r="J215">
        <v>1.5940000000000001</v>
      </c>
      <c r="K215">
        <v>2.375</v>
      </c>
      <c r="L215">
        <v>99.998000000000005</v>
      </c>
    </row>
    <row r="216" spans="1:12" x14ac:dyDescent="0.15">
      <c r="A216" t="s">
        <v>83</v>
      </c>
      <c r="B216" s="2" t="s">
        <v>10</v>
      </c>
      <c r="C216">
        <v>209</v>
      </c>
      <c r="D216">
        <v>2.2090000000000001</v>
      </c>
      <c r="E216">
        <v>132.34700000000001</v>
      </c>
      <c r="F216">
        <v>18.916</v>
      </c>
      <c r="G216">
        <v>13.170999999999999</v>
      </c>
      <c r="H216">
        <v>18.033999999999999</v>
      </c>
      <c r="I216">
        <v>12.337999999999999</v>
      </c>
      <c r="J216">
        <v>1.7649999999999999</v>
      </c>
      <c r="K216">
        <v>2.61</v>
      </c>
      <c r="L216">
        <v>99.995000000000005</v>
      </c>
    </row>
    <row r="217" spans="1:12" x14ac:dyDescent="0.15">
      <c r="A217" t="s">
        <v>83</v>
      </c>
      <c r="B217" s="2" t="s">
        <v>10</v>
      </c>
      <c r="C217">
        <v>216</v>
      </c>
      <c r="D217">
        <v>2.2709999999999999</v>
      </c>
      <c r="E217">
        <v>130.65899999999999</v>
      </c>
      <c r="F217">
        <v>18.925999999999998</v>
      </c>
      <c r="G217">
        <v>23.132000000000001</v>
      </c>
      <c r="H217">
        <v>18.097999999999999</v>
      </c>
      <c r="I217">
        <v>22.187000000000001</v>
      </c>
      <c r="J217">
        <v>1.7589999999999999</v>
      </c>
      <c r="K217">
        <v>2.9910000000000001</v>
      </c>
      <c r="L217">
        <v>99.991</v>
      </c>
    </row>
    <row r="218" spans="1:12" x14ac:dyDescent="0.15">
      <c r="A218" t="s">
        <v>83</v>
      </c>
      <c r="B218" s="2" t="s">
        <v>10</v>
      </c>
      <c r="C218">
        <v>202</v>
      </c>
      <c r="D218">
        <v>1.891</v>
      </c>
      <c r="E218">
        <v>162.399</v>
      </c>
      <c r="F218">
        <v>19.212</v>
      </c>
      <c r="G218">
        <v>3.5960000000000001</v>
      </c>
      <c r="H218">
        <v>18.420999999999999</v>
      </c>
      <c r="I218">
        <v>2.794</v>
      </c>
      <c r="J218">
        <v>1.5880000000000001</v>
      </c>
      <c r="K218">
        <v>2.61</v>
      </c>
      <c r="L218">
        <v>99.989000000000004</v>
      </c>
    </row>
    <row r="219" spans="1:12" x14ac:dyDescent="0.15">
      <c r="A219" t="s">
        <v>84</v>
      </c>
      <c r="B219" s="2" t="s">
        <v>11</v>
      </c>
      <c r="C219">
        <v>221</v>
      </c>
      <c r="D219">
        <v>0.89100000000000001</v>
      </c>
      <c r="E219">
        <v>168.19</v>
      </c>
      <c r="F219">
        <v>2.0990000000000002</v>
      </c>
      <c r="G219">
        <v>3.2759999999999998</v>
      </c>
      <c r="H219">
        <v>1.7649999999999999</v>
      </c>
      <c r="I219">
        <v>1.645</v>
      </c>
      <c r="J219">
        <v>0.77500000000000002</v>
      </c>
      <c r="K219">
        <v>3.8540000000000001</v>
      </c>
      <c r="L219">
        <v>100</v>
      </c>
    </row>
    <row r="220" spans="1:12" x14ac:dyDescent="0.15">
      <c r="A220" t="s">
        <v>84</v>
      </c>
      <c r="B220" s="2" t="s">
        <v>11</v>
      </c>
      <c r="C220">
        <v>235</v>
      </c>
      <c r="D220">
        <v>1.0580000000000001</v>
      </c>
      <c r="E220">
        <v>166.59100000000001</v>
      </c>
      <c r="F220">
        <v>2.6339999999999999</v>
      </c>
      <c r="G220">
        <v>17.768999999999998</v>
      </c>
      <c r="H220">
        <v>2.1339999999999999</v>
      </c>
      <c r="I220">
        <v>15.284000000000001</v>
      </c>
      <c r="J220">
        <v>1.4219999999999999</v>
      </c>
      <c r="K220">
        <v>4.9089999999999998</v>
      </c>
      <c r="L220">
        <v>99.965999999999994</v>
      </c>
    </row>
    <row r="221" spans="1:12" x14ac:dyDescent="0.15">
      <c r="A221" t="s">
        <v>84</v>
      </c>
      <c r="B221" s="2" t="s">
        <v>11</v>
      </c>
      <c r="C221">
        <v>226</v>
      </c>
      <c r="D221">
        <v>0.81599999999999995</v>
      </c>
      <c r="E221">
        <v>164.36</v>
      </c>
      <c r="F221">
        <v>2.7189999999999999</v>
      </c>
      <c r="G221">
        <v>10.006</v>
      </c>
      <c r="H221">
        <v>2.4700000000000002</v>
      </c>
      <c r="I221">
        <v>8.3569999999999993</v>
      </c>
      <c r="J221">
        <v>0.61</v>
      </c>
      <c r="K221">
        <v>3.448</v>
      </c>
      <c r="L221">
        <v>100</v>
      </c>
    </row>
    <row r="222" spans="1:12" x14ac:dyDescent="0.15">
      <c r="A222" t="s">
        <v>84</v>
      </c>
      <c r="B222" s="2">
        <v>4</v>
      </c>
      <c r="C222">
        <v>224</v>
      </c>
      <c r="D222">
        <v>0.66</v>
      </c>
      <c r="E222">
        <v>121.28400000000001</v>
      </c>
      <c r="F222">
        <v>4.4459999999999997</v>
      </c>
      <c r="G222">
        <v>3.569</v>
      </c>
      <c r="H222">
        <v>3.8860000000000001</v>
      </c>
      <c r="I222">
        <v>2.883</v>
      </c>
      <c r="J222">
        <v>0.87</v>
      </c>
      <c r="K222">
        <v>1.6950000000000001</v>
      </c>
      <c r="L222">
        <v>100</v>
      </c>
    </row>
    <row r="223" spans="1:12" x14ac:dyDescent="0.15">
      <c r="A223" t="s">
        <v>84</v>
      </c>
      <c r="B223" s="2">
        <v>4</v>
      </c>
      <c r="C223">
        <v>236</v>
      </c>
      <c r="D223">
        <v>1.962</v>
      </c>
      <c r="E223">
        <v>101.675</v>
      </c>
      <c r="F223">
        <v>5.0229999999999997</v>
      </c>
      <c r="G223">
        <v>16.856000000000002</v>
      </c>
      <c r="H223">
        <v>4.3239999999999998</v>
      </c>
      <c r="I223">
        <v>15.843</v>
      </c>
      <c r="J223">
        <v>1.3080000000000001</v>
      </c>
      <c r="K223">
        <v>2.5529999999999999</v>
      </c>
      <c r="L223">
        <v>99.978999999999999</v>
      </c>
    </row>
    <row r="224" spans="1:12" x14ac:dyDescent="0.15">
      <c r="A224" t="s">
        <v>84</v>
      </c>
      <c r="B224" s="2">
        <v>4</v>
      </c>
      <c r="C224">
        <v>231</v>
      </c>
      <c r="D224">
        <v>0.45600000000000002</v>
      </c>
      <c r="E224">
        <v>125.626</v>
      </c>
      <c r="F224">
        <v>5.4950000000000001</v>
      </c>
      <c r="G224">
        <v>10.96</v>
      </c>
      <c r="H224">
        <v>5.27</v>
      </c>
      <c r="I224">
        <v>10.324999999999999</v>
      </c>
      <c r="J224">
        <v>0.47</v>
      </c>
      <c r="K224">
        <v>1.454</v>
      </c>
      <c r="L224">
        <v>100</v>
      </c>
    </row>
    <row r="225" spans="1:12" x14ac:dyDescent="0.15">
      <c r="A225" t="s">
        <v>84</v>
      </c>
      <c r="B225" s="2">
        <v>3</v>
      </c>
      <c r="C225">
        <v>220</v>
      </c>
      <c r="D225">
        <v>4.2889999999999997</v>
      </c>
      <c r="E225">
        <v>97.902000000000001</v>
      </c>
      <c r="F225">
        <v>7.39</v>
      </c>
      <c r="G225">
        <v>3.097</v>
      </c>
      <c r="H225">
        <v>6.5339999999999998</v>
      </c>
      <c r="I225">
        <v>1.575</v>
      </c>
      <c r="J225">
        <v>1.778</v>
      </c>
      <c r="K225">
        <v>4.0579999999999998</v>
      </c>
      <c r="L225">
        <v>99.998000000000005</v>
      </c>
    </row>
    <row r="226" spans="1:12" x14ac:dyDescent="0.15">
      <c r="A226" t="s">
        <v>84</v>
      </c>
      <c r="B226" s="2">
        <v>3</v>
      </c>
      <c r="C226">
        <v>228</v>
      </c>
      <c r="D226">
        <v>3.4710000000000001</v>
      </c>
      <c r="E226">
        <v>102.423</v>
      </c>
      <c r="F226">
        <v>7.4930000000000003</v>
      </c>
      <c r="G226">
        <v>10.536</v>
      </c>
      <c r="H226">
        <v>6.5720000000000001</v>
      </c>
      <c r="I226">
        <v>9.2390000000000008</v>
      </c>
      <c r="J226">
        <v>1.7589999999999999</v>
      </c>
      <c r="K226">
        <v>3.5179999999999998</v>
      </c>
      <c r="L226">
        <v>99.994</v>
      </c>
    </row>
    <row r="227" spans="1:12" x14ac:dyDescent="0.15">
      <c r="A227" t="s">
        <v>84</v>
      </c>
      <c r="B227" s="2">
        <v>3</v>
      </c>
      <c r="C227">
        <v>232</v>
      </c>
      <c r="D227">
        <v>5.4580000000000002</v>
      </c>
      <c r="E227">
        <v>104.621</v>
      </c>
      <c r="F227">
        <v>7.976</v>
      </c>
      <c r="G227">
        <v>16.411000000000001</v>
      </c>
      <c r="H227">
        <v>6.8710000000000004</v>
      </c>
      <c r="I227">
        <v>14.624000000000001</v>
      </c>
      <c r="J227">
        <v>2.1459999999999999</v>
      </c>
      <c r="K227">
        <v>5.3339999999999996</v>
      </c>
      <c r="L227">
        <v>99.983999999999995</v>
      </c>
    </row>
    <row r="228" spans="1:12" x14ac:dyDescent="0.15">
      <c r="A228" t="s">
        <v>84</v>
      </c>
      <c r="B228" s="2">
        <v>2</v>
      </c>
      <c r="C228">
        <v>225</v>
      </c>
      <c r="D228">
        <v>6.2629999999999999</v>
      </c>
      <c r="E228">
        <v>108.999</v>
      </c>
      <c r="F228">
        <v>10.364000000000001</v>
      </c>
      <c r="G228">
        <v>9.9269999999999996</v>
      </c>
      <c r="H228">
        <v>9.3030000000000008</v>
      </c>
      <c r="I228">
        <v>7.9379999999999997</v>
      </c>
      <c r="J228">
        <v>2.165</v>
      </c>
      <c r="K228">
        <v>5.899</v>
      </c>
      <c r="L228">
        <v>99.998999999999995</v>
      </c>
    </row>
    <row r="229" spans="1:12" x14ac:dyDescent="0.15">
      <c r="A229" t="s">
        <v>84</v>
      </c>
      <c r="B229" s="2">
        <v>2</v>
      </c>
      <c r="C229">
        <v>219</v>
      </c>
      <c r="D229">
        <v>7.1669999999999998</v>
      </c>
      <c r="E229">
        <v>110.17100000000001</v>
      </c>
      <c r="F229">
        <v>10.954000000000001</v>
      </c>
      <c r="G229">
        <v>3.19</v>
      </c>
      <c r="H229">
        <v>9.8230000000000004</v>
      </c>
      <c r="I229">
        <v>0.97799999999999998</v>
      </c>
      <c r="J229">
        <v>2.1840000000000002</v>
      </c>
      <c r="K229">
        <v>6.1909999999999998</v>
      </c>
      <c r="L229">
        <v>99.994</v>
      </c>
    </row>
    <row r="230" spans="1:12" x14ac:dyDescent="0.15">
      <c r="A230" t="s">
        <v>84</v>
      </c>
      <c r="B230" s="2">
        <v>2</v>
      </c>
      <c r="C230">
        <v>233</v>
      </c>
      <c r="D230">
        <v>3.8130000000000002</v>
      </c>
      <c r="E230">
        <v>115.875</v>
      </c>
      <c r="F230">
        <v>11.263999999999999</v>
      </c>
      <c r="G230">
        <v>16.707999999999998</v>
      </c>
      <c r="H230">
        <v>10.484</v>
      </c>
      <c r="I230">
        <v>15.074999999999999</v>
      </c>
      <c r="J230">
        <v>1.5369999999999999</v>
      </c>
      <c r="K230">
        <v>5.0609999999999999</v>
      </c>
      <c r="L230">
        <v>100</v>
      </c>
    </row>
    <row r="231" spans="1:12" x14ac:dyDescent="0.15">
      <c r="A231" t="s">
        <v>84</v>
      </c>
      <c r="B231" s="2">
        <v>1</v>
      </c>
      <c r="C231">
        <v>227</v>
      </c>
      <c r="D231">
        <v>3.931</v>
      </c>
      <c r="E231">
        <v>131.68299999999999</v>
      </c>
      <c r="F231">
        <v>12.936999999999999</v>
      </c>
      <c r="G231">
        <v>10.384</v>
      </c>
      <c r="H231">
        <v>12.045999999999999</v>
      </c>
      <c r="I231">
        <v>8.6609999999999996</v>
      </c>
      <c r="J231">
        <v>1.6890000000000001</v>
      </c>
      <c r="K231">
        <v>5.1239999999999997</v>
      </c>
      <c r="L231">
        <v>99.998999999999995</v>
      </c>
    </row>
    <row r="232" spans="1:12" x14ac:dyDescent="0.15">
      <c r="A232" t="s">
        <v>84</v>
      </c>
      <c r="B232" s="2">
        <v>1</v>
      </c>
      <c r="C232">
        <v>218</v>
      </c>
      <c r="D232">
        <v>3.2709999999999999</v>
      </c>
      <c r="E232">
        <v>122.173</v>
      </c>
      <c r="F232">
        <v>13.436999999999999</v>
      </c>
      <c r="G232">
        <v>2.4</v>
      </c>
      <c r="H232">
        <v>12.725</v>
      </c>
      <c r="I232">
        <v>0.87</v>
      </c>
      <c r="J232">
        <v>1.41</v>
      </c>
      <c r="K232">
        <v>4.7240000000000002</v>
      </c>
      <c r="L232">
        <v>99.99</v>
      </c>
    </row>
    <row r="233" spans="1:12" x14ac:dyDescent="0.15">
      <c r="A233" t="s">
        <v>84</v>
      </c>
      <c r="B233" s="2">
        <v>1</v>
      </c>
      <c r="C233">
        <v>234</v>
      </c>
      <c r="D233">
        <v>2.0670000000000002</v>
      </c>
      <c r="E233">
        <v>126.203</v>
      </c>
      <c r="F233">
        <v>13.984</v>
      </c>
      <c r="G233">
        <v>16.506</v>
      </c>
      <c r="H233">
        <v>13.404999999999999</v>
      </c>
      <c r="I233">
        <v>15.208</v>
      </c>
      <c r="J233">
        <v>1.1240000000000001</v>
      </c>
      <c r="K233">
        <v>3.956</v>
      </c>
      <c r="L233">
        <v>99.995999999999995</v>
      </c>
    </row>
    <row r="234" spans="1:12" x14ac:dyDescent="0.15">
      <c r="A234" t="s">
        <v>84</v>
      </c>
      <c r="B234" s="2" t="s">
        <v>10</v>
      </c>
      <c r="C234">
        <v>230</v>
      </c>
      <c r="D234">
        <v>0.99099999999999999</v>
      </c>
      <c r="E234">
        <v>153.685</v>
      </c>
      <c r="F234">
        <v>15.644</v>
      </c>
      <c r="G234">
        <v>10.433</v>
      </c>
      <c r="H234">
        <v>15.074999999999999</v>
      </c>
      <c r="I234">
        <v>9.8420000000000005</v>
      </c>
      <c r="J234">
        <v>1.0920000000000001</v>
      </c>
      <c r="K234">
        <v>1.9810000000000001</v>
      </c>
      <c r="L234">
        <v>99.531999999999996</v>
      </c>
    </row>
    <row r="235" spans="1:12" x14ac:dyDescent="0.15">
      <c r="A235" t="s">
        <v>84</v>
      </c>
      <c r="B235" s="2" t="s">
        <v>10</v>
      </c>
      <c r="C235">
        <v>222</v>
      </c>
      <c r="D235">
        <v>1.321</v>
      </c>
      <c r="E235">
        <v>131.89500000000001</v>
      </c>
      <c r="F235">
        <v>15.734999999999999</v>
      </c>
      <c r="G235">
        <v>2.7829999999999999</v>
      </c>
      <c r="H235">
        <v>15.081</v>
      </c>
      <c r="I235">
        <v>1.956</v>
      </c>
      <c r="J235">
        <v>1.194</v>
      </c>
      <c r="K235">
        <v>2.4260000000000002</v>
      </c>
      <c r="L235">
        <v>99.994</v>
      </c>
    </row>
    <row r="236" spans="1:12" x14ac:dyDescent="0.15">
      <c r="A236" t="s">
        <v>84</v>
      </c>
      <c r="B236" s="2" t="s">
        <v>10</v>
      </c>
      <c r="C236">
        <v>238</v>
      </c>
      <c r="D236">
        <v>0.96599999999999997</v>
      </c>
      <c r="E236">
        <v>143.66300000000001</v>
      </c>
      <c r="F236">
        <v>16.23</v>
      </c>
      <c r="G236">
        <v>17.39</v>
      </c>
      <c r="H236">
        <v>15.664999999999999</v>
      </c>
      <c r="I236">
        <v>16.777000000000001</v>
      </c>
      <c r="J236">
        <v>1.08</v>
      </c>
      <c r="K236">
        <v>1.905</v>
      </c>
      <c r="L236">
        <v>100</v>
      </c>
    </row>
    <row r="237" spans="1:12" x14ac:dyDescent="0.15">
      <c r="A237" t="s">
        <v>84</v>
      </c>
      <c r="B237" s="2" t="s">
        <v>10</v>
      </c>
      <c r="C237">
        <v>223</v>
      </c>
      <c r="D237">
        <v>1.137</v>
      </c>
      <c r="E237">
        <v>138.501</v>
      </c>
      <c r="F237">
        <v>18.141999999999999</v>
      </c>
      <c r="G237">
        <v>3.1160000000000001</v>
      </c>
      <c r="H237">
        <v>17.481999999999999</v>
      </c>
      <c r="I237">
        <v>2.496</v>
      </c>
      <c r="J237">
        <v>1.3140000000000001</v>
      </c>
      <c r="K237">
        <v>2.0070000000000001</v>
      </c>
      <c r="L237">
        <v>99.986000000000004</v>
      </c>
    </row>
    <row r="238" spans="1:12" x14ac:dyDescent="0.15">
      <c r="A238" t="s">
        <v>84</v>
      </c>
      <c r="B238" s="2" t="s">
        <v>10</v>
      </c>
      <c r="C238">
        <v>229</v>
      </c>
      <c r="D238">
        <v>1.0940000000000001</v>
      </c>
      <c r="E238">
        <v>173.36699999999999</v>
      </c>
      <c r="F238">
        <v>18.146999999999998</v>
      </c>
      <c r="G238">
        <v>10.377000000000001</v>
      </c>
      <c r="H238">
        <v>17.469000000000001</v>
      </c>
      <c r="I238">
        <v>9.6389999999999993</v>
      </c>
      <c r="J238">
        <v>1.2889999999999999</v>
      </c>
      <c r="K238">
        <v>2.3239999999999998</v>
      </c>
      <c r="L238">
        <v>99.734999999999999</v>
      </c>
    </row>
    <row r="239" spans="1:12" x14ac:dyDescent="0.15">
      <c r="A239" t="s">
        <v>84</v>
      </c>
      <c r="B239" s="2" t="s">
        <v>10</v>
      </c>
      <c r="C239">
        <v>237</v>
      </c>
      <c r="D239">
        <v>1.0609999999999999</v>
      </c>
      <c r="E239">
        <v>179.12</v>
      </c>
      <c r="F239">
        <v>18.494</v>
      </c>
      <c r="G239">
        <v>17.305</v>
      </c>
      <c r="H239">
        <v>17.920000000000002</v>
      </c>
      <c r="I239">
        <v>16.623999999999999</v>
      </c>
      <c r="J239">
        <v>1.1299999999999999</v>
      </c>
      <c r="K239">
        <v>2.2610000000000001</v>
      </c>
      <c r="L239">
        <v>99.837000000000003</v>
      </c>
    </row>
    <row r="240" spans="1:12" x14ac:dyDescent="0.15">
      <c r="A240" t="s">
        <v>85</v>
      </c>
      <c r="B240" s="2" t="s">
        <v>11</v>
      </c>
      <c r="C240">
        <v>256</v>
      </c>
      <c r="D240">
        <v>0.85199999999999998</v>
      </c>
      <c r="E240">
        <v>169.16</v>
      </c>
      <c r="F240">
        <v>1.54</v>
      </c>
      <c r="G240">
        <v>17.614000000000001</v>
      </c>
      <c r="H240">
        <v>1.3140000000000001</v>
      </c>
      <c r="I240">
        <v>15.78</v>
      </c>
      <c r="J240">
        <v>0.47</v>
      </c>
      <c r="K240">
        <v>4.0199999999999996</v>
      </c>
      <c r="L240">
        <v>99.947999999999993</v>
      </c>
    </row>
    <row r="241" spans="1:12" x14ac:dyDescent="0.15">
      <c r="A241" t="s">
        <v>85</v>
      </c>
      <c r="B241" s="2" t="s">
        <v>11</v>
      </c>
      <c r="C241">
        <v>241</v>
      </c>
      <c r="D241">
        <v>0.77600000000000002</v>
      </c>
      <c r="E241">
        <v>166.80600000000001</v>
      </c>
      <c r="F241">
        <v>2.1419999999999999</v>
      </c>
      <c r="G241">
        <v>3.5249999999999999</v>
      </c>
      <c r="H241">
        <v>1.6759999999999999</v>
      </c>
      <c r="I241">
        <v>1.7909999999999999</v>
      </c>
      <c r="J241">
        <v>0.79400000000000004</v>
      </c>
      <c r="K241">
        <v>3.423</v>
      </c>
      <c r="L241">
        <v>99.983999999999995</v>
      </c>
    </row>
    <row r="242" spans="1:12" x14ac:dyDescent="0.15">
      <c r="A242" t="s">
        <v>85</v>
      </c>
      <c r="B242" s="2" t="s">
        <v>11</v>
      </c>
      <c r="C242">
        <v>248</v>
      </c>
      <c r="D242">
        <v>0.84699999999999998</v>
      </c>
      <c r="E242">
        <v>169.001</v>
      </c>
      <c r="F242">
        <v>2.3130000000000002</v>
      </c>
      <c r="G242">
        <v>9.9149999999999991</v>
      </c>
      <c r="H242">
        <v>1.9370000000000001</v>
      </c>
      <c r="I242">
        <v>8.16</v>
      </c>
      <c r="J242">
        <v>0.97799999999999998</v>
      </c>
      <c r="K242">
        <v>3.7589999999999999</v>
      </c>
      <c r="L242">
        <v>99.99</v>
      </c>
    </row>
    <row r="243" spans="1:12" x14ac:dyDescent="0.15">
      <c r="A243" t="s">
        <v>85</v>
      </c>
      <c r="B243" s="2">
        <v>5</v>
      </c>
      <c r="C243">
        <v>257</v>
      </c>
      <c r="D243">
        <v>0.186</v>
      </c>
      <c r="E243">
        <v>150.827</v>
      </c>
      <c r="F243">
        <v>3.327</v>
      </c>
      <c r="G243">
        <v>17.574000000000002</v>
      </c>
      <c r="H243">
        <v>3.2</v>
      </c>
      <c r="I243">
        <v>17.030999999999999</v>
      </c>
      <c r="J243">
        <v>0.248</v>
      </c>
      <c r="K243">
        <v>1.149</v>
      </c>
      <c r="L243">
        <v>100</v>
      </c>
    </row>
    <row r="244" spans="1:12" x14ac:dyDescent="0.15">
      <c r="A244" t="s">
        <v>85</v>
      </c>
      <c r="B244" s="2">
        <v>4</v>
      </c>
      <c r="C244">
        <v>243</v>
      </c>
      <c r="D244">
        <v>1.0649999999999999</v>
      </c>
      <c r="E244">
        <v>101.65900000000001</v>
      </c>
      <c r="F244">
        <v>4.5679999999999996</v>
      </c>
      <c r="G244">
        <v>3.355</v>
      </c>
      <c r="H244">
        <v>4.0510000000000002</v>
      </c>
      <c r="I244">
        <v>2.5910000000000002</v>
      </c>
      <c r="J244">
        <v>1.0029999999999999</v>
      </c>
      <c r="K244">
        <v>1.962</v>
      </c>
      <c r="L244">
        <v>100</v>
      </c>
    </row>
    <row r="245" spans="1:12" x14ac:dyDescent="0.15">
      <c r="A245" t="s">
        <v>85</v>
      </c>
      <c r="B245" s="2">
        <v>4</v>
      </c>
      <c r="C245">
        <v>250</v>
      </c>
      <c r="D245">
        <v>0.36299999999999999</v>
      </c>
      <c r="E245">
        <v>130.535</v>
      </c>
      <c r="F245">
        <v>4.665</v>
      </c>
      <c r="G245">
        <v>9.093</v>
      </c>
      <c r="H245">
        <v>4.4450000000000003</v>
      </c>
      <c r="I245">
        <v>8.5280000000000005</v>
      </c>
      <c r="J245">
        <v>0.53300000000000003</v>
      </c>
      <c r="K245">
        <v>1.3460000000000001</v>
      </c>
      <c r="L245">
        <v>100</v>
      </c>
    </row>
    <row r="246" spans="1:12" x14ac:dyDescent="0.15">
      <c r="A246" t="s">
        <v>85</v>
      </c>
      <c r="B246" s="2">
        <v>4</v>
      </c>
      <c r="C246">
        <v>254</v>
      </c>
      <c r="D246">
        <v>2.64</v>
      </c>
      <c r="E246">
        <v>103.441</v>
      </c>
      <c r="F246">
        <v>5.0430000000000001</v>
      </c>
      <c r="G246">
        <v>16.510999999999999</v>
      </c>
      <c r="H246">
        <v>4.3179999999999996</v>
      </c>
      <c r="I246">
        <v>15.272</v>
      </c>
      <c r="J246">
        <v>1.4410000000000001</v>
      </c>
      <c r="K246">
        <v>3.3660000000000001</v>
      </c>
      <c r="L246">
        <v>100</v>
      </c>
    </row>
    <row r="247" spans="1:12" x14ac:dyDescent="0.15">
      <c r="A247" t="s">
        <v>85</v>
      </c>
      <c r="B247" s="2">
        <v>3</v>
      </c>
      <c r="C247">
        <v>240</v>
      </c>
      <c r="D247">
        <v>4.968</v>
      </c>
      <c r="E247">
        <v>105.179</v>
      </c>
      <c r="F247">
        <v>7.1340000000000003</v>
      </c>
      <c r="G247">
        <v>3.26</v>
      </c>
      <c r="H247">
        <v>6.1470000000000002</v>
      </c>
      <c r="I247">
        <v>1.524</v>
      </c>
      <c r="J247">
        <v>1.9490000000000001</v>
      </c>
      <c r="K247">
        <v>4.7880000000000003</v>
      </c>
      <c r="L247">
        <v>99.998999999999995</v>
      </c>
    </row>
    <row r="248" spans="1:12" x14ac:dyDescent="0.15">
      <c r="A248" t="s">
        <v>85</v>
      </c>
      <c r="B248" s="2">
        <v>3</v>
      </c>
      <c r="C248">
        <v>253</v>
      </c>
      <c r="D248">
        <v>5.1689999999999996</v>
      </c>
      <c r="E248">
        <v>111.252</v>
      </c>
      <c r="F248">
        <v>7.2930000000000001</v>
      </c>
      <c r="G248">
        <v>16.588000000000001</v>
      </c>
      <c r="H248">
        <v>6.2930000000000001</v>
      </c>
      <c r="I248">
        <v>14.554</v>
      </c>
      <c r="J248">
        <v>1.988</v>
      </c>
      <c r="K248">
        <v>5.798</v>
      </c>
      <c r="L248">
        <v>99.998000000000005</v>
      </c>
    </row>
    <row r="249" spans="1:12" x14ac:dyDescent="0.15">
      <c r="A249" t="s">
        <v>85</v>
      </c>
      <c r="B249" s="2">
        <v>3</v>
      </c>
      <c r="C249">
        <v>249</v>
      </c>
      <c r="D249">
        <v>3.0459999999999998</v>
      </c>
      <c r="E249">
        <v>99.613</v>
      </c>
      <c r="F249">
        <v>7.3289999999999997</v>
      </c>
      <c r="G249">
        <v>9.6219999999999999</v>
      </c>
      <c r="H249">
        <v>6.5789999999999997</v>
      </c>
      <c r="I249">
        <v>8.2420000000000009</v>
      </c>
      <c r="J249">
        <v>1.5369999999999999</v>
      </c>
      <c r="K249">
        <v>3.5939999999999999</v>
      </c>
      <c r="L249">
        <v>99.995999999999995</v>
      </c>
    </row>
    <row r="250" spans="1:12" x14ac:dyDescent="0.15">
      <c r="A250" t="s">
        <v>85</v>
      </c>
      <c r="B250" s="2">
        <v>2</v>
      </c>
      <c r="C250">
        <v>246</v>
      </c>
      <c r="D250">
        <v>7.9870000000000001</v>
      </c>
      <c r="E250">
        <v>105.952</v>
      </c>
      <c r="F250">
        <v>9.7059999999999995</v>
      </c>
      <c r="G250">
        <v>9.4030000000000005</v>
      </c>
      <c r="H250">
        <v>8.56</v>
      </c>
      <c r="I250">
        <v>7.1559999999999997</v>
      </c>
      <c r="J250">
        <v>2.3050000000000002</v>
      </c>
      <c r="K250">
        <v>6.2990000000000004</v>
      </c>
      <c r="L250">
        <v>99.997</v>
      </c>
    </row>
    <row r="251" spans="1:12" x14ac:dyDescent="0.15">
      <c r="A251" t="s">
        <v>85</v>
      </c>
      <c r="B251" s="2">
        <v>2</v>
      </c>
      <c r="C251">
        <v>239</v>
      </c>
      <c r="D251">
        <v>4.5490000000000004</v>
      </c>
      <c r="E251">
        <v>113.898</v>
      </c>
      <c r="F251">
        <v>9.8879999999999999</v>
      </c>
      <c r="G251">
        <v>3.0840000000000001</v>
      </c>
      <c r="H251">
        <v>8.9410000000000007</v>
      </c>
      <c r="I251">
        <v>1.41</v>
      </c>
      <c r="J251">
        <v>1.829</v>
      </c>
      <c r="K251">
        <v>5.0609999999999999</v>
      </c>
      <c r="L251">
        <v>99.992999999999995</v>
      </c>
    </row>
    <row r="252" spans="1:12" x14ac:dyDescent="0.15">
      <c r="A252" t="s">
        <v>85</v>
      </c>
      <c r="B252" s="2">
        <v>2</v>
      </c>
      <c r="C252">
        <v>255</v>
      </c>
      <c r="D252">
        <v>4.141</v>
      </c>
      <c r="E252">
        <v>122.447</v>
      </c>
      <c r="F252">
        <v>10.146000000000001</v>
      </c>
      <c r="G252">
        <v>17.395</v>
      </c>
      <c r="H252">
        <v>9.3219999999999992</v>
      </c>
      <c r="I252">
        <v>15.742000000000001</v>
      </c>
      <c r="J252">
        <v>1.772</v>
      </c>
      <c r="K252">
        <v>5.5940000000000003</v>
      </c>
      <c r="L252">
        <v>99.994</v>
      </c>
    </row>
    <row r="253" spans="1:12" x14ac:dyDescent="0.15">
      <c r="A253" t="s">
        <v>85</v>
      </c>
      <c r="B253" s="2">
        <v>1</v>
      </c>
      <c r="C253">
        <v>258</v>
      </c>
      <c r="D253">
        <v>0.95899999999999996</v>
      </c>
      <c r="E253">
        <v>152</v>
      </c>
      <c r="F253">
        <v>12.006</v>
      </c>
      <c r="G253">
        <v>18.457000000000001</v>
      </c>
      <c r="H253">
        <v>11.582000000000001</v>
      </c>
      <c r="I253">
        <v>17.64</v>
      </c>
      <c r="J253">
        <v>0.93300000000000005</v>
      </c>
      <c r="K253">
        <v>2.75</v>
      </c>
      <c r="L253">
        <v>99.906999999999996</v>
      </c>
    </row>
    <row r="254" spans="1:12" x14ac:dyDescent="0.15">
      <c r="A254" t="s">
        <v>85</v>
      </c>
      <c r="B254" s="2">
        <v>1</v>
      </c>
      <c r="C254">
        <v>247</v>
      </c>
      <c r="D254">
        <v>3.0070000000000001</v>
      </c>
      <c r="E254">
        <v>125.57899999999999</v>
      </c>
      <c r="F254">
        <v>12.151999999999999</v>
      </c>
      <c r="G254">
        <v>8.8510000000000009</v>
      </c>
      <c r="H254">
        <v>11.372999999999999</v>
      </c>
      <c r="I254">
        <v>7.3659999999999997</v>
      </c>
      <c r="J254">
        <v>1.4159999999999999</v>
      </c>
      <c r="K254">
        <v>4.8259999999999996</v>
      </c>
      <c r="L254">
        <v>100</v>
      </c>
    </row>
    <row r="255" spans="1:12" x14ac:dyDescent="0.15">
      <c r="A255" t="s">
        <v>85</v>
      </c>
      <c r="B255" s="2">
        <v>1</v>
      </c>
      <c r="C255">
        <v>242</v>
      </c>
      <c r="D255">
        <v>2.605</v>
      </c>
      <c r="E255">
        <v>144.29599999999999</v>
      </c>
      <c r="F255">
        <v>12.465999999999999</v>
      </c>
      <c r="G255">
        <v>3.37</v>
      </c>
      <c r="H255">
        <v>11.824</v>
      </c>
      <c r="I255">
        <v>1.9490000000000001</v>
      </c>
      <c r="J255">
        <v>1.264</v>
      </c>
      <c r="K255">
        <v>4.3879999999999999</v>
      </c>
      <c r="L255">
        <v>99.997</v>
      </c>
    </row>
    <row r="256" spans="1:12" x14ac:dyDescent="0.15">
      <c r="A256" t="s">
        <v>85</v>
      </c>
      <c r="B256" s="2" t="s">
        <v>10</v>
      </c>
      <c r="C256">
        <v>260</v>
      </c>
      <c r="D256">
        <v>1.0720000000000001</v>
      </c>
      <c r="E256">
        <v>171.994</v>
      </c>
      <c r="F256">
        <v>14.435</v>
      </c>
      <c r="G256">
        <v>18.981000000000002</v>
      </c>
      <c r="H256">
        <v>13.887</v>
      </c>
      <c r="I256">
        <v>18.312999999999999</v>
      </c>
      <c r="J256">
        <v>1.175</v>
      </c>
      <c r="K256">
        <v>2.121</v>
      </c>
      <c r="L256">
        <v>99.974000000000004</v>
      </c>
    </row>
    <row r="257" spans="1:12" x14ac:dyDescent="0.15">
      <c r="A257" t="s">
        <v>85</v>
      </c>
      <c r="B257" s="2" t="s">
        <v>10</v>
      </c>
      <c r="C257">
        <v>245</v>
      </c>
      <c r="D257">
        <v>0.96399999999999997</v>
      </c>
      <c r="E257">
        <v>165.49700000000001</v>
      </c>
      <c r="F257">
        <v>15.003</v>
      </c>
      <c r="G257">
        <v>3.5609999999999999</v>
      </c>
      <c r="H257">
        <v>14.51</v>
      </c>
      <c r="I257">
        <v>2.9340000000000002</v>
      </c>
      <c r="J257">
        <v>0.97199999999999998</v>
      </c>
      <c r="K257">
        <v>1.9430000000000001</v>
      </c>
      <c r="L257">
        <v>99.774000000000001</v>
      </c>
    </row>
    <row r="258" spans="1:12" x14ac:dyDescent="0.15">
      <c r="A258" t="s">
        <v>85</v>
      </c>
      <c r="B258" s="2" t="s">
        <v>10</v>
      </c>
      <c r="C258">
        <v>251</v>
      </c>
      <c r="D258">
        <v>1.1970000000000001</v>
      </c>
      <c r="E258">
        <v>144.79400000000001</v>
      </c>
      <c r="F258">
        <v>15.555</v>
      </c>
      <c r="G258">
        <v>10.016999999999999</v>
      </c>
      <c r="H258">
        <v>14.954000000000001</v>
      </c>
      <c r="I258">
        <v>9.2710000000000008</v>
      </c>
      <c r="J258">
        <v>1.1180000000000001</v>
      </c>
      <c r="K258">
        <v>2.35</v>
      </c>
      <c r="L258">
        <v>99.997</v>
      </c>
    </row>
    <row r="259" spans="1:12" x14ac:dyDescent="0.15">
      <c r="A259" t="s">
        <v>85</v>
      </c>
      <c r="B259" s="2" t="s">
        <v>10</v>
      </c>
      <c r="C259">
        <v>259</v>
      </c>
      <c r="D259">
        <v>1.3049999999999999</v>
      </c>
      <c r="E259">
        <v>187.33</v>
      </c>
      <c r="F259">
        <v>17.256</v>
      </c>
      <c r="G259">
        <v>18.41</v>
      </c>
      <c r="H259">
        <v>16.491</v>
      </c>
      <c r="I259">
        <v>17.716000000000001</v>
      </c>
      <c r="J259">
        <v>1.454</v>
      </c>
      <c r="K259">
        <v>2.3109999999999999</v>
      </c>
      <c r="L259">
        <v>99.841999999999999</v>
      </c>
    </row>
    <row r="260" spans="1:12" x14ac:dyDescent="0.15">
      <c r="A260" t="s">
        <v>85</v>
      </c>
      <c r="B260" s="2" t="s">
        <v>10</v>
      </c>
      <c r="C260">
        <v>244</v>
      </c>
      <c r="D260">
        <v>0.93600000000000005</v>
      </c>
      <c r="E260">
        <v>159.578</v>
      </c>
      <c r="F260">
        <v>17.349</v>
      </c>
      <c r="G260">
        <v>3.5619999999999998</v>
      </c>
      <c r="H260">
        <v>16.866</v>
      </c>
      <c r="I260">
        <v>2.8769999999999998</v>
      </c>
      <c r="J260">
        <v>0.99099999999999999</v>
      </c>
      <c r="K260">
        <v>2.1269999999999998</v>
      </c>
      <c r="L260">
        <v>99.866</v>
      </c>
    </row>
    <row r="261" spans="1:12" x14ac:dyDescent="0.15">
      <c r="A261" t="s">
        <v>85</v>
      </c>
      <c r="B261" s="2" t="s">
        <v>10</v>
      </c>
      <c r="C261">
        <v>252</v>
      </c>
      <c r="D261">
        <v>1.1220000000000001</v>
      </c>
      <c r="E261">
        <v>140.19999999999999</v>
      </c>
      <c r="F261">
        <v>17.657</v>
      </c>
      <c r="G261">
        <v>9.968</v>
      </c>
      <c r="H261">
        <v>17.082000000000001</v>
      </c>
      <c r="I261">
        <v>9.3219999999999992</v>
      </c>
      <c r="J261">
        <v>1.143</v>
      </c>
      <c r="K261">
        <v>2.14</v>
      </c>
      <c r="L261">
        <v>99.992999999999995</v>
      </c>
    </row>
    <row r="262" spans="1:12" x14ac:dyDescent="0.15">
      <c r="A262" t="s">
        <v>86</v>
      </c>
      <c r="B262" s="2" t="s">
        <v>11</v>
      </c>
      <c r="C262">
        <v>270</v>
      </c>
      <c r="D262">
        <v>2.16</v>
      </c>
      <c r="E262">
        <v>177.23400000000001</v>
      </c>
      <c r="F262">
        <v>1.5640000000000001</v>
      </c>
      <c r="G262">
        <v>14.061999999999999</v>
      </c>
      <c r="H262">
        <v>0.23499999999999999</v>
      </c>
      <c r="I262">
        <v>11.163</v>
      </c>
      <c r="J262">
        <v>1.9239999999999999</v>
      </c>
      <c r="K262">
        <v>6.9909999999999997</v>
      </c>
      <c r="L262">
        <v>99.936999999999998</v>
      </c>
    </row>
    <row r="263" spans="1:12" x14ac:dyDescent="0.15">
      <c r="A263" t="s">
        <v>86</v>
      </c>
      <c r="B263" s="2" t="s">
        <v>11</v>
      </c>
      <c r="C263">
        <v>263</v>
      </c>
      <c r="D263">
        <v>1.798</v>
      </c>
      <c r="E263">
        <v>176.25399999999999</v>
      </c>
      <c r="F263">
        <v>1.823</v>
      </c>
      <c r="G263">
        <v>4.625</v>
      </c>
      <c r="H263">
        <v>1.397</v>
      </c>
      <c r="I263">
        <v>1.7589999999999999</v>
      </c>
      <c r="J263">
        <v>1.3080000000000001</v>
      </c>
      <c r="K263">
        <v>6.3310000000000004</v>
      </c>
      <c r="L263">
        <v>99.938999999999993</v>
      </c>
    </row>
    <row r="264" spans="1:12" x14ac:dyDescent="0.15">
      <c r="A264" t="s">
        <v>86</v>
      </c>
      <c r="B264" s="2" t="s">
        <v>11</v>
      </c>
      <c r="C264">
        <v>278</v>
      </c>
      <c r="D264">
        <v>2.3959999999999999</v>
      </c>
      <c r="E264">
        <v>177.14599999999999</v>
      </c>
      <c r="F264">
        <v>1.859</v>
      </c>
      <c r="G264">
        <v>24.946000000000002</v>
      </c>
      <c r="H264">
        <v>1.181</v>
      </c>
      <c r="I264">
        <v>21.876000000000001</v>
      </c>
      <c r="J264">
        <v>1.9490000000000001</v>
      </c>
      <c r="K264">
        <v>7.5369999999999999</v>
      </c>
      <c r="L264">
        <v>99.884</v>
      </c>
    </row>
    <row r="265" spans="1:12" x14ac:dyDescent="0.15">
      <c r="A265" t="s">
        <v>86</v>
      </c>
      <c r="B265" s="2">
        <v>4</v>
      </c>
      <c r="C265">
        <v>267</v>
      </c>
      <c r="D265">
        <v>0.56200000000000006</v>
      </c>
      <c r="E265">
        <v>131.52600000000001</v>
      </c>
      <c r="F265">
        <v>3.0920000000000001</v>
      </c>
      <c r="G265">
        <v>5.0179999999999998</v>
      </c>
      <c r="H265">
        <v>2.819</v>
      </c>
      <c r="I265">
        <v>4.3179999999999996</v>
      </c>
      <c r="J265">
        <v>0.55200000000000005</v>
      </c>
      <c r="K265">
        <v>1.6</v>
      </c>
      <c r="L265">
        <v>100</v>
      </c>
    </row>
    <row r="266" spans="1:12" x14ac:dyDescent="0.15">
      <c r="A266" t="s">
        <v>86</v>
      </c>
      <c r="B266" s="2">
        <v>4</v>
      </c>
      <c r="C266">
        <v>274</v>
      </c>
      <c r="D266">
        <v>1.208</v>
      </c>
      <c r="E266">
        <v>129.47300000000001</v>
      </c>
      <c r="F266">
        <v>3.6160000000000001</v>
      </c>
      <c r="G266">
        <v>14.445</v>
      </c>
      <c r="H266">
        <v>3.073</v>
      </c>
      <c r="I266">
        <v>13.519</v>
      </c>
      <c r="J266">
        <v>1.048</v>
      </c>
      <c r="K266">
        <v>2.1840000000000002</v>
      </c>
      <c r="L266">
        <v>99.983000000000004</v>
      </c>
    </row>
    <row r="267" spans="1:12" x14ac:dyDescent="0.15">
      <c r="A267" t="s">
        <v>86</v>
      </c>
      <c r="B267" s="2">
        <v>4</v>
      </c>
      <c r="C267">
        <v>281</v>
      </c>
      <c r="D267">
        <v>0.56200000000000006</v>
      </c>
      <c r="E267">
        <v>147.77699999999999</v>
      </c>
      <c r="F267">
        <v>4.3970000000000002</v>
      </c>
      <c r="G267">
        <v>24.841000000000001</v>
      </c>
      <c r="H267">
        <v>4.1719999999999997</v>
      </c>
      <c r="I267">
        <v>23.959</v>
      </c>
      <c r="J267">
        <v>0.52700000000000002</v>
      </c>
      <c r="K267">
        <v>2.0449999999999999</v>
      </c>
      <c r="L267">
        <v>99.992999999999995</v>
      </c>
    </row>
    <row r="268" spans="1:12" x14ac:dyDescent="0.15">
      <c r="A268" t="s">
        <v>86</v>
      </c>
      <c r="B268" s="2">
        <v>3</v>
      </c>
      <c r="C268">
        <v>264</v>
      </c>
      <c r="D268">
        <v>3.9</v>
      </c>
      <c r="E268">
        <v>110.545</v>
      </c>
      <c r="F268">
        <v>4.984</v>
      </c>
      <c r="G268">
        <v>3.4489999999999998</v>
      </c>
      <c r="H268">
        <v>4.0579999999999998</v>
      </c>
      <c r="I268">
        <v>1.911</v>
      </c>
      <c r="J268">
        <v>1.746</v>
      </c>
      <c r="K268">
        <v>4.1660000000000004</v>
      </c>
      <c r="L268">
        <v>99.994</v>
      </c>
    </row>
    <row r="269" spans="1:12" x14ac:dyDescent="0.15">
      <c r="A269" t="s">
        <v>86</v>
      </c>
      <c r="B269" s="2">
        <v>3</v>
      </c>
      <c r="C269">
        <v>269</v>
      </c>
      <c r="D269">
        <v>9.4550000000000001</v>
      </c>
      <c r="E269">
        <v>112.65300000000001</v>
      </c>
      <c r="F269">
        <v>5.8639999999999999</v>
      </c>
      <c r="G269">
        <v>13.025</v>
      </c>
      <c r="H269">
        <v>4.4390000000000001</v>
      </c>
      <c r="I269">
        <v>10.579000000000001</v>
      </c>
      <c r="J269">
        <v>2.7749999999999999</v>
      </c>
      <c r="K269">
        <v>7.0170000000000003</v>
      </c>
      <c r="L269">
        <v>99.997</v>
      </c>
    </row>
    <row r="270" spans="1:12" x14ac:dyDescent="0.15">
      <c r="A270" t="s">
        <v>86</v>
      </c>
      <c r="B270" s="2">
        <v>3</v>
      </c>
      <c r="C270">
        <v>277</v>
      </c>
      <c r="D270">
        <v>7.7679999999999998</v>
      </c>
      <c r="E270">
        <v>109.11499999999999</v>
      </c>
      <c r="F270">
        <v>6.7060000000000004</v>
      </c>
      <c r="G270">
        <v>23.439</v>
      </c>
      <c r="H270">
        <v>5.359</v>
      </c>
      <c r="I270">
        <v>21.393000000000001</v>
      </c>
      <c r="J270">
        <v>2.54</v>
      </c>
      <c r="K270">
        <v>5.5880000000000001</v>
      </c>
      <c r="L270">
        <v>99.991</v>
      </c>
    </row>
    <row r="271" spans="1:12" x14ac:dyDescent="0.15">
      <c r="A271" t="s">
        <v>86</v>
      </c>
      <c r="B271" s="2">
        <v>2</v>
      </c>
      <c r="C271">
        <v>262</v>
      </c>
      <c r="D271">
        <v>11.161</v>
      </c>
      <c r="E271">
        <v>116.69799999999999</v>
      </c>
      <c r="F271">
        <v>8.5860000000000003</v>
      </c>
      <c r="G271">
        <v>3.915</v>
      </c>
      <c r="H271">
        <v>6.9340000000000002</v>
      </c>
      <c r="I271">
        <v>1.1679999999999999</v>
      </c>
      <c r="J271">
        <v>3.0419999999999998</v>
      </c>
      <c r="K271">
        <v>8.5030000000000001</v>
      </c>
      <c r="L271">
        <v>99.968999999999994</v>
      </c>
    </row>
    <row r="272" spans="1:12" x14ac:dyDescent="0.15">
      <c r="A272" t="s">
        <v>86</v>
      </c>
      <c r="B272" s="2">
        <v>2</v>
      </c>
      <c r="C272">
        <v>268</v>
      </c>
      <c r="D272">
        <v>12.478</v>
      </c>
      <c r="E272">
        <v>119.85899999999999</v>
      </c>
      <c r="F272">
        <v>10.019</v>
      </c>
      <c r="G272">
        <v>13.397</v>
      </c>
      <c r="H272">
        <v>8.5150000000000006</v>
      </c>
      <c r="I272">
        <v>10.528</v>
      </c>
      <c r="J272">
        <v>2.9340000000000002</v>
      </c>
      <c r="K272">
        <v>8.8650000000000002</v>
      </c>
      <c r="L272">
        <v>99.991</v>
      </c>
    </row>
    <row r="273" spans="1:12" x14ac:dyDescent="0.15">
      <c r="A273" t="s">
        <v>86</v>
      </c>
      <c r="B273" s="2">
        <v>2</v>
      </c>
      <c r="C273">
        <v>276</v>
      </c>
      <c r="D273">
        <v>12.763999999999999</v>
      </c>
      <c r="E273">
        <v>117.941</v>
      </c>
      <c r="F273">
        <v>10.146000000000001</v>
      </c>
      <c r="G273">
        <v>22.58</v>
      </c>
      <c r="H273">
        <v>8.3759999999999994</v>
      </c>
      <c r="I273">
        <v>19.66</v>
      </c>
      <c r="J273">
        <v>3.6</v>
      </c>
      <c r="K273">
        <v>8.8650000000000002</v>
      </c>
      <c r="L273">
        <v>99.986000000000004</v>
      </c>
    </row>
    <row r="274" spans="1:12" x14ac:dyDescent="0.15">
      <c r="A274" t="s">
        <v>86</v>
      </c>
      <c r="B274" s="2">
        <v>1</v>
      </c>
      <c r="C274">
        <v>261</v>
      </c>
      <c r="D274">
        <v>6.0890000000000004</v>
      </c>
      <c r="E274">
        <v>157.79300000000001</v>
      </c>
      <c r="F274">
        <v>12.37</v>
      </c>
      <c r="G274">
        <v>2.7679999999999998</v>
      </c>
      <c r="H274">
        <v>11.366</v>
      </c>
      <c r="I274">
        <v>0.67300000000000004</v>
      </c>
      <c r="J274">
        <v>1.962</v>
      </c>
      <c r="K274">
        <v>6.8140000000000001</v>
      </c>
      <c r="L274">
        <v>99.97</v>
      </c>
    </row>
    <row r="275" spans="1:12" x14ac:dyDescent="0.15">
      <c r="A275" t="s">
        <v>86</v>
      </c>
      <c r="B275" s="2">
        <v>1</v>
      </c>
      <c r="C275">
        <v>271</v>
      </c>
      <c r="D275">
        <v>6.0439999999999996</v>
      </c>
      <c r="E275">
        <v>141.47</v>
      </c>
      <c r="F275">
        <v>13.173999999999999</v>
      </c>
      <c r="G275">
        <v>13.395</v>
      </c>
      <c r="H275">
        <v>12.052</v>
      </c>
      <c r="I275">
        <v>11.379</v>
      </c>
      <c r="J275">
        <v>2.2730000000000001</v>
      </c>
      <c r="K275">
        <v>6.6040000000000001</v>
      </c>
      <c r="L275">
        <v>99.986000000000004</v>
      </c>
    </row>
    <row r="276" spans="1:12" x14ac:dyDescent="0.15">
      <c r="A276" t="s">
        <v>86</v>
      </c>
      <c r="B276" s="2">
        <v>1</v>
      </c>
      <c r="C276">
        <v>275</v>
      </c>
      <c r="D276">
        <v>6.2759999999999998</v>
      </c>
      <c r="E276">
        <v>137.01</v>
      </c>
      <c r="F276">
        <v>14.252000000000001</v>
      </c>
      <c r="G276">
        <v>21.597000000000001</v>
      </c>
      <c r="H276">
        <v>13.144</v>
      </c>
      <c r="I276">
        <v>19.45</v>
      </c>
      <c r="J276">
        <v>2.1150000000000002</v>
      </c>
      <c r="K276">
        <v>7.1820000000000004</v>
      </c>
      <c r="L276">
        <v>99.988</v>
      </c>
    </row>
    <row r="277" spans="1:12" x14ac:dyDescent="0.15">
      <c r="A277" t="s">
        <v>86</v>
      </c>
      <c r="B277" s="2" t="s">
        <v>10</v>
      </c>
      <c r="C277">
        <v>266</v>
      </c>
      <c r="D277">
        <v>1.982</v>
      </c>
      <c r="E277">
        <v>161.54300000000001</v>
      </c>
      <c r="F277">
        <v>14.891</v>
      </c>
      <c r="G277">
        <v>3.2429999999999999</v>
      </c>
      <c r="H277">
        <v>14.084</v>
      </c>
      <c r="I277">
        <v>2.419</v>
      </c>
      <c r="J277">
        <v>1.581</v>
      </c>
      <c r="K277">
        <v>2.8380000000000001</v>
      </c>
      <c r="L277">
        <v>99.742000000000004</v>
      </c>
    </row>
    <row r="278" spans="1:12" x14ac:dyDescent="0.15">
      <c r="A278" t="s">
        <v>86</v>
      </c>
      <c r="B278" s="2" t="s">
        <v>10</v>
      </c>
      <c r="C278">
        <v>273</v>
      </c>
      <c r="D278">
        <v>2.1629999999999998</v>
      </c>
      <c r="E278">
        <v>152.22300000000001</v>
      </c>
      <c r="F278">
        <v>15.401999999999999</v>
      </c>
      <c r="G278">
        <v>13.941000000000001</v>
      </c>
      <c r="H278">
        <v>14.497</v>
      </c>
      <c r="I278">
        <v>13.042999999999999</v>
      </c>
      <c r="J278">
        <v>1.6830000000000001</v>
      </c>
      <c r="K278">
        <v>2.8580000000000001</v>
      </c>
      <c r="L278">
        <v>99.992999999999995</v>
      </c>
    </row>
    <row r="279" spans="1:12" x14ac:dyDescent="0.15">
      <c r="A279" t="s">
        <v>86</v>
      </c>
      <c r="B279" s="2" t="s">
        <v>10</v>
      </c>
      <c r="C279">
        <v>280</v>
      </c>
      <c r="D279">
        <v>2.6019999999999999</v>
      </c>
      <c r="E279">
        <v>156.37700000000001</v>
      </c>
      <c r="F279">
        <v>16.599</v>
      </c>
      <c r="G279">
        <v>24.555</v>
      </c>
      <c r="H279">
        <v>15.608000000000001</v>
      </c>
      <c r="I279">
        <v>23.558</v>
      </c>
      <c r="J279">
        <v>1.867</v>
      </c>
      <c r="K279">
        <v>3.327</v>
      </c>
      <c r="L279">
        <v>99.953999999999994</v>
      </c>
    </row>
    <row r="280" spans="1:12" x14ac:dyDescent="0.15">
      <c r="A280" t="s">
        <v>86</v>
      </c>
      <c r="B280" s="2" t="s">
        <v>10</v>
      </c>
      <c r="C280">
        <v>265</v>
      </c>
      <c r="D280">
        <v>2.206</v>
      </c>
      <c r="E280">
        <v>161.221</v>
      </c>
      <c r="F280">
        <v>17.728999999999999</v>
      </c>
      <c r="G280">
        <v>3.3</v>
      </c>
      <c r="H280">
        <v>16.866</v>
      </c>
      <c r="I280">
        <v>2.3690000000000002</v>
      </c>
      <c r="J280">
        <v>1.6890000000000001</v>
      </c>
      <c r="K280">
        <v>3.0670000000000002</v>
      </c>
      <c r="L280">
        <v>99.881</v>
      </c>
    </row>
    <row r="281" spans="1:12" x14ac:dyDescent="0.15">
      <c r="A281" t="s">
        <v>86</v>
      </c>
      <c r="B281" s="2" t="s">
        <v>10</v>
      </c>
      <c r="C281">
        <v>272</v>
      </c>
      <c r="D281">
        <v>2.6909999999999998</v>
      </c>
      <c r="E281">
        <v>145.91499999999999</v>
      </c>
      <c r="F281">
        <v>18.141999999999999</v>
      </c>
      <c r="G281">
        <v>13.542</v>
      </c>
      <c r="H281">
        <v>17.158000000000001</v>
      </c>
      <c r="I281">
        <v>12.573</v>
      </c>
      <c r="J281">
        <v>1.905</v>
      </c>
      <c r="K281">
        <v>3.2130000000000001</v>
      </c>
      <c r="L281">
        <v>99.974999999999994</v>
      </c>
    </row>
    <row r="282" spans="1:12" x14ac:dyDescent="0.15">
      <c r="A282" t="s">
        <v>86</v>
      </c>
      <c r="B282" s="2" t="s">
        <v>10</v>
      </c>
      <c r="C282">
        <v>279</v>
      </c>
      <c r="D282">
        <v>2.3130000000000002</v>
      </c>
      <c r="E282">
        <v>152.36000000000001</v>
      </c>
      <c r="F282">
        <v>18.850999999999999</v>
      </c>
      <c r="G282">
        <v>24.16</v>
      </c>
      <c r="H282">
        <v>17.920000000000002</v>
      </c>
      <c r="I282">
        <v>23.303999999999998</v>
      </c>
      <c r="J282">
        <v>1.8220000000000001</v>
      </c>
      <c r="K282">
        <v>2.94</v>
      </c>
      <c r="L282">
        <v>99.956000000000003</v>
      </c>
    </row>
    <row r="283" spans="1:12" x14ac:dyDescent="0.15">
      <c r="A283" t="s">
        <v>87</v>
      </c>
      <c r="B283" s="2" t="s">
        <v>11</v>
      </c>
      <c r="C283">
        <v>284</v>
      </c>
      <c r="D283">
        <v>2.335</v>
      </c>
      <c r="E283">
        <v>177.38800000000001</v>
      </c>
      <c r="F283">
        <v>2.1789999999999998</v>
      </c>
      <c r="G283">
        <v>4.7350000000000003</v>
      </c>
      <c r="H283">
        <v>1.486</v>
      </c>
      <c r="I283">
        <v>1.6319999999999999</v>
      </c>
      <c r="J283">
        <v>1.7909999999999999</v>
      </c>
      <c r="K283">
        <v>7.1180000000000003</v>
      </c>
      <c r="L283">
        <v>99.787999999999997</v>
      </c>
    </row>
    <row r="284" spans="1:12" x14ac:dyDescent="0.15">
      <c r="A284" t="s">
        <v>87</v>
      </c>
      <c r="B284" s="2" t="s">
        <v>11</v>
      </c>
      <c r="C284">
        <v>290</v>
      </c>
      <c r="D284">
        <v>1.9339999999999999</v>
      </c>
      <c r="E284">
        <v>176.64500000000001</v>
      </c>
      <c r="F284">
        <v>2.91</v>
      </c>
      <c r="G284">
        <v>13.815</v>
      </c>
      <c r="H284">
        <v>2.3620000000000001</v>
      </c>
      <c r="I284">
        <v>11.112</v>
      </c>
      <c r="J284">
        <v>1.3779999999999999</v>
      </c>
      <c r="K284">
        <v>6.1020000000000003</v>
      </c>
      <c r="L284">
        <v>99.924999999999997</v>
      </c>
    </row>
    <row r="285" spans="1:12" x14ac:dyDescent="0.15">
      <c r="A285" t="s">
        <v>87</v>
      </c>
      <c r="B285" s="2" t="s">
        <v>11</v>
      </c>
      <c r="C285">
        <v>296</v>
      </c>
      <c r="D285">
        <v>2.113</v>
      </c>
      <c r="E285">
        <v>176.84700000000001</v>
      </c>
      <c r="F285">
        <v>3.0190000000000001</v>
      </c>
      <c r="G285">
        <v>22.024000000000001</v>
      </c>
      <c r="H285">
        <v>2.5270000000000001</v>
      </c>
      <c r="I285">
        <v>18.498000000000001</v>
      </c>
      <c r="J285">
        <v>0.93300000000000005</v>
      </c>
      <c r="K285">
        <v>8.0839999999999996</v>
      </c>
      <c r="L285">
        <v>99.95</v>
      </c>
    </row>
    <row r="286" spans="1:12" x14ac:dyDescent="0.15">
      <c r="A286" t="s">
        <v>87</v>
      </c>
      <c r="B286" s="2">
        <v>4</v>
      </c>
      <c r="C286">
        <v>288</v>
      </c>
      <c r="D286">
        <v>0.79800000000000004</v>
      </c>
      <c r="E286">
        <v>143.25800000000001</v>
      </c>
      <c r="F286">
        <v>4.7990000000000004</v>
      </c>
      <c r="G286">
        <v>4.5960000000000001</v>
      </c>
      <c r="H286">
        <v>4.47</v>
      </c>
      <c r="I286">
        <v>3.67</v>
      </c>
      <c r="J286">
        <v>0.67300000000000004</v>
      </c>
      <c r="K286">
        <v>2.121</v>
      </c>
      <c r="L286">
        <v>99.99</v>
      </c>
    </row>
    <row r="287" spans="1:12" x14ac:dyDescent="0.15">
      <c r="A287" t="s">
        <v>87</v>
      </c>
      <c r="B287" s="2">
        <v>4</v>
      </c>
      <c r="C287">
        <v>302</v>
      </c>
      <c r="D287">
        <v>0.69399999999999995</v>
      </c>
      <c r="E287">
        <v>140.435</v>
      </c>
      <c r="F287">
        <v>5.1630000000000003</v>
      </c>
      <c r="G287">
        <v>23.016999999999999</v>
      </c>
      <c r="H287">
        <v>4.87</v>
      </c>
      <c r="I287">
        <v>22.091999999999999</v>
      </c>
      <c r="J287">
        <v>0.61599999999999999</v>
      </c>
      <c r="K287">
        <v>1.956</v>
      </c>
      <c r="L287">
        <v>100</v>
      </c>
    </row>
    <row r="288" spans="1:12" x14ac:dyDescent="0.15">
      <c r="A288" t="s">
        <v>87</v>
      </c>
      <c r="B288" s="2">
        <v>4</v>
      </c>
      <c r="C288">
        <v>293</v>
      </c>
      <c r="D288">
        <v>0.56100000000000005</v>
      </c>
      <c r="E288">
        <v>149.73400000000001</v>
      </c>
      <c r="F288">
        <v>5.298</v>
      </c>
      <c r="G288">
        <v>13.683</v>
      </c>
      <c r="H288">
        <v>4.9279999999999999</v>
      </c>
      <c r="I288">
        <v>12.941000000000001</v>
      </c>
      <c r="J288">
        <v>0.61</v>
      </c>
      <c r="K288">
        <v>1.67</v>
      </c>
      <c r="L288">
        <v>99.977999999999994</v>
      </c>
    </row>
    <row r="289" spans="1:12" x14ac:dyDescent="0.15">
      <c r="A289" t="s">
        <v>87</v>
      </c>
      <c r="B289" s="2">
        <v>3</v>
      </c>
      <c r="C289">
        <v>285</v>
      </c>
      <c r="D289">
        <v>7.0220000000000002</v>
      </c>
      <c r="E289">
        <v>115.28</v>
      </c>
      <c r="F289">
        <v>7.1120000000000001</v>
      </c>
      <c r="G289">
        <v>4.1230000000000002</v>
      </c>
      <c r="H289">
        <v>5.8550000000000004</v>
      </c>
      <c r="I289">
        <v>2.0699999999999998</v>
      </c>
      <c r="J289">
        <v>2.4</v>
      </c>
      <c r="K289">
        <v>5.7149999999999999</v>
      </c>
      <c r="L289">
        <v>99.992999999999995</v>
      </c>
    </row>
    <row r="290" spans="1:12" x14ac:dyDescent="0.15">
      <c r="A290" t="s">
        <v>87</v>
      </c>
      <c r="B290" s="2">
        <v>3</v>
      </c>
      <c r="C290">
        <v>292</v>
      </c>
      <c r="D290">
        <v>6.9909999999999997</v>
      </c>
      <c r="E290">
        <v>115.193</v>
      </c>
      <c r="F290">
        <v>7.6630000000000003</v>
      </c>
      <c r="G290">
        <v>13.808999999999999</v>
      </c>
      <c r="H290">
        <v>6.4580000000000002</v>
      </c>
      <c r="I290">
        <v>11.792</v>
      </c>
      <c r="J290">
        <v>2.3879999999999999</v>
      </c>
      <c r="K290">
        <v>5.6769999999999996</v>
      </c>
      <c r="L290">
        <v>99.995000000000005</v>
      </c>
    </row>
    <row r="291" spans="1:12" x14ac:dyDescent="0.15">
      <c r="A291" t="s">
        <v>87</v>
      </c>
      <c r="B291" s="2">
        <v>3</v>
      </c>
      <c r="C291">
        <v>297</v>
      </c>
      <c r="D291">
        <v>7.4820000000000002</v>
      </c>
      <c r="E291">
        <v>113.05200000000001</v>
      </c>
      <c r="F291">
        <v>7.6719999999999997</v>
      </c>
      <c r="G291">
        <v>22.475999999999999</v>
      </c>
      <c r="H291">
        <v>6.4009999999999998</v>
      </c>
      <c r="I291">
        <v>20.408999999999999</v>
      </c>
      <c r="J291">
        <v>2.4319999999999999</v>
      </c>
      <c r="K291">
        <v>5.766</v>
      </c>
      <c r="L291">
        <v>99.995999999999995</v>
      </c>
    </row>
    <row r="292" spans="1:12" x14ac:dyDescent="0.15">
      <c r="A292" t="s">
        <v>87</v>
      </c>
      <c r="B292" s="2">
        <v>2</v>
      </c>
      <c r="C292">
        <v>282</v>
      </c>
      <c r="D292">
        <v>12.132</v>
      </c>
      <c r="E292">
        <v>122.765</v>
      </c>
      <c r="F292">
        <v>10.353999999999999</v>
      </c>
      <c r="G292">
        <v>4.109</v>
      </c>
      <c r="H292">
        <v>8.7309999999999999</v>
      </c>
      <c r="I292">
        <v>1.1679999999999999</v>
      </c>
      <c r="J292">
        <v>3.016</v>
      </c>
      <c r="K292">
        <v>9.1059999999999999</v>
      </c>
      <c r="L292">
        <v>99.995000000000005</v>
      </c>
    </row>
    <row r="293" spans="1:12" x14ac:dyDescent="0.15">
      <c r="A293" t="s">
        <v>87</v>
      </c>
      <c r="B293" s="2">
        <v>2</v>
      </c>
      <c r="C293">
        <v>289</v>
      </c>
      <c r="D293">
        <v>10.596</v>
      </c>
      <c r="E293">
        <v>122.57599999999999</v>
      </c>
      <c r="F293">
        <v>10.516999999999999</v>
      </c>
      <c r="G293">
        <v>13.727</v>
      </c>
      <c r="H293">
        <v>9.157</v>
      </c>
      <c r="I293">
        <v>10.928000000000001</v>
      </c>
      <c r="J293">
        <v>2.6669999999999998</v>
      </c>
      <c r="K293">
        <v>8.6359999999999992</v>
      </c>
      <c r="L293">
        <v>99.974999999999994</v>
      </c>
    </row>
    <row r="294" spans="1:12" x14ac:dyDescent="0.15">
      <c r="A294" t="s">
        <v>87</v>
      </c>
      <c r="B294" s="2">
        <v>2</v>
      </c>
      <c r="C294">
        <v>299</v>
      </c>
      <c r="D294">
        <v>11.108000000000001</v>
      </c>
      <c r="E294">
        <v>115.714</v>
      </c>
      <c r="F294">
        <v>10.922000000000001</v>
      </c>
      <c r="G294">
        <v>23.161000000000001</v>
      </c>
      <c r="H294">
        <v>9.4740000000000002</v>
      </c>
      <c r="I294">
        <v>20.484999999999999</v>
      </c>
      <c r="J294">
        <v>2.8069999999999999</v>
      </c>
      <c r="K294">
        <v>8.2360000000000007</v>
      </c>
      <c r="L294">
        <v>99.927000000000007</v>
      </c>
    </row>
    <row r="295" spans="1:12" x14ac:dyDescent="0.15">
      <c r="A295" t="s">
        <v>87</v>
      </c>
      <c r="B295" s="2">
        <v>1</v>
      </c>
      <c r="C295">
        <v>291</v>
      </c>
      <c r="D295">
        <v>6.476</v>
      </c>
      <c r="E295">
        <v>139.477</v>
      </c>
      <c r="F295">
        <v>13.545999999999999</v>
      </c>
      <c r="G295">
        <v>13.792</v>
      </c>
      <c r="H295">
        <v>12.516</v>
      </c>
      <c r="I295">
        <v>11.582000000000001</v>
      </c>
      <c r="J295">
        <v>2.0830000000000002</v>
      </c>
      <c r="K295">
        <v>6.9279999999999999</v>
      </c>
      <c r="L295">
        <v>99.980999999999995</v>
      </c>
    </row>
    <row r="296" spans="1:12" x14ac:dyDescent="0.15">
      <c r="A296" t="s">
        <v>87</v>
      </c>
      <c r="B296" s="2">
        <v>1</v>
      </c>
      <c r="C296">
        <v>283</v>
      </c>
      <c r="D296">
        <v>6.3330000000000002</v>
      </c>
      <c r="E296">
        <v>134.84299999999999</v>
      </c>
      <c r="F296">
        <v>13.749000000000001</v>
      </c>
      <c r="G296">
        <v>3.4910000000000001</v>
      </c>
      <c r="H296">
        <v>12.686999999999999</v>
      </c>
      <c r="I296">
        <v>1.365</v>
      </c>
      <c r="J296">
        <v>2.1019999999999999</v>
      </c>
      <c r="K296">
        <v>7.0869999999999997</v>
      </c>
      <c r="L296">
        <v>99.998999999999995</v>
      </c>
    </row>
    <row r="297" spans="1:12" x14ac:dyDescent="0.15">
      <c r="A297" t="s">
        <v>87</v>
      </c>
      <c r="B297" s="2">
        <v>1</v>
      </c>
      <c r="C297">
        <v>298</v>
      </c>
      <c r="D297">
        <v>5.3259999999999996</v>
      </c>
      <c r="E297">
        <v>134.09</v>
      </c>
      <c r="F297">
        <v>14.058999999999999</v>
      </c>
      <c r="G297">
        <v>22.422999999999998</v>
      </c>
      <c r="H297">
        <v>13.068</v>
      </c>
      <c r="I297">
        <v>20.414999999999999</v>
      </c>
      <c r="J297">
        <v>2.0129999999999999</v>
      </c>
      <c r="K297">
        <v>6.4260000000000002</v>
      </c>
      <c r="L297">
        <v>99.944000000000003</v>
      </c>
    </row>
    <row r="298" spans="1:12" x14ac:dyDescent="0.15">
      <c r="A298" t="s">
        <v>87</v>
      </c>
      <c r="B298" s="2" t="s">
        <v>10</v>
      </c>
      <c r="C298">
        <v>286</v>
      </c>
      <c r="D298">
        <v>2.1720000000000002</v>
      </c>
      <c r="E298">
        <v>154.56399999999999</v>
      </c>
      <c r="F298">
        <v>15.981999999999999</v>
      </c>
      <c r="G298">
        <v>4.3730000000000002</v>
      </c>
      <c r="H298">
        <v>15.081</v>
      </c>
      <c r="I298">
        <v>3.448</v>
      </c>
      <c r="J298">
        <v>1.6890000000000001</v>
      </c>
      <c r="K298">
        <v>3.2130000000000001</v>
      </c>
      <c r="L298">
        <v>99.992999999999995</v>
      </c>
    </row>
    <row r="299" spans="1:12" x14ac:dyDescent="0.15">
      <c r="A299" t="s">
        <v>87</v>
      </c>
      <c r="B299" s="2" t="s">
        <v>10</v>
      </c>
      <c r="C299">
        <v>295</v>
      </c>
      <c r="D299">
        <v>1.8939999999999999</v>
      </c>
      <c r="E299">
        <v>146.96100000000001</v>
      </c>
      <c r="F299">
        <v>16.12</v>
      </c>
      <c r="G299">
        <v>14.394</v>
      </c>
      <c r="H299">
        <v>15.348000000000001</v>
      </c>
      <c r="I299">
        <v>13.595000000000001</v>
      </c>
      <c r="J299">
        <v>1.5620000000000001</v>
      </c>
      <c r="K299">
        <v>2.718</v>
      </c>
      <c r="L299">
        <v>99.984999999999999</v>
      </c>
    </row>
    <row r="300" spans="1:12" x14ac:dyDescent="0.15">
      <c r="A300" t="s">
        <v>87</v>
      </c>
      <c r="B300" s="2" t="s">
        <v>10</v>
      </c>
      <c r="C300">
        <v>301</v>
      </c>
      <c r="D300">
        <v>1.819</v>
      </c>
      <c r="E300">
        <v>144.30099999999999</v>
      </c>
      <c r="F300">
        <v>16.204999999999998</v>
      </c>
      <c r="G300">
        <v>22.873000000000001</v>
      </c>
      <c r="H300">
        <v>15.38</v>
      </c>
      <c r="I300">
        <v>22.065999999999999</v>
      </c>
      <c r="J300">
        <v>1.5620000000000001</v>
      </c>
      <c r="K300">
        <v>2.54</v>
      </c>
      <c r="L300">
        <v>99.977999999999994</v>
      </c>
    </row>
    <row r="301" spans="1:12" x14ac:dyDescent="0.15">
      <c r="A301" t="s">
        <v>87</v>
      </c>
      <c r="B301" s="2" t="s">
        <v>10</v>
      </c>
      <c r="C301">
        <v>287</v>
      </c>
      <c r="D301">
        <v>2.258</v>
      </c>
      <c r="E301">
        <v>147.91800000000001</v>
      </c>
      <c r="F301">
        <v>18.227</v>
      </c>
      <c r="G301">
        <v>4.4290000000000003</v>
      </c>
      <c r="H301">
        <v>17.335999999999999</v>
      </c>
      <c r="I301">
        <v>3.5310000000000001</v>
      </c>
      <c r="J301">
        <v>1.7270000000000001</v>
      </c>
      <c r="K301">
        <v>2.984</v>
      </c>
      <c r="L301">
        <v>99.98</v>
      </c>
    </row>
    <row r="302" spans="1:12" x14ac:dyDescent="0.15">
      <c r="A302" t="s">
        <v>87</v>
      </c>
      <c r="B302" s="2" t="s">
        <v>10</v>
      </c>
      <c r="C302">
        <v>300</v>
      </c>
      <c r="D302">
        <v>1.96</v>
      </c>
      <c r="E302">
        <v>142.749</v>
      </c>
      <c r="F302">
        <v>18.234000000000002</v>
      </c>
      <c r="G302">
        <v>22.617000000000001</v>
      </c>
      <c r="H302">
        <v>17.431000000000001</v>
      </c>
      <c r="I302">
        <v>21.792999999999999</v>
      </c>
      <c r="J302">
        <v>1.5880000000000001</v>
      </c>
      <c r="K302">
        <v>2.75</v>
      </c>
      <c r="L302">
        <v>99.972999999999999</v>
      </c>
    </row>
    <row r="303" spans="1:12" x14ac:dyDescent="0.15">
      <c r="A303" t="s">
        <v>87</v>
      </c>
      <c r="B303" s="2" t="s">
        <v>10</v>
      </c>
      <c r="C303">
        <v>294</v>
      </c>
      <c r="D303">
        <v>1.9510000000000001</v>
      </c>
      <c r="E303">
        <v>145.23699999999999</v>
      </c>
      <c r="F303">
        <v>18.753</v>
      </c>
      <c r="G303">
        <v>13.853</v>
      </c>
      <c r="H303">
        <v>18.009</v>
      </c>
      <c r="I303">
        <v>12.967000000000001</v>
      </c>
      <c r="J303">
        <v>1.5489999999999999</v>
      </c>
      <c r="K303">
        <v>2.8130000000000002</v>
      </c>
      <c r="L303">
        <v>99.988</v>
      </c>
    </row>
    <row r="304" spans="1:12" x14ac:dyDescent="0.15">
      <c r="A304" t="s">
        <v>88</v>
      </c>
      <c r="B304" s="2" t="s">
        <v>11</v>
      </c>
      <c r="C304">
        <v>318</v>
      </c>
      <c r="D304">
        <v>1.4910000000000001</v>
      </c>
      <c r="E304">
        <v>178.93100000000001</v>
      </c>
      <c r="F304">
        <v>1.589</v>
      </c>
      <c r="G304">
        <v>21.559000000000001</v>
      </c>
      <c r="H304">
        <v>1.0920000000000001</v>
      </c>
      <c r="I304">
        <v>19.094000000000001</v>
      </c>
      <c r="J304">
        <v>1.46</v>
      </c>
      <c r="K304">
        <v>5.5940000000000003</v>
      </c>
      <c r="L304">
        <v>99.918999999999997</v>
      </c>
    </row>
    <row r="305" spans="1:12" x14ac:dyDescent="0.15">
      <c r="A305" t="s">
        <v>88</v>
      </c>
      <c r="B305" s="2" t="s">
        <v>11</v>
      </c>
      <c r="C305">
        <v>304</v>
      </c>
      <c r="D305">
        <v>1.373</v>
      </c>
      <c r="E305">
        <v>177.22300000000001</v>
      </c>
      <c r="F305">
        <v>1.9730000000000001</v>
      </c>
      <c r="G305">
        <v>4.444</v>
      </c>
      <c r="H305">
        <v>1.556</v>
      </c>
      <c r="I305">
        <v>1.778</v>
      </c>
      <c r="J305">
        <v>1.016</v>
      </c>
      <c r="K305">
        <v>5.867</v>
      </c>
      <c r="L305">
        <v>99.984999999999999</v>
      </c>
    </row>
    <row r="306" spans="1:12" x14ac:dyDescent="0.15">
      <c r="A306" t="s">
        <v>88</v>
      </c>
      <c r="B306" s="2" t="s">
        <v>11</v>
      </c>
      <c r="C306">
        <v>311</v>
      </c>
      <c r="D306">
        <v>1.4550000000000001</v>
      </c>
      <c r="E306">
        <v>179.001</v>
      </c>
      <c r="F306">
        <v>2.9079999999999999</v>
      </c>
      <c r="G306">
        <v>13.416</v>
      </c>
      <c r="H306">
        <v>2.222</v>
      </c>
      <c r="I306">
        <v>10.579000000000001</v>
      </c>
      <c r="J306">
        <v>1.1559999999999999</v>
      </c>
      <c r="K306">
        <v>6.242</v>
      </c>
      <c r="L306">
        <v>99.881</v>
      </c>
    </row>
    <row r="307" spans="1:12" x14ac:dyDescent="0.15">
      <c r="A307" t="s">
        <v>88</v>
      </c>
      <c r="B307" s="2">
        <v>4</v>
      </c>
      <c r="C307">
        <v>321</v>
      </c>
      <c r="D307">
        <v>0.65800000000000003</v>
      </c>
      <c r="E307">
        <v>125.6</v>
      </c>
      <c r="F307">
        <v>3.5710000000000002</v>
      </c>
      <c r="G307">
        <v>21.724</v>
      </c>
      <c r="H307">
        <v>3.1120000000000001</v>
      </c>
      <c r="I307">
        <v>21.062999999999999</v>
      </c>
      <c r="J307">
        <v>0.79400000000000004</v>
      </c>
      <c r="K307">
        <v>1.5880000000000001</v>
      </c>
      <c r="L307">
        <v>100</v>
      </c>
    </row>
    <row r="308" spans="1:12" x14ac:dyDescent="0.15">
      <c r="A308" t="s">
        <v>88</v>
      </c>
      <c r="B308" s="2">
        <v>4</v>
      </c>
      <c r="C308">
        <v>309</v>
      </c>
      <c r="D308">
        <v>0.28000000000000003</v>
      </c>
      <c r="E308">
        <v>152.91300000000001</v>
      </c>
      <c r="F308">
        <v>3.7109999999999999</v>
      </c>
      <c r="G308">
        <v>4.5830000000000002</v>
      </c>
      <c r="H308">
        <v>3.581</v>
      </c>
      <c r="I308">
        <v>3.9940000000000002</v>
      </c>
      <c r="J308">
        <v>0.27900000000000003</v>
      </c>
      <c r="K308">
        <v>1.3340000000000001</v>
      </c>
      <c r="L308">
        <v>99.986000000000004</v>
      </c>
    </row>
    <row r="309" spans="1:12" x14ac:dyDescent="0.15">
      <c r="A309" t="s">
        <v>88</v>
      </c>
      <c r="B309" s="2">
        <v>3</v>
      </c>
      <c r="C309">
        <v>306</v>
      </c>
      <c r="D309">
        <v>3.0009999999999999</v>
      </c>
      <c r="E309">
        <v>106.371</v>
      </c>
      <c r="F309">
        <v>5.9039999999999999</v>
      </c>
      <c r="G309">
        <v>4.2930000000000001</v>
      </c>
      <c r="H309">
        <v>5.0860000000000003</v>
      </c>
      <c r="I309">
        <v>2.9340000000000002</v>
      </c>
      <c r="J309">
        <v>1.5429999999999999</v>
      </c>
      <c r="K309">
        <v>3.5310000000000001</v>
      </c>
      <c r="L309">
        <v>99.988</v>
      </c>
    </row>
    <row r="310" spans="1:12" x14ac:dyDescent="0.15">
      <c r="A310" t="s">
        <v>88</v>
      </c>
      <c r="B310" s="2">
        <v>3</v>
      </c>
      <c r="C310">
        <v>314</v>
      </c>
      <c r="D310">
        <v>2.0880000000000001</v>
      </c>
      <c r="E310">
        <v>116.626</v>
      </c>
      <c r="F310">
        <v>5.9790000000000001</v>
      </c>
      <c r="G310">
        <v>13.007</v>
      </c>
      <c r="H310">
        <v>5.3090000000000002</v>
      </c>
      <c r="I310">
        <v>11.754</v>
      </c>
      <c r="J310">
        <v>1.2569999999999999</v>
      </c>
      <c r="K310">
        <v>3.073</v>
      </c>
      <c r="L310">
        <v>99.992000000000004</v>
      </c>
    </row>
    <row r="311" spans="1:12" x14ac:dyDescent="0.15">
      <c r="A311" t="s">
        <v>88</v>
      </c>
      <c r="B311" s="2">
        <v>3</v>
      </c>
      <c r="C311">
        <v>317</v>
      </c>
      <c r="D311">
        <v>6.0019999999999998</v>
      </c>
      <c r="E311">
        <v>109.33199999999999</v>
      </c>
      <c r="F311">
        <v>6.26</v>
      </c>
      <c r="G311">
        <v>20.847999999999999</v>
      </c>
      <c r="H311">
        <v>5.1630000000000003</v>
      </c>
      <c r="I311">
        <v>18.917000000000002</v>
      </c>
      <c r="J311">
        <v>2.0760000000000001</v>
      </c>
      <c r="K311">
        <v>5.3470000000000004</v>
      </c>
      <c r="L311">
        <v>99.997</v>
      </c>
    </row>
    <row r="312" spans="1:12" x14ac:dyDescent="0.15">
      <c r="A312" t="s">
        <v>88</v>
      </c>
      <c r="B312" s="2">
        <v>2</v>
      </c>
      <c r="C312">
        <v>310</v>
      </c>
      <c r="D312">
        <v>8.5359999999999996</v>
      </c>
      <c r="E312">
        <v>115.36199999999999</v>
      </c>
      <c r="F312">
        <v>8.968</v>
      </c>
      <c r="G312">
        <v>12.718999999999999</v>
      </c>
      <c r="H312">
        <v>7.6070000000000002</v>
      </c>
      <c r="I312">
        <v>10.356999999999999</v>
      </c>
      <c r="J312">
        <v>2.61</v>
      </c>
      <c r="K312">
        <v>7.36</v>
      </c>
      <c r="L312">
        <v>99.997</v>
      </c>
    </row>
    <row r="313" spans="1:12" x14ac:dyDescent="0.15">
      <c r="A313" t="s">
        <v>88</v>
      </c>
      <c r="B313" s="2">
        <v>2</v>
      </c>
      <c r="C313">
        <v>305</v>
      </c>
      <c r="D313">
        <v>9.6389999999999993</v>
      </c>
      <c r="E313">
        <v>111.52500000000001</v>
      </c>
      <c r="F313">
        <v>9.2119999999999997</v>
      </c>
      <c r="G313">
        <v>4.2889999999999997</v>
      </c>
      <c r="H313">
        <v>7.9690000000000003</v>
      </c>
      <c r="I313">
        <v>1.81</v>
      </c>
      <c r="J313">
        <v>2.5339999999999998</v>
      </c>
      <c r="K313">
        <v>7.6639999999999997</v>
      </c>
      <c r="L313">
        <v>99.99</v>
      </c>
    </row>
    <row r="314" spans="1:12" x14ac:dyDescent="0.15">
      <c r="A314" t="s">
        <v>88</v>
      </c>
      <c r="B314" s="2">
        <v>2</v>
      </c>
      <c r="C314">
        <v>316</v>
      </c>
      <c r="D314">
        <v>8.6379999999999999</v>
      </c>
      <c r="E314">
        <v>126.42400000000001</v>
      </c>
      <c r="F314">
        <v>9.5570000000000004</v>
      </c>
      <c r="G314">
        <v>21.358000000000001</v>
      </c>
      <c r="H314">
        <v>8.3819999999999997</v>
      </c>
      <c r="I314">
        <v>18.783000000000001</v>
      </c>
      <c r="J314">
        <v>2.4260000000000002</v>
      </c>
      <c r="K314">
        <v>7.4610000000000003</v>
      </c>
      <c r="L314">
        <v>99.983000000000004</v>
      </c>
    </row>
    <row r="315" spans="1:12" x14ac:dyDescent="0.15">
      <c r="A315" t="s">
        <v>88</v>
      </c>
      <c r="B315" s="2">
        <v>1</v>
      </c>
      <c r="C315">
        <v>303</v>
      </c>
      <c r="D315">
        <v>4.702</v>
      </c>
      <c r="E315">
        <v>132.798</v>
      </c>
      <c r="F315">
        <v>12.179</v>
      </c>
      <c r="G315">
        <v>3.1970000000000001</v>
      </c>
      <c r="H315">
        <v>11.303000000000001</v>
      </c>
      <c r="I315">
        <v>1.403</v>
      </c>
      <c r="J315">
        <v>1.7649999999999999</v>
      </c>
      <c r="K315">
        <v>5.944</v>
      </c>
      <c r="L315">
        <v>99.998000000000005</v>
      </c>
    </row>
    <row r="316" spans="1:12" x14ac:dyDescent="0.15">
      <c r="A316" t="s">
        <v>88</v>
      </c>
      <c r="B316" s="2">
        <v>1</v>
      </c>
      <c r="C316">
        <v>312</v>
      </c>
      <c r="D316">
        <v>5.2149999999999999</v>
      </c>
      <c r="E316">
        <v>142.63200000000001</v>
      </c>
      <c r="F316">
        <v>12.691000000000001</v>
      </c>
      <c r="G316">
        <v>12.567</v>
      </c>
      <c r="H316">
        <v>11.76</v>
      </c>
      <c r="I316">
        <v>10.63</v>
      </c>
      <c r="J316">
        <v>1.8480000000000001</v>
      </c>
      <c r="K316">
        <v>6.2670000000000003</v>
      </c>
      <c r="L316">
        <v>99.995000000000005</v>
      </c>
    </row>
    <row r="317" spans="1:12" x14ac:dyDescent="0.15">
      <c r="A317" t="s">
        <v>88</v>
      </c>
      <c r="B317" s="2">
        <v>1</v>
      </c>
      <c r="C317">
        <v>315</v>
      </c>
      <c r="D317">
        <v>5.16</v>
      </c>
      <c r="E317">
        <v>132.37899999999999</v>
      </c>
      <c r="F317">
        <v>12.773999999999999</v>
      </c>
      <c r="G317">
        <v>20.420000000000002</v>
      </c>
      <c r="H317">
        <v>11.843</v>
      </c>
      <c r="I317">
        <v>18.637</v>
      </c>
      <c r="J317">
        <v>2.0830000000000002</v>
      </c>
      <c r="K317">
        <v>6.032</v>
      </c>
      <c r="L317">
        <v>99.942999999999998</v>
      </c>
    </row>
    <row r="318" spans="1:12" x14ac:dyDescent="0.15">
      <c r="A318" t="s">
        <v>88</v>
      </c>
      <c r="B318" s="2" t="s">
        <v>10</v>
      </c>
      <c r="C318">
        <v>308</v>
      </c>
      <c r="D318">
        <v>1.736</v>
      </c>
      <c r="E318">
        <v>163.87799999999999</v>
      </c>
      <c r="F318">
        <v>14.983000000000001</v>
      </c>
      <c r="G318">
        <v>4.3369999999999997</v>
      </c>
      <c r="H318">
        <v>14.18</v>
      </c>
      <c r="I318">
        <v>3.5310000000000001</v>
      </c>
      <c r="J318">
        <v>1.4990000000000001</v>
      </c>
      <c r="K318">
        <v>2.6989999999999998</v>
      </c>
      <c r="L318">
        <v>99.905000000000001</v>
      </c>
    </row>
    <row r="319" spans="1:12" x14ac:dyDescent="0.15">
      <c r="A319" t="s">
        <v>88</v>
      </c>
      <c r="B319" s="2" t="s">
        <v>10</v>
      </c>
      <c r="C319">
        <v>319</v>
      </c>
      <c r="D319">
        <v>2.2069999999999999</v>
      </c>
      <c r="E319">
        <v>151.76499999999999</v>
      </c>
      <c r="F319">
        <v>15.693</v>
      </c>
      <c r="G319">
        <v>21.224</v>
      </c>
      <c r="H319">
        <v>14.846</v>
      </c>
      <c r="I319">
        <v>20.358000000000001</v>
      </c>
      <c r="J319">
        <v>1.6830000000000001</v>
      </c>
      <c r="K319">
        <v>2.94</v>
      </c>
      <c r="L319">
        <v>99.998000000000005</v>
      </c>
    </row>
    <row r="320" spans="1:12" x14ac:dyDescent="0.15">
      <c r="A320" t="s">
        <v>88</v>
      </c>
      <c r="B320" s="2" t="s">
        <v>10</v>
      </c>
      <c r="C320">
        <v>307</v>
      </c>
      <c r="D320">
        <v>1.925</v>
      </c>
      <c r="E320">
        <v>150.334</v>
      </c>
      <c r="F320">
        <v>17.72</v>
      </c>
      <c r="G320">
        <v>4.1890000000000001</v>
      </c>
      <c r="H320">
        <v>17.036999999999999</v>
      </c>
      <c r="I320">
        <v>3.2770000000000001</v>
      </c>
      <c r="J320">
        <v>1.5049999999999999</v>
      </c>
      <c r="K320">
        <v>2.9079999999999999</v>
      </c>
      <c r="L320">
        <v>99.897000000000006</v>
      </c>
    </row>
    <row r="321" spans="1:12" x14ac:dyDescent="0.15">
      <c r="A321" t="s">
        <v>88</v>
      </c>
      <c r="B321" s="2" t="s">
        <v>10</v>
      </c>
      <c r="C321">
        <v>313</v>
      </c>
      <c r="D321">
        <v>1.9350000000000001</v>
      </c>
      <c r="E321">
        <v>176.45599999999999</v>
      </c>
      <c r="F321">
        <v>17.905000000000001</v>
      </c>
      <c r="G321">
        <v>12.548999999999999</v>
      </c>
      <c r="H321">
        <v>17.145</v>
      </c>
      <c r="I321">
        <v>11.670999999999999</v>
      </c>
      <c r="J321">
        <v>1.524</v>
      </c>
      <c r="K321">
        <v>2.819</v>
      </c>
      <c r="L321">
        <v>99.956000000000003</v>
      </c>
    </row>
    <row r="322" spans="1:12" x14ac:dyDescent="0.15">
      <c r="A322" t="s">
        <v>88</v>
      </c>
      <c r="B322" s="2" t="s">
        <v>10</v>
      </c>
      <c r="C322">
        <v>320</v>
      </c>
      <c r="D322">
        <v>1.804</v>
      </c>
      <c r="E322">
        <v>149.93799999999999</v>
      </c>
      <c r="F322">
        <v>18.43</v>
      </c>
      <c r="G322">
        <v>21.423999999999999</v>
      </c>
      <c r="H322">
        <v>17.652999999999999</v>
      </c>
      <c r="I322">
        <v>20.687999999999999</v>
      </c>
      <c r="J322">
        <v>1.5489999999999999</v>
      </c>
      <c r="K322">
        <v>2.4260000000000002</v>
      </c>
      <c r="L322">
        <v>99.906000000000006</v>
      </c>
    </row>
    <row r="323" spans="1:12" x14ac:dyDescent="0.15">
      <c r="A323" t="s">
        <v>89</v>
      </c>
      <c r="B323" s="2" t="s">
        <v>11</v>
      </c>
      <c r="C323">
        <v>323</v>
      </c>
      <c r="D323">
        <v>1.4830000000000001</v>
      </c>
      <c r="E323">
        <v>172.958</v>
      </c>
      <c r="F323">
        <v>2.2189999999999999</v>
      </c>
      <c r="G323">
        <v>4.0389999999999997</v>
      </c>
      <c r="H323">
        <v>1.6890000000000001</v>
      </c>
      <c r="I323">
        <v>1.448</v>
      </c>
      <c r="J323">
        <v>1.657</v>
      </c>
      <c r="K323">
        <v>6.0960000000000001</v>
      </c>
      <c r="L323">
        <v>99.975999999999999</v>
      </c>
    </row>
    <row r="324" spans="1:12" x14ac:dyDescent="0.15">
      <c r="A324" t="s">
        <v>89</v>
      </c>
      <c r="B324" s="2" t="s">
        <v>11</v>
      </c>
      <c r="C324">
        <v>330</v>
      </c>
      <c r="D324">
        <v>1.123</v>
      </c>
      <c r="E324">
        <v>184.29499999999999</v>
      </c>
      <c r="F324">
        <v>2.4790000000000001</v>
      </c>
      <c r="G324">
        <v>12.696</v>
      </c>
      <c r="H324">
        <v>2.0640000000000001</v>
      </c>
      <c r="I324">
        <v>10.509</v>
      </c>
      <c r="J324">
        <v>1.0860000000000001</v>
      </c>
      <c r="K324">
        <v>4.87</v>
      </c>
      <c r="L324">
        <v>99.95</v>
      </c>
    </row>
    <row r="325" spans="1:12" x14ac:dyDescent="0.15">
      <c r="A325" t="s">
        <v>89</v>
      </c>
      <c r="B325" s="2" t="s">
        <v>11</v>
      </c>
      <c r="C325">
        <v>336</v>
      </c>
      <c r="D325">
        <v>1.3480000000000001</v>
      </c>
      <c r="E325">
        <v>174.64500000000001</v>
      </c>
      <c r="F325">
        <v>2.919</v>
      </c>
      <c r="G325">
        <v>20.161999999999999</v>
      </c>
      <c r="H325">
        <v>2.4260000000000002</v>
      </c>
      <c r="I325">
        <v>17.888000000000002</v>
      </c>
      <c r="J325">
        <v>1.2509999999999999</v>
      </c>
      <c r="K325">
        <v>5.3659999999999997</v>
      </c>
      <c r="L325">
        <v>99.981999999999999</v>
      </c>
    </row>
    <row r="326" spans="1:12" x14ac:dyDescent="0.15">
      <c r="A326" t="s">
        <v>89</v>
      </c>
      <c r="B326" s="2">
        <v>4</v>
      </c>
      <c r="C326">
        <v>339</v>
      </c>
      <c r="D326">
        <v>0.28699999999999998</v>
      </c>
      <c r="E326">
        <v>150.768</v>
      </c>
      <c r="F326">
        <v>4.6319999999999997</v>
      </c>
      <c r="G326">
        <v>19.535</v>
      </c>
      <c r="H326">
        <v>4.4390000000000001</v>
      </c>
      <c r="I326">
        <v>18.922999999999998</v>
      </c>
      <c r="J326">
        <v>0.438</v>
      </c>
      <c r="K326">
        <v>1.2450000000000001</v>
      </c>
      <c r="L326">
        <v>100</v>
      </c>
    </row>
    <row r="327" spans="1:12" x14ac:dyDescent="0.15">
      <c r="A327" t="s">
        <v>89</v>
      </c>
      <c r="B327" s="2">
        <v>4</v>
      </c>
      <c r="C327">
        <v>332</v>
      </c>
      <c r="D327">
        <v>0.46300000000000002</v>
      </c>
      <c r="E327">
        <v>141.62899999999999</v>
      </c>
      <c r="F327">
        <v>4.6950000000000003</v>
      </c>
      <c r="G327">
        <v>12.973000000000001</v>
      </c>
      <c r="H327">
        <v>4.47</v>
      </c>
      <c r="I327">
        <v>12.294</v>
      </c>
      <c r="J327">
        <v>0.46400000000000002</v>
      </c>
      <c r="K327">
        <v>1.575</v>
      </c>
      <c r="L327">
        <v>100</v>
      </c>
    </row>
    <row r="328" spans="1:12" x14ac:dyDescent="0.15">
      <c r="A328" t="s">
        <v>89</v>
      </c>
      <c r="B328" s="2">
        <v>3</v>
      </c>
      <c r="C328">
        <v>325</v>
      </c>
      <c r="D328">
        <v>2.7669999999999999</v>
      </c>
      <c r="E328">
        <v>112.012</v>
      </c>
      <c r="F328">
        <v>6.9059999999999997</v>
      </c>
      <c r="G328">
        <v>3.7839999999999998</v>
      </c>
      <c r="H328">
        <v>6.2169999999999996</v>
      </c>
      <c r="I328">
        <v>2.4449999999999998</v>
      </c>
      <c r="J328">
        <v>1.429</v>
      </c>
      <c r="K328">
        <v>3.569</v>
      </c>
      <c r="L328">
        <v>99.977999999999994</v>
      </c>
    </row>
    <row r="329" spans="1:12" x14ac:dyDescent="0.15">
      <c r="A329" t="s">
        <v>89</v>
      </c>
      <c r="B329" s="2">
        <v>3</v>
      </c>
      <c r="C329">
        <v>331</v>
      </c>
      <c r="D329">
        <v>4.1349999999999998</v>
      </c>
      <c r="E329">
        <v>119.107</v>
      </c>
      <c r="F329">
        <v>7.03</v>
      </c>
      <c r="G329">
        <v>12.41</v>
      </c>
      <c r="H329">
        <v>6.1790000000000003</v>
      </c>
      <c r="I329">
        <v>10.801</v>
      </c>
      <c r="J329">
        <v>1.702</v>
      </c>
      <c r="K329">
        <v>4.8579999999999997</v>
      </c>
      <c r="L329">
        <v>99.998000000000005</v>
      </c>
    </row>
    <row r="330" spans="1:12" x14ac:dyDescent="0.15">
      <c r="A330" t="s">
        <v>89</v>
      </c>
      <c r="B330" s="2">
        <v>3</v>
      </c>
      <c r="C330">
        <v>338</v>
      </c>
      <c r="D330">
        <v>3.4830000000000001</v>
      </c>
      <c r="E330">
        <v>106.523</v>
      </c>
      <c r="F330">
        <v>7.2690000000000001</v>
      </c>
      <c r="G330">
        <v>20.094000000000001</v>
      </c>
      <c r="H330">
        <v>6.4329999999999998</v>
      </c>
      <c r="I330">
        <v>18.669</v>
      </c>
      <c r="J330">
        <v>1.67</v>
      </c>
      <c r="K330">
        <v>3.62</v>
      </c>
      <c r="L330">
        <v>99.994</v>
      </c>
    </row>
    <row r="331" spans="1:12" x14ac:dyDescent="0.15">
      <c r="A331" t="s">
        <v>89</v>
      </c>
      <c r="B331" s="2">
        <v>2</v>
      </c>
      <c r="C331">
        <v>322</v>
      </c>
      <c r="D331">
        <v>7.86</v>
      </c>
      <c r="E331">
        <v>114.622</v>
      </c>
      <c r="F331">
        <v>9.5630000000000006</v>
      </c>
      <c r="G331">
        <v>3.4159999999999999</v>
      </c>
      <c r="H331">
        <v>8.3439999999999994</v>
      </c>
      <c r="I331">
        <v>1.105</v>
      </c>
      <c r="J331">
        <v>2.35</v>
      </c>
      <c r="K331">
        <v>6.9850000000000003</v>
      </c>
      <c r="L331">
        <v>99.998000000000005</v>
      </c>
    </row>
    <row r="332" spans="1:12" x14ac:dyDescent="0.15">
      <c r="A332" t="s">
        <v>89</v>
      </c>
      <c r="B332" s="2">
        <v>2</v>
      </c>
      <c r="C332">
        <v>335</v>
      </c>
      <c r="D332">
        <v>11.103999999999999</v>
      </c>
      <c r="E332">
        <v>111.517</v>
      </c>
      <c r="F332">
        <v>9.9109999999999996</v>
      </c>
      <c r="G332">
        <v>20.599</v>
      </c>
      <c r="H332">
        <v>8.5090000000000003</v>
      </c>
      <c r="I332">
        <v>17.882000000000001</v>
      </c>
      <c r="J332">
        <v>2.7559999999999998</v>
      </c>
      <c r="K332">
        <v>8.0389999999999997</v>
      </c>
      <c r="L332">
        <v>99.986999999999995</v>
      </c>
    </row>
    <row r="333" spans="1:12" x14ac:dyDescent="0.15">
      <c r="A333" t="s">
        <v>89</v>
      </c>
      <c r="B333" s="2">
        <v>2</v>
      </c>
      <c r="C333">
        <v>328</v>
      </c>
      <c r="D333">
        <v>5.5369999999999999</v>
      </c>
      <c r="E333">
        <v>138.11500000000001</v>
      </c>
      <c r="F333">
        <v>9.9160000000000004</v>
      </c>
      <c r="G333">
        <v>11.435</v>
      </c>
      <c r="H333">
        <v>8.82</v>
      </c>
      <c r="I333">
        <v>9.423</v>
      </c>
      <c r="J333">
        <v>2.0129999999999999</v>
      </c>
      <c r="K333">
        <v>6.5720000000000001</v>
      </c>
      <c r="L333">
        <v>99.974999999999994</v>
      </c>
    </row>
    <row r="334" spans="1:12" x14ac:dyDescent="0.15">
      <c r="A334" t="s">
        <v>89</v>
      </c>
      <c r="B334" s="2">
        <v>1</v>
      </c>
      <c r="C334">
        <v>324</v>
      </c>
      <c r="D334">
        <v>4.2990000000000004</v>
      </c>
      <c r="E334">
        <v>166.99600000000001</v>
      </c>
      <c r="F334">
        <v>12.818</v>
      </c>
      <c r="G334">
        <v>3.3660000000000001</v>
      </c>
      <c r="H334">
        <v>11.944000000000001</v>
      </c>
      <c r="I334">
        <v>1.575</v>
      </c>
      <c r="J334">
        <v>1.7529999999999999</v>
      </c>
      <c r="K334">
        <v>5.4550000000000001</v>
      </c>
      <c r="L334">
        <v>99.965999999999994</v>
      </c>
    </row>
    <row r="335" spans="1:12" x14ac:dyDescent="0.15">
      <c r="A335" t="s">
        <v>89</v>
      </c>
      <c r="B335" s="2">
        <v>1</v>
      </c>
      <c r="C335">
        <v>337</v>
      </c>
      <c r="D335">
        <v>4.7629999999999999</v>
      </c>
      <c r="E335">
        <v>158.61799999999999</v>
      </c>
      <c r="F335">
        <v>13.462999999999999</v>
      </c>
      <c r="G335">
        <v>20.015999999999998</v>
      </c>
      <c r="H335">
        <v>12.471</v>
      </c>
      <c r="I335">
        <v>18.141999999999999</v>
      </c>
      <c r="J335">
        <v>1.829</v>
      </c>
      <c r="K335">
        <v>5.9820000000000002</v>
      </c>
      <c r="L335">
        <v>99.988</v>
      </c>
    </row>
    <row r="336" spans="1:12" x14ac:dyDescent="0.15">
      <c r="A336" t="s">
        <v>89</v>
      </c>
      <c r="B336" s="2">
        <v>1</v>
      </c>
      <c r="C336">
        <v>329</v>
      </c>
      <c r="D336">
        <v>3.302</v>
      </c>
      <c r="E336">
        <v>143.94800000000001</v>
      </c>
      <c r="F336">
        <v>13.535</v>
      </c>
      <c r="G336">
        <v>11.994</v>
      </c>
      <c r="H336">
        <v>12.7</v>
      </c>
      <c r="I336">
        <v>10.452</v>
      </c>
      <c r="J336">
        <v>1.5489999999999999</v>
      </c>
      <c r="K336">
        <v>5.2510000000000003</v>
      </c>
      <c r="L336">
        <v>99.998000000000005</v>
      </c>
    </row>
    <row r="337" spans="1:12" x14ac:dyDescent="0.15">
      <c r="A337" t="s">
        <v>89</v>
      </c>
      <c r="B337" s="2" t="s">
        <v>10</v>
      </c>
      <c r="C337">
        <v>326</v>
      </c>
      <c r="D337">
        <v>1.756</v>
      </c>
      <c r="E337">
        <v>143.262</v>
      </c>
      <c r="F337">
        <v>15.907999999999999</v>
      </c>
      <c r="G337">
        <v>4.1230000000000002</v>
      </c>
      <c r="H337">
        <v>15.119</v>
      </c>
      <c r="I337">
        <v>3.327</v>
      </c>
      <c r="J337">
        <v>1.5049999999999999</v>
      </c>
      <c r="K337">
        <v>2.6349999999999998</v>
      </c>
      <c r="L337">
        <v>99.977000000000004</v>
      </c>
    </row>
    <row r="338" spans="1:12" x14ac:dyDescent="0.15">
      <c r="A338" t="s">
        <v>89</v>
      </c>
      <c r="B338" s="2" t="s">
        <v>10</v>
      </c>
      <c r="C338">
        <v>340</v>
      </c>
      <c r="D338">
        <v>1.9910000000000001</v>
      </c>
      <c r="E338">
        <v>170.97</v>
      </c>
      <c r="F338">
        <v>16.257999999999999</v>
      </c>
      <c r="G338">
        <v>21.853999999999999</v>
      </c>
      <c r="H338">
        <v>15.417999999999999</v>
      </c>
      <c r="I338">
        <v>21.018000000000001</v>
      </c>
      <c r="J338">
        <v>1.6319999999999999</v>
      </c>
      <c r="K338">
        <v>2.819</v>
      </c>
      <c r="L338">
        <v>99.968000000000004</v>
      </c>
    </row>
    <row r="339" spans="1:12" x14ac:dyDescent="0.15">
      <c r="A339" t="s">
        <v>89</v>
      </c>
      <c r="B339" s="2" t="s">
        <v>10</v>
      </c>
      <c r="C339">
        <v>334</v>
      </c>
      <c r="D339">
        <v>1.8939999999999999</v>
      </c>
      <c r="E339">
        <v>141.91300000000001</v>
      </c>
      <c r="F339">
        <v>16.791</v>
      </c>
      <c r="G339">
        <v>13.615</v>
      </c>
      <c r="H339">
        <v>15.951000000000001</v>
      </c>
      <c r="I339">
        <v>12.89</v>
      </c>
      <c r="J339">
        <v>1.645</v>
      </c>
      <c r="K339">
        <v>1.968</v>
      </c>
      <c r="L339">
        <v>100</v>
      </c>
    </row>
    <row r="340" spans="1:12" x14ac:dyDescent="0.15">
      <c r="A340" t="s">
        <v>89</v>
      </c>
      <c r="B340" s="2" t="s">
        <v>10</v>
      </c>
      <c r="C340">
        <v>327</v>
      </c>
      <c r="D340">
        <v>1.827</v>
      </c>
      <c r="E340">
        <v>151.64099999999999</v>
      </c>
      <c r="F340">
        <v>18.603000000000002</v>
      </c>
      <c r="G340">
        <v>4.2839999999999998</v>
      </c>
      <c r="H340">
        <v>17.818000000000001</v>
      </c>
      <c r="I340">
        <v>3.4990000000000001</v>
      </c>
      <c r="J340">
        <v>1.556</v>
      </c>
      <c r="K340">
        <v>2.5910000000000002</v>
      </c>
      <c r="L340">
        <v>99.974000000000004</v>
      </c>
    </row>
    <row r="341" spans="1:12" x14ac:dyDescent="0.15">
      <c r="A341" t="s">
        <v>89</v>
      </c>
      <c r="B341" s="2" t="s">
        <v>10</v>
      </c>
      <c r="C341">
        <v>341</v>
      </c>
      <c r="D341">
        <v>1.762</v>
      </c>
      <c r="E341">
        <v>154.54300000000001</v>
      </c>
      <c r="F341">
        <v>18.931999999999999</v>
      </c>
      <c r="G341">
        <v>22.236999999999998</v>
      </c>
      <c r="H341">
        <v>18.218</v>
      </c>
      <c r="I341">
        <v>21.425000000000001</v>
      </c>
      <c r="J341">
        <v>1.5049999999999999</v>
      </c>
      <c r="K341">
        <v>2.5529999999999999</v>
      </c>
      <c r="L341">
        <v>99.885999999999996</v>
      </c>
    </row>
    <row r="342" spans="1:12" x14ac:dyDescent="0.15">
      <c r="A342" t="s">
        <v>89</v>
      </c>
      <c r="B342" s="2" t="s">
        <v>10</v>
      </c>
      <c r="C342">
        <v>333</v>
      </c>
      <c r="D342">
        <v>2.0790000000000002</v>
      </c>
      <c r="E342">
        <v>162.53100000000001</v>
      </c>
      <c r="F342">
        <v>19.38</v>
      </c>
      <c r="G342">
        <v>13.581</v>
      </c>
      <c r="H342">
        <v>18.555</v>
      </c>
      <c r="I342">
        <v>12.750999999999999</v>
      </c>
      <c r="J342">
        <v>1.6830000000000001</v>
      </c>
      <c r="K342">
        <v>2.6989999999999998</v>
      </c>
      <c r="L342">
        <v>99.966999999999999</v>
      </c>
    </row>
    <row r="343" spans="1:12" x14ac:dyDescent="0.15">
      <c r="A343" t="s">
        <v>90</v>
      </c>
      <c r="B343" s="2" t="s">
        <v>11</v>
      </c>
      <c r="C343">
        <v>351</v>
      </c>
      <c r="D343">
        <v>1.2430000000000001</v>
      </c>
      <c r="E343">
        <v>164.43299999999999</v>
      </c>
      <c r="F343">
        <v>2.028</v>
      </c>
      <c r="G343">
        <v>10.185</v>
      </c>
      <c r="H343">
        <v>1.657</v>
      </c>
      <c r="I343">
        <v>7.9820000000000002</v>
      </c>
      <c r="J343">
        <v>1.054</v>
      </c>
      <c r="K343">
        <v>5.0670000000000002</v>
      </c>
      <c r="L343">
        <v>99.971000000000004</v>
      </c>
    </row>
    <row r="344" spans="1:12" x14ac:dyDescent="0.15">
      <c r="A344" t="s">
        <v>90</v>
      </c>
      <c r="B344" s="2" t="s">
        <v>11</v>
      </c>
      <c r="C344">
        <v>343</v>
      </c>
      <c r="D344">
        <v>1.264</v>
      </c>
      <c r="E344">
        <v>170.21799999999999</v>
      </c>
      <c r="F344">
        <v>2.1589999999999998</v>
      </c>
      <c r="G344">
        <v>3.5529999999999999</v>
      </c>
      <c r="H344">
        <v>1.702</v>
      </c>
      <c r="I344">
        <v>1.022</v>
      </c>
      <c r="J344">
        <v>1.175</v>
      </c>
      <c r="K344">
        <v>5.27</v>
      </c>
      <c r="L344">
        <v>99.945999999999998</v>
      </c>
    </row>
    <row r="345" spans="1:12" x14ac:dyDescent="0.15">
      <c r="A345" t="s">
        <v>90</v>
      </c>
      <c r="B345" s="2" t="s">
        <v>11</v>
      </c>
      <c r="C345">
        <v>355</v>
      </c>
      <c r="D345">
        <v>0.96299999999999997</v>
      </c>
      <c r="E345">
        <v>165.87100000000001</v>
      </c>
      <c r="F345">
        <v>2.282</v>
      </c>
      <c r="G345">
        <v>17.256</v>
      </c>
      <c r="H345">
        <v>1.9750000000000001</v>
      </c>
      <c r="I345">
        <v>15.106999999999999</v>
      </c>
      <c r="J345">
        <v>0.60299999999999998</v>
      </c>
      <c r="K345">
        <v>4.4509999999999996</v>
      </c>
      <c r="L345">
        <v>99.992000000000004</v>
      </c>
    </row>
    <row r="346" spans="1:12" x14ac:dyDescent="0.15">
      <c r="A346" t="s">
        <v>90</v>
      </c>
      <c r="B346" s="2">
        <v>4</v>
      </c>
      <c r="C346">
        <v>356</v>
      </c>
      <c r="D346">
        <v>1.8839999999999999</v>
      </c>
      <c r="E346">
        <v>100.877</v>
      </c>
      <c r="F346">
        <v>4.508</v>
      </c>
      <c r="G346">
        <v>16.638999999999999</v>
      </c>
      <c r="H346">
        <v>3.8540000000000001</v>
      </c>
      <c r="I346">
        <v>15.71</v>
      </c>
      <c r="J346">
        <v>1.2949999999999999</v>
      </c>
      <c r="K346">
        <v>2.3690000000000002</v>
      </c>
      <c r="L346">
        <v>99.960999999999999</v>
      </c>
    </row>
    <row r="347" spans="1:12" x14ac:dyDescent="0.15">
      <c r="A347" t="s">
        <v>90</v>
      </c>
      <c r="B347" s="2">
        <v>3</v>
      </c>
      <c r="C347">
        <v>345</v>
      </c>
      <c r="D347">
        <v>2.4449999999999998</v>
      </c>
      <c r="E347">
        <v>106.705</v>
      </c>
      <c r="F347">
        <v>6.2370000000000001</v>
      </c>
      <c r="G347">
        <v>3.3450000000000002</v>
      </c>
      <c r="H347">
        <v>5.5369999999999999</v>
      </c>
      <c r="I347">
        <v>2.1080000000000001</v>
      </c>
      <c r="J347">
        <v>1.3140000000000001</v>
      </c>
      <c r="K347">
        <v>3.3149999999999999</v>
      </c>
      <c r="L347">
        <v>99.965000000000003</v>
      </c>
    </row>
    <row r="348" spans="1:12" x14ac:dyDescent="0.15">
      <c r="A348" t="s">
        <v>90</v>
      </c>
      <c r="B348" s="2">
        <v>3</v>
      </c>
      <c r="C348">
        <v>350</v>
      </c>
      <c r="D348">
        <v>2.5419999999999998</v>
      </c>
      <c r="E348">
        <v>104.044</v>
      </c>
      <c r="F348">
        <v>6.8179999999999996</v>
      </c>
      <c r="G348">
        <v>9.1669999999999998</v>
      </c>
      <c r="H348">
        <v>6.1020000000000003</v>
      </c>
      <c r="I348">
        <v>7.95</v>
      </c>
      <c r="J348">
        <v>1.4350000000000001</v>
      </c>
      <c r="K348">
        <v>3.1120000000000001</v>
      </c>
      <c r="L348">
        <v>99.971000000000004</v>
      </c>
    </row>
    <row r="349" spans="1:12" x14ac:dyDescent="0.15">
      <c r="A349" t="s">
        <v>90</v>
      </c>
      <c r="B349" s="2">
        <v>3</v>
      </c>
      <c r="C349">
        <v>354</v>
      </c>
      <c r="D349">
        <v>4.7960000000000003</v>
      </c>
      <c r="E349">
        <v>106.003</v>
      </c>
      <c r="F349">
        <v>7.0010000000000003</v>
      </c>
      <c r="G349">
        <v>16.661000000000001</v>
      </c>
      <c r="H349">
        <v>6.0259999999999998</v>
      </c>
      <c r="I349">
        <v>14.878</v>
      </c>
      <c r="J349">
        <v>1.88</v>
      </c>
      <c r="K349">
        <v>5.01</v>
      </c>
      <c r="L349">
        <v>99.997</v>
      </c>
    </row>
    <row r="350" spans="1:12" x14ac:dyDescent="0.15">
      <c r="A350" t="s">
        <v>90</v>
      </c>
      <c r="B350" s="2">
        <v>2</v>
      </c>
      <c r="C350">
        <v>342</v>
      </c>
      <c r="D350">
        <v>6.266</v>
      </c>
      <c r="E350">
        <v>116.05800000000001</v>
      </c>
      <c r="F350">
        <v>9.2959999999999994</v>
      </c>
      <c r="G350">
        <v>2.8980000000000001</v>
      </c>
      <c r="H350">
        <v>8.1280000000000001</v>
      </c>
      <c r="I350">
        <v>0.81899999999999995</v>
      </c>
      <c r="J350">
        <v>2.222</v>
      </c>
      <c r="K350">
        <v>6.4329999999999998</v>
      </c>
      <c r="L350">
        <v>99.998999999999995</v>
      </c>
    </row>
    <row r="351" spans="1:12" x14ac:dyDescent="0.15">
      <c r="A351" t="s">
        <v>90</v>
      </c>
      <c r="B351" s="2">
        <v>2</v>
      </c>
      <c r="C351">
        <v>357</v>
      </c>
      <c r="D351">
        <v>2.7050000000000001</v>
      </c>
      <c r="E351">
        <v>136.43600000000001</v>
      </c>
      <c r="F351">
        <v>9.9979999999999993</v>
      </c>
      <c r="G351">
        <v>17.562999999999999</v>
      </c>
      <c r="H351">
        <v>9.3849999999999998</v>
      </c>
      <c r="I351">
        <v>16.001999999999999</v>
      </c>
      <c r="J351">
        <v>1.2130000000000001</v>
      </c>
      <c r="K351">
        <v>4.8010000000000002</v>
      </c>
      <c r="L351">
        <v>99.99</v>
      </c>
    </row>
    <row r="352" spans="1:12" x14ac:dyDescent="0.15">
      <c r="A352" t="s">
        <v>90</v>
      </c>
      <c r="B352" s="2">
        <v>2</v>
      </c>
      <c r="C352">
        <v>349</v>
      </c>
      <c r="D352">
        <v>7.9960000000000004</v>
      </c>
      <c r="E352">
        <v>118.13500000000001</v>
      </c>
      <c r="F352">
        <v>10.382999999999999</v>
      </c>
      <c r="G352">
        <v>10.09</v>
      </c>
      <c r="H352">
        <v>9.0679999999999996</v>
      </c>
      <c r="I352">
        <v>7.7850000000000001</v>
      </c>
      <c r="J352">
        <v>2.6859999999999999</v>
      </c>
      <c r="K352">
        <v>6.3819999999999997</v>
      </c>
      <c r="L352">
        <v>99.994</v>
      </c>
    </row>
    <row r="353" spans="1:12" x14ac:dyDescent="0.15">
      <c r="A353" t="s">
        <v>90</v>
      </c>
      <c r="B353" s="2">
        <v>1</v>
      </c>
      <c r="C353">
        <v>344</v>
      </c>
      <c r="D353">
        <v>3.7970000000000002</v>
      </c>
      <c r="E353">
        <v>127.809</v>
      </c>
      <c r="F353">
        <v>12.59</v>
      </c>
      <c r="G353">
        <v>3.3039999999999998</v>
      </c>
      <c r="H353">
        <v>11.715999999999999</v>
      </c>
      <c r="I353">
        <v>1.6830000000000001</v>
      </c>
      <c r="J353">
        <v>1.6379999999999999</v>
      </c>
      <c r="K353">
        <v>5.0549999999999997</v>
      </c>
      <c r="L353">
        <v>99.998000000000005</v>
      </c>
    </row>
    <row r="354" spans="1:12" x14ac:dyDescent="0.15">
      <c r="A354" t="s">
        <v>90</v>
      </c>
      <c r="B354" s="2">
        <v>1</v>
      </c>
      <c r="C354">
        <v>358</v>
      </c>
      <c r="D354">
        <v>3.9169999999999998</v>
      </c>
      <c r="E354">
        <v>125.392</v>
      </c>
      <c r="F354">
        <v>12.792999999999999</v>
      </c>
      <c r="G354">
        <v>18.003</v>
      </c>
      <c r="H354">
        <v>11.962999999999999</v>
      </c>
      <c r="I354">
        <v>16.167000000000002</v>
      </c>
      <c r="J354">
        <v>1.575</v>
      </c>
      <c r="K354">
        <v>5.3470000000000004</v>
      </c>
      <c r="L354">
        <v>99.995000000000005</v>
      </c>
    </row>
    <row r="355" spans="1:12" x14ac:dyDescent="0.15">
      <c r="A355" t="s">
        <v>90</v>
      </c>
      <c r="B355" s="2">
        <v>1</v>
      </c>
      <c r="C355">
        <v>348</v>
      </c>
      <c r="D355">
        <v>3.5019999999999998</v>
      </c>
      <c r="E355">
        <v>138.38</v>
      </c>
      <c r="F355">
        <v>13.228999999999999</v>
      </c>
      <c r="G355">
        <v>9.4860000000000007</v>
      </c>
      <c r="H355">
        <v>12.484</v>
      </c>
      <c r="I355">
        <v>7.766</v>
      </c>
      <c r="J355">
        <v>1.46</v>
      </c>
      <c r="K355">
        <v>5.1369999999999996</v>
      </c>
      <c r="L355">
        <v>99.998999999999995</v>
      </c>
    </row>
    <row r="356" spans="1:12" x14ac:dyDescent="0.15">
      <c r="A356" t="s">
        <v>90</v>
      </c>
      <c r="B356" s="2" t="s">
        <v>10</v>
      </c>
      <c r="C356">
        <v>360</v>
      </c>
      <c r="D356">
        <v>1.1359999999999999</v>
      </c>
      <c r="E356">
        <v>179.488</v>
      </c>
      <c r="F356">
        <v>15.084</v>
      </c>
      <c r="G356">
        <v>19.111000000000001</v>
      </c>
      <c r="H356">
        <v>14.375999999999999</v>
      </c>
      <c r="I356">
        <v>18.446999999999999</v>
      </c>
      <c r="J356">
        <v>1.3140000000000001</v>
      </c>
      <c r="K356">
        <v>1.867</v>
      </c>
      <c r="L356">
        <v>99.882999999999996</v>
      </c>
    </row>
    <row r="357" spans="1:12" x14ac:dyDescent="0.15">
      <c r="A357" t="s">
        <v>90</v>
      </c>
      <c r="B357" s="2" t="s">
        <v>10</v>
      </c>
      <c r="C357">
        <v>346</v>
      </c>
      <c r="D357">
        <v>1.532</v>
      </c>
      <c r="E357">
        <v>132.12299999999999</v>
      </c>
      <c r="F357">
        <v>15.510999999999999</v>
      </c>
      <c r="G357">
        <v>3.9660000000000002</v>
      </c>
      <c r="H357">
        <v>14.853</v>
      </c>
      <c r="I357">
        <v>3.2</v>
      </c>
      <c r="J357">
        <v>1.3460000000000001</v>
      </c>
      <c r="K357">
        <v>2.4830000000000001</v>
      </c>
      <c r="L357">
        <v>99.997</v>
      </c>
    </row>
    <row r="358" spans="1:12" x14ac:dyDescent="0.15">
      <c r="A358" t="s">
        <v>90</v>
      </c>
      <c r="B358" s="2" t="s">
        <v>10</v>
      </c>
      <c r="C358">
        <v>353</v>
      </c>
      <c r="D358">
        <v>1.2230000000000001</v>
      </c>
      <c r="E358">
        <v>166.697</v>
      </c>
      <c r="F358">
        <v>15.66</v>
      </c>
      <c r="G358">
        <v>9.8360000000000003</v>
      </c>
      <c r="H358">
        <v>15.018000000000001</v>
      </c>
      <c r="I358">
        <v>9.1760000000000002</v>
      </c>
      <c r="J358">
        <v>1.2190000000000001</v>
      </c>
      <c r="K358">
        <v>1.962</v>
      </c>
      <c r="L358">
        <v>99.878</v>
      </c>
    </row>
    <row r="359" spans="1:12" x14ac:dyDescent="0.15">
      <c r="A359" t="s">
        <v>90</v>
      </c>
      <c r="B359" s="2" t="s">
        <v>10</v>
      </c>
      <c r="C359">
        <v>352</v>
      </c>
      <c r="D359">
        <v>1.294</v>
      </c>
      <c r="E359">
        <v>152.22</v>
      </c>
      <c r="F359">
        <v>17.420999999999999</v>
      </c>
      <c r="G359">
        <v>9.8710000000000004</v>
      </c>
      <c r="H359">
        <v>16.815000000000001</v>
      </c>
      <c r="I359">
        <v>9.1379999999999999</v>
      </c>
      <c r="J359">
        <v>1.194</v>
      </c>
      <c r="K359">
        <v>2.419</v>
      </c>
      <c r="L359">
        <v>99.706999999999994</v>
      </c>
    </row>
    <row r="360" spans="1:12" x14ac:dyDescent="0.15">
      <c r="A360" t="s">
        <v>90</v>
      </c>
      <c r="B360" s="2" t="s">
        <v>10</v>
      </c>
      <c r="C360">
        <v>359</v>
      </c>
      <c r="D360">
        <v>1.159</v>
      </c>
      <c r="E360">
        <v>174.17500000000001</v>
      </c>
      <c r="F360">
        <v>17.498000000000001</v>
      </c>
      <c r="G360">
        <v>18.908999999999999</v>
      </c>
      <c r="H360">
        <v>16.853000000000002</v>
      </c>
      <c r="I360">
        <v>18.085000000000001</v>
      </c>
      <c r="J360">
        <v>1.1299999999999999</v>
      </c>
      <c r="K360">
        <v>2.6230000000000002</v>
      </c>
      <c r="L360">
        <v>99.971999999999994</v>
      </c>
    </row>
    <row r="361" spans="1:12" x14ac:dyDescent="0.15">
      <c r="A361" t="s">
        <v>90</v>
      </c>
      <c r="B361" s="2" t="s">
        <v>10</v>
      </c>
      <c r="C361">
        <v>347</v>
      </c>
      <c r="D361">
        <v>1.3779999999999999</v>
      </c>
      <c r="E361">
        <v>129.404</v>
      </c>
      <c r="F361">
        <v>17.59</v>
      </c>
      <c r="G361">
        <v>3.9369999999999998</v>
      </c>
      <c r="H361">
        <v>16.948</v>
      </c>
      <c r="I361">
        <v>3.226</v>
      </c>
      <c r="J361">
        <v>1.2829999999999999</v>
      </c>
      <c r="K361">
        <v>2.21</v>
      </c>
      <c r="L361">
        <v>100</v>
      </c>
    </row>
    <row r="362" spans="1:12" x14ac:dyDescent="0.15">
      <c r="A362" t="s">
        <v>91</v>
      </c>
      <c r="B362" s="2" t="s">
        <v>11</v>
      </c>
      <c r="C362">
        <v>362</v>
      </c>
      <c r="D362">
        <v>1.325</v>
      </c>
      <c r="E362">
        <v>164.04599999999999</v>
      </c>
      <c r="F362">
        <v>3.605</v>
      </c>
      <c r="G362">
        <v>4.718</v>
      </c>
      <c r="H362">
        <v>3.0859999999999999</v>
      </c>
      <c r="I362">
        <v>2.3239999999999998</v>
      </c>
      <c r="J362">
        <v>1.0029999999999999</v>
      </c>
      <c r="K362">
        <v>5.41</v>
      </c>
      <c r="L362">
        <v>99.936000000000007</v>
      </c>
    </row>
    <row r="363" spans="1:12" x14ac:dyDescent="0.15">
      <c r="A363" t="s">
        <v>91</v>
      </c>
      <c r="B363" s="2" t="s">
        <v>11</v>
      </c>
      <c r="C363">
        <v>368</v>
      </c>
      <c r="D363">
        <v>1.4159999999999999</v>
      </c>
      <c r="E363">
        <v>162.078</v>
      </c>
      <c r="F363">
        <v>3.6259999999999999</v>
      </c>
      <c r="G363">
        <v>11.574</v>
      </c>
      <c r="H363">
        <v>3.2189999999999999</v>
      </c>
      <c r="I363">
        <v>8.9600000000000009</v>
      </c>
      <c r="J363">
        <v>0.99099999999999999</v>
      </c>
      <c r="K363">
        <v>5.702</v>
      </c>
      <c r="L363">
        <v>99.991</v>
      </c>
    </row>
    <row r="364" spans="1:12" x14ac:dyDescent="0.15">
      <c r="A364" t="s">
        <v>91</v>
      </c>
      <c r="B364" s="2" t="s">
        <v>11</v>
      </c>
      <c r="C364">
        <v>375</v>
      </c>
      <c r="D364">
        <v>1.0649999999999999</v>
      </c>
      <c r="E364">
        <v>163.22300000000001</v>
      </c>
      <c r="F364">
        <v>4.024</v>
      </c>
      <c r="G364">
        <v>20.140999999999998</v>
      </c>
      <c r="H364">
        <v>3.581</v>
      </c>
      <c r="I364">
        <v>17.856000000000002</v>
      </c>
      <c r="J364">
        <v>0.73</v>
      </c>
      <c r="K364">
        <v>4.9850000000000003</v>
      </c>
      <c r="L364">
        <v>99.995999999999995</v>
      </c>
    </row>
    <row r="365" spans="1:12" x14ac:dyDescent="0.15">
      <c r="A365" t="s">
        <v>91</v>
      </c>
      <c r="B365" s="2">
        <v>3</v>
      </c>
      <c r="C365">
        <v>376</v>
      </c>
      <c r="D365">
        <v>2.4729999999999999</v>
      </c>
      <c r="E365">
        <v>98.201999999999998</v>
      </c>
      <c r="F365">
        <v>6.577</v>
      </c>
      <c r="G365">
        <v>19.667000000000002</v>
      </c>
      <c r="H365">
        <v>5.8230000000000004</v>
      </c>
      <c r="I365">
        <v>18.516999999999999</v>
      </c>
      <c r="J365">
        <v>1.454</v>
      </c>
      <c r="K365">
        <v>2.8889999999999998</v>
      </c>
      <c r="L365">
        <v>99.998000000000005</v>
      </c>
    </row>
    <row r="366" spans="1:12" x14ac:dyDescent="0.15">
      <c r="A366" t="s">
        <v>91</v>
      </c>
      <c r="B366" s="2">
        <v>3</v>
      </c>
      <c r="C366">
        <v>363</v>
      </c>
      <c r="D366">
        <v>3.3759999999999999</v>
      </c>
      <c r="E366">
        <v>104.387</v>
      </c>
      <c r="F366">
        <v>6.6269999999999998</v>
      </c>
      <c r="G366">
        <v>3.976</v>
      </c>
      <c r="H366">
        <v>5.7850000000000001</v>
      </c>
      <c r="I366">
        <v>2.6230000000000002</v>
      </c>
      <c r="J366">
        <v>1.6319999999999999</v>
      </c>
      <c r="K366">
        <v>3.492</v>
      </c>
      <c r="L366">
        <v>99.998000000000005</v>
      </c>
    </row>
    <row r="367" spans="1:12" x14ac:dyDescent="0.15">
      <c r="A367" t="s">
        <v>91</v>
      </c>
      <c r="B367" s="2">
        <v>3</v>
      </c>
      <c r="C367">
        <v>370</v>
      </c>
      <c r="D367">
        <v>2.536</v>
      </c>
      <c r="E367">
        <v>101.58</v>
      </c>
      <c r="F367">
        <v>6.7530000000000001</v>
      </c>
      <c r="G367">
        <v>10.7</v>
      </c>
      <c r="H367">
        <v>6.0579999999999998</v>
      </c>
      <c r="I367">
        <v>9.5</v>
      </c>
      <c r="J367">
        <v>1.41</v>
      </c>
      <c r="K367">
        <v>3.2130000000000001</v>
      </c>
      <c r="L367">
        <v>99.977999999999994</v>
      </c>
    </row>
    <row r="368" spans="1:12" x14ac:dyDescent="0.15">
      <c r="A368" t="s">
        <v>91</v>
      </c>
      <c r="B368" s="2">
        <v>2</v>
      </c>
      <c r="C368">
        <v>373</v>
      </c>
      <c r="D368">
        <v>7.0270000000000001</v>
      </c>
      <c r="E368">
        <v>105.65300000000001</v>
      </c>
      <c r="F368">
        <v>9.7829999999999995</v>
      </c>
      <c r="G368">
        <v>18.873000000000001</v>
      </c>
      <c r="H368">
        <v>8.5090000000000003</v>
      </c>
      <c r="I368">
        <v>16.783000000000001</v>
      </c>
      <c r="J368">
        <v>2.3809999999999998</v>
      </c>
      <c r="K368">
        <v>5.8289999999999997</v>
      </c>
      <c r="L368">
        <v>99.992000000000004</v>
      </c>
    </row>
    <row r="369" spans="1:12" x14ac:dyDescent="0.15">
      <c r="A369" t="s">
        <v>91</v>
      </c>
      <c r="B369" s="2">
        <v>2</v>
      </c>
      <c r="C369">
        <v>361</v>
      </c>
      <c r="D369">
        <v>7.556</v>
      </c>
      <c r="E369">
        <v>114.313</v>
      </c>
      <c r="F369">
        <v>9.9009999999999998</v>
      </c>
      <c r="G369">
        <v>3.41</v>
      </c>
      <c r="H369">
        <v>8.7059999999999995</v>
      </c>
      <c r="I369">
        <v>1.2130000000000001</v>
      </c>
      <c r="J369">
        <v>2.35</v>
      </c>
      <c r="K369">
        <v>6.35</v>
      </c>
      <c r="L369">
        <v>99.995999999999995</v>
      </c>
    </row>
    <row r="370" spans="1:12" x14ac:dyDescent="0.15">
      <c r="A370" t="s">
        <v>91</v>
      </c>
      <c r="B370" s="2">
        <v>2</v>
      </c>
      <c r="C370">
        <v>367</v>
      </c>
      <c r="D370">
        <v>6.8810000000000002</v>
      </c>
      <c r="E370">
        <v>108.703</v>
      </c>
      <c r="F370">
        <v>9.9390000000000001</v>
      </c>
      <c r="G370">
        <v>10.816000000000001</v>
      </c>
      <c r="H370">
        <v>8.8580000000000005</v>
      </c>
      <c r="I370">
        <v>8.7759999999999998</v>
      </c>
      <c r="J370">
        <v>2.242</v>
      </c>
      <c r="K370">
        <v>5.867</v>
      </c>
      <c r="L370">
        <v>99.998999999999995</v>
      </c>
    </row>
    <row r="371" spans="1:12" x14ac:dyDescent="0.15">
      <c r="A371" t="s">
        <v>91</v>
      </c>
      <c r="B371" s="2">
        <v>1</v>
      </c>
      <c r="C371">
        <v>369</v>
      </c>
      <c r="D371">
        <v>3.5270000000000001</v>
      </c>
      <c r="E371">
        <v>123.482</v>
      </c>
      <c r="F371">
        <v>12.553000000000001</v>
      </c>
      <c r="G371">
        <v>10.666</v>
      </c>
      <c r="H371">
        <v>11.754</v>
      </c>
      <c r="I371">
        <v>8.9979999999999993</v>
      </c>
      <c r="J371">
        <v>1.448</v>
      </c>
      <c r="K371">
        <v>5.0229999999999997</v>
      </c>
      <c r="L371">
        <v>99.994</v>
      </c>
    </row>
    <row r="372" spans="1:12" x14ac:dyDescent="0.15">
      <c r="A372" t="s">
        <v>91</v>
      </c>
      <c r="B372" s="2">
        <v>1</v>
      </c>
      <c r="C372">
        <v>374</v>
      </c>
      <c r="D372">
        <v>3.0920000000000001</v>
      </c>
      <c r="E372">
        <v>118.65600000000001</v>
      </c>
      <c r="F372">
        <v>12.997</v>
      </c>
      <c r="G372">
        <v>18.863</v>
      </c>
      <c r="H372">
        <v>12.332000000000001</v>
      </c>
      <c r="I372">
        <v>17.38</v>
      </c>
      <c r="J372">
        <v>1.4410000000000001</v>
      </c>
      <c r="K372">
        <v>4.8319999999999999</v>
      </c>
      <c r="L372">
        <v>99.991</v>
      </c>
    </row>
    <row r="373" spans="1:12" x14ac:dyDescent="0.15">
      <c r="A373" t="s">
        <v>91</v>
      </c>
      <c r="B373" s="2">
        <v>1</v>
      </c>
      <c r="C373">
        <v>364</v>
      </c>
      <c r="D373">
        <v>2.6309999999999998</v>
      </c>
      <c r="E373">
        <v>139.36799999999999</v>
      </c>
      <c r="F373">
        <v>13.093999999999999</v>
      </c>
      <c r="G373">
        <v>4.3129999999999997</v>
      </c>
      <c r="H373">
        <v>12.446</v>
      </c>
      <c r="I373">
        <v>2.8959999999999999</v>
      </c>
      <c r="J373">
        <v>1.27</v>
      </c>
      <c r="K373">
        <v>4.032</v>
      </c>
      <c r="L373">
        <v>99.98</v>
      </c>
    </row>
    <row r="374" spans="1:12" x14ac:dyDescent="0.15">
      <c r="A374" t="s">
        <v>91</v>
      </c>
      <c r="B374" s="2" t="s">
        <v>10</v>
      </c>
      <c r="C374">
        <v>371</v>
      </c>
      <c r="D374">
        <v>1.4930000000000001</v>
      </c>
      <c r="E374">
        <v>170.16</v>
      </c>
      <c r="F374">
        <v>14.815</v>
      </c>
      <c r="G374">
        <v>10.911</v>
      </c>
      <c r="H374">
        <v>14.071999999999999</v>
      </c>
      <c r="I374">
        <v>10.071</v>
      </c>
      <c r="J374">
        <v>1.48</v>
      </c>
      <c r="K374">
        <v>2.5910000000000002</v>
      </c>
      <c r="L374">
        <v>99.975999999999999</v>
      </c>
    </row>
    <row r="375" spans="1:12" x14ac:dyDescent="0.15">
      <c r="A375" t="s">
        <v>91</v>
      </c>
      <c r="B375" s="2" t="s">
        <v>10</v>
      </c>
      <c r="C375">
        <v>366</v>
      </c>
      <c r="D375">
        <v>1.1890000000000001</v>
      </c>
      <c r="E375">
        <v>166.655</v>
      </c>
      <c r="F375">
        <v>15.384</v>
      </c>
      <c r="G375">
        <v>5.2750000000000004</v>
      </c>
      <c r="H375">
        <v>14.795</v>
      </c>
      <c r="I375">
        <v>4.6929999999999996</v>
      </c>
      <c r="J375">
        <v>1.2190000000000001</v>
      </c>
      <c r="K375">
        <v>1.746</v>
      </c>
      <c r="L375">
        <v>99.718999999999994</v>
      </c>
    </row>
    <row r="376" spans="1:12" x14ac:dyDescent="0.15">
      <c r="A376" t="s">
        <v>91</v>
      </c>
      <c r="B376" s="2" t="s">
        <v>10</v>
      </c>
      <c r="C376">
        <v>377</v>
      </c>
      <c r="D376">
        <v>1.121</v>
      </c>
      <c r="E376">
        <v>182.18199999999999</v>
      </c>
      <c r="F376">
        <v>16.183</v>
      </c>
      <c r="G376">
        <v>19.888000000000002</v>
      </c>
      <c r="H376">
        <v>15.589</v>
      </c>
      <c r="I376">
        <v>19.074999999999999</v>
      </c>
      <c r="J376">
        <v>1.0669999999999999</v>
      </c>
      <c r="K376">
        <v>2.5459999999999998</v>
      </c>
      <c r="L376">
        <v>99.963999999999999</v>
      </c>
    </row>
    <row r="377" spans="1:12" x14ac:dyDescent="0.15">
      <c r="A377" t="s">
        <v>91</v>
      </c>
      <c r="B377" s="2" t="s">
        <v>10</v>
      </c>
      <c r="C377">
        <v>365</v>
      </c>
      <c r="D377">
        <v>1.274</v>
      </c>
      <c r="E377">
        <v>160.97900000000001</v>
      </c>
      <c r="F377">
        <v>17.786999999999999</v>
      </c>
      <c r="G377">
        <v>5.2249999999999996</v>
      </c>
      <c r="H377">
        <v>17.145</v>
      </c>
      <c r="I377">
        <v>4.5469999999999997</v>
      </c>
      <c r="J377">
        <v>1.321</v>
      </c>
      <c r="K377">
        <v>2.3370000000000002</v>
      </c>
      <c r="L377">
        <v>99.804000000000002</v>
      </c>
    </row>
    <row r="378" spans="1:12" x14ac:dyDescent="0.15">
      <c r="A378" t="s">
        <v>91</v>
      </c>
      <c r="B378" s="2" t="s">
        <v>10</v>
      </c>
      <c r="C378">
        <v>372</v>
      </c>
      <c r="D378">
        <v>1.272</v>
      </c>
      <c r="E378">
        <v>151.649</v>
      </c>
      <c r="F378">
        <v>18.097000000000001</v>
      </c>
      <c r="G378">
        <v>10.978</v>
      </c>
      <c r="H378">
        <v>17.405000000000001</v>
      </c>
      <c r="I378">
        <v>10.166</v>
      </c>
      <c r="J378">
        <v>1.226</v>
      </c>
      <c r="K378">
        <v>2.6160000000000001</v>
      </c>
      <c r="L378">
        <v>99.951999999999998</v>
      </c>
    </row>
    <row r="379" spans="1:12" x14ac:dyDescent="0.15">
      <c r="A379" t="s">
        <v>91</v>
      </c>
      <c r="B379" s="2" t="s">
        <v>10</v>
      </c>
      <c r="C379">
        <v>378</v>
      </c>
      <c r="D379">
        <v>1.175</v>
      </c>
      <c r="E379">
        <v>176.102</v>
      </c>
      <c r="F379">
        <v>18.899999999999999</v>
      </c>
      <c r="G379">
        <v>20.222000000000001</v>
      </c>
      <c r="H379">
        <v>18.428000000000001</v>
      </c>
      <c r="I379">
        <v>19.335999999999999</v>
      </c>
      <c r="J379">
        <v>1.0029999999999999</v>
      </c>
      <c r="K379">
        <v>2.8130000000000002</v>
      </c>
      <c r="L379">
        <v>99.935000000000002</v>
      </c>
    </row>
    <row r="380" spans="1:12" x14ac:dyDescent="0.15">
      <c r="A380" t="s">
        <v>92</v>
      </c>
      <c r="B380" s="2" t="s">
        <v>11</v>
      </c>
      <c r="C380">
        <v>380</v>
      </c>
      <c r="D380">
        <v>1.964</v>
      </c>
      <c r="E380">
        <v>178.69900000000001</v>
      </c>
      <c r="F380">
        <v>1.712</v>
      </c>
      <c r="G380">
        <v>4.91</v>
      </c>
      <c r="H380">
        <v>1.302</v>
      </c>
      <c r="I380">
        <v>1.5940000000000001</v>
      </c>
      <c r="J380">
        <v>0.94</v>
      </c>
      <c r="K380">
        <v>7.3339999999999996</v>
      </c>
      <c r="L380">
        <v>99.683999999999997</v>
      </c>
    </row>
    <row r="381" spans="1:12" x14ac:dyDescent="0.15">
      <c r="A381" t="s">
        <v>92</v>
      </c>
      <c r="B381" s="2" t="s">
        <v>11</v>
      </c>
      <c r="C381">
        <v>388</v>
      </c>
      <c r="D381">
        <v>1.659</v>
      </c>
      <c r="E381">
        <v>181.30699999999999</v>
      </c>
      <c r="F381">
        <v>1.851</v>
      </c>
      <c r="G381">
        <v>13.253</v>
      </c>
      <c r="H381">
        <v>1.276</v>
      </c>
      <c r="I381">
        <v>10.446</v>
      </c>
      <c r="J381">
        <v>1.073</v>
      </c>
      <c r="K381">
        <v>6.6870000000000003</v>
      </c>
      <c r="L381">
        <v>99.885999999999996</v>
      </c>
    </row>
    <row r="382" spans="1:12" x14ac:dyDescent="0.15">
      <c r="A382" t="s">
        <v>92</v>
      </c>
      <c r="B382" s="2" t="s">
        <v>11</v>
      </c>
      <c r="C382">
        <v>393</v>
      </c>
      <c r="D382">
        <v>1.85</v>
      </c>
      <c r="E382">
        <v>181.971</v>
      </c>
      <c r="F382">
        <v>2.218</v>
      </c>
      <c r="G382">
        <v>21.885000000000002</v>
      </c>
      <c r="H382">
        <v>1.6379999999999999</v>
      </c>
      <c r="I382">
        <v>18.872</v>
      </c>
      <c r="J382">
        <v>1.6950000000000001</v>
      </c>
      <c r="K382">
        <v>7.4169999999999998</v>
      </c>
      <c r="L382">
        <v>99.799000000000007</v>
      </c>
    </row>
    <row r="383" spans="1:12" x14ac:dyDescent="0.15">
      <c r="A383" t="s">
        <v>92</v>
      </c>
      <c r="B383" s="2">
        <v>4</v>
      </c>
      <c r="C383">
        <v>391</v>
      </c>
      <c r="D383">
        <v>0.48299999999999998</v>
      </c>
      <c r="E383">
        <v>154.20400000000001</v>
      </c>
      <c r="F383">
        <v>3.1230000000000002</v>
      </c>
      <c r="G383">
        <v>13.516999999999999</v>
      </c>
      <c r="H383">
        <v>2.9079999999999999</v>
      </c>
      <c r="I383">
        <v>12.814</v>
      </c>
      <c r="J383">
        <v>0.46400000000000002</v>
      </c>
      <c r="K383">
        <v>1.5429999999999999</v>
      </c>
      <c r="L383">
        <v>99.924999999999997</v>
      </c>
    </row>
    <row r="384" spans="1:12" x14ac:dyDescent="0.15">
      <c r="A384" t="s">
        <v>92</v>
      </c>
      <c r="B384" s="2">
        <v>3</v>
      </c>
      <c r="C384">
        <v>382</v>
      </c>
      <c r="D384">
        <v>3.5270000000000001</v>
      </c>
      <c r="E384">
        <v>114.169</v>
      </c>
      <c r="F384">
        <v>3.8319999999999999</v>
      </c>
      <c r="G384">
        <v>5.359</v>
      </c>
      <c r="H384">
        <v>2.972</v>
      </c>
      <c r="I384">
        <v>3.8929999999999998</v>
      </c>
      <c r="J384">
        <v>1.619</v>
      </c>
      <c r="K384">
        <v>3.823</v>
      </c>
      <c r="L384">
        <v>99.994</v>
      </c>
    </row>
    <row r="385" spans="1:12" x14ac:dyDescent="0.15">
      <c r="A385" t="s">
        <v>92</v>
      </c>
      <c r="B385" s="2">
        <v>3</v>
      </c>
      <c r="C385">
        <v>387</v>
      </c>
      <c r="D385">
        <v>5.0739999999999998</v>
      </c>
      <c r="E385">
        <v>119.214</v>
      </c>
      <c r="F385">
        <v>5.0890000000000004</v>
      </c>
      <c r="G385">
        <v>12.116</v>
      </c>
      <c r="H385">
        <v>4.07</v>
      </c>
      <c r="I385">
        <v>10.324999999999999</v>
      </c>
      <c r="J385">
        <v>2.0190000000000001</v>
      </c>
      <c r="K385">
        <v>5.1369999999999996</v>
      </c>
      <c r="L385">
        <v>99.972999999999999</v>
      </c>
    </row>
    <row r="386" spans="1:12" x14ac:dyDescent="0.15">
      <c r="A386" t="s">
        <v>92</v>
      </c>
      <c r="B386" s="2">
        <v>3</v>
      </c>
      <c r="C386">
        <v>395</v>
      </c>
      <c r="D386">
        <v>2.988</v>
      </c>
      <c r="E386">
        <v>113.645</v>
      </c>
      <c r="F386">
        <v>5.718</v>
      </c>
      <c r="G386">
        <v>20.495999999999999</v>
      </c>
      <c r="H386">
        <v>4.9400000000000004</v>
      </c>
      <c r="I386">
        <v>19.170999999999999</v>
      </c>
      <c r="J386">
        <v>1.486</v>
      </c>
      <c r="K386">
        <v>3.5619999999999998</v>
      </c>
      <c r="L386">
        <v>99.986999999999995</v>
      </c>
    </row>
    <row r="387" spans="1:12" x14ac:dyDescent="0.15">
      <c r="A387" t="s">
        <v>92</v>
      </c>
      <c r="B387" s="2">
        <v>2</v>
      </c>
      <c r="C387">
        <v>379</v>
      </c>
      <c r="D387">
        <v>11.439</v>
      </c>
      <c r="E387">
        <v>123.91</v>
      </c>
      <c r="F387">
        <v>7.5110000000000001</v>
      </c>
      <c r="G387">
        <v>3.5859999999999999</v>
      </c>
      <c r="H387">
        <v>6.032</v>
      </c>
      <c r="I387">
        <v>0.88300000000000001</v>
      </c>
      <c r="J387">
        <v>2.94</v>
      </c>
      <c r="K387">
        <v>7.8869999999999996</v>
      </c>
      <c r="L387">
        <v>99.959000000000003</v>
      </c>
    </row>
    <row r="388" spans="1:12" x14ac:dyDescent="0.15">
      <c r="A388" t="s">
        <v>92</v>
      </c>
      <c r="B388" s="2">
        <v>2</v>
      </c>
      <c r="C388">
        <v>385</v>
      </c>
      <c r="D388">
        <v>8.6280000000000001</v>
      </c>
      <c r="E388">
        <v>124.181</v>
      </c>
      <c r="F388">
        <v>7.8659999999999997</v>
      </c>
      <c r="G388">
        <v>11.922000000000001</v>
      </c>
      <c r="H388">
        <v>6.6040000000000001</v>
      </c>
      <c r="I388">
        <v>9.4169999999999998</v>
      </c>
      <c r="J388">
        <v>2.4380000000000002</v>
      </c>
      <c r="K388">
        <v>7.633</v>
      </c>
      <c r="L388">
        <v>99.992000000000004</v>
      </c>
    </row>
    <row r="389" spans="1:12" x14ac:dyDescent="0.15">
      <c r="A389" t="s">
        <v>92</v>
      </c>
      <c r="B389" s="2">
        <v>2</v>
      </c>
      <c r="C389">
        <v>394</v>
      </c>
      <c r="D389">
        <v>7.6529999999999996</v>
      </c>
      <c r="E389">
        <v>119.899</v>
      </c>
      <c r="F389">
        <v>8.7070000000000007</v>
      </c>
      <c r="G389">
        <v>21.385000000000002</v>
      </c>
      <c r="H389">
        <v>7.5759999999999996</v>
      </c>
      <c r="I389">
        <v>18.922999999999998</v>
      </c>
      <c r="J389">
        <v>2.673</v>
      </c>
      <c r="K389">
        <v>7.0039999999999996</v>
      </c>
      <c r="L389">
        <v>99.978999999999999</v>
      </c>
    </row>
    <row r="390" spans="1:12" x14ac:dyDescent="0.15">
      <c r="A390" t="s">
        <v>92</v>
      </c>
      <c r="B390" s="2">
        <v>1</v>
      </c>
      <c r="C390">
        <v>381</v>
      </c>
      <c r="D390">
        <v>5.0529999999999999</v>
      </c>
      <c r="E390">
        <v>140.54499999999999</v>
      </c>
      <c r="F390">
        <v>11.39</v>
      </c>
      <c r="G390">
        <v>3.8559999999999999</v>
      </c>
      <c r="H390">
        <v>10.401</v>
      </c>
      <c r="I390">
        <v>2.0070000000000001</v>
      </c>
      <c r="J390">
        <v>1.9179999999999999</v>
      </c>
      <c r="K390">
        <v>6.21</v>
      </c>
      <c r="L390">
        <v>99.998999999999995</v>
      </c>
    </row>
    <row r="391" spans="1:12" x14ac:dyDescent="0.15">
      <c r="A391" t="s">
        <v>92</v>
      </c>
      <c r="B391" s="2">
        <v>1</v>
      </c>
      <c r="C391">
        <v>386</v>
      </c>
      <c r="D391">
        <v>5.4290000000000003</v>
      </c>
      <c r="E391">
        <v>165.197</v>
      </c>
      <c r="F391">
        <v>11.477</v>
      </c>
      <c r="G391">
        <v>12.345000000000001</v>
      </c>
      <c r="H391">
        <v>10.471</v>
      </c>
      <c r="I391">
        <v>10.273999999999999</v>
      </c>
      <c r="J391">
        <v>1.8919999999999999</v>
      </c>
      <c r="K391">
        <v>6.4960000000000004</v>
      </c>
      <c r="L391">
        <v>99.911000000000001</v>
      </c>
    </row>
    <row r="392" spans="1:12" x14ac:dyDescent="0.15">
      <c r="A392" t="s">
        <v>92</v>
      </c>
      <c r="B392" s="2">
        <v>1</v>
      </c>
      <c r="C392">
        <v>392</v>
      </c>
      <c r="D392">
        <v>4.7089999999999996</v>
      </c>
      <c r="E392">
        <v>131.24199999999999</v>
      </c>
      <c r="F392">
        <v>11.523999999999999</v>
      </c>
      <c r="G392">
        <v>20.591999999999999</v>
      </c>
      <c r="H392">
        <v>10.388999999999999</v>
      </c>
      <c r="I392">
        <v>18.687999999999999</v>
      </c>
      <c r="J392">
        <v>2.0379999999999998</v>
      </c>
      <c r="K392">
        <v>6.0449999999999999</v>
      </c>
      <c r="L392">
        <v>99.822999999999993</v>
      </c>
    </row>
    <row r="393" spans="1:12" x14ac:dyDescent="0.15">
      <c r="A393" t="s">
        <v>92</v>
      </c>
      <c r="B393" s="2" t="s">
        <v>10</v>
      </c>
      <c r="C393">
        <v>390</v>
      </c>
      <c r="D393">
        <v>2.3180000000000001</v>
      </c>
      <c r="E393">
        <v>159.98500000000001</v>
      </c>
      <c r="F393">
        <v>14.397</v>
      </c>
      <c r="G393">
        <v>13.384</v>
      </c>
      <c r="H393">
        <v>13.564</v>
      </c>
      <c r="I393">
        <v>12.484</v>
      </c>
      <c r="J393">
        <v>1.7649999999999999</v>
      </c>
      <c r="K393">
        <v>3.073</v>
      </c>
      <c r="L393">
        <v>99.950999999999993</v>
      </c>
    </row>
    <row r="394" spans="1:12" x14ac:dyDescent="0.15">
      <c r="A394" t="s">
        <v>92</v>
      </c>
      <c r="B394" s="2" t="s">
        <v>10</v>
      </c>
      <c r="C394">
        <v>384</v>
      </c>
      <c r="D394">
        <v>1.927</v>
      </c>
      <c r="E394">
        <v>160.59399999999999</v>
      </c>
      <c r="F394">
        <v>14.676</v>
      </c>
      <c r="G394">
        <v>5.0259999999999998</v>
      </c>
      <c r="H394">
        <v>13.913</v>
      </c>
      <c r="I394">
        <v>4.1779999999999999</v>
      </c>
      <c r="J394">
        <v>1.5880000000000001</v>
      </c>
      <c r="K394">
        <v>2.7749999999999999</v>
      </c>
      <c r="L394">
        <v>99.945999999999998</v>
      </c>
    </row>
    <row r="395" spans="1:12" x14ac:dyDescent="0.15">
      <c r="A395" t="s">
        <v>92</v>
      </c>
      <c r="B395" s="2" t="s">
        <v>10</v>
      </c>
      <c r="C395">
        <v>396</v>
      </c>
      <c r="D395">
        <v>2.0979999999999999</v>
      </c>
      <c r="E395">
        <v>158.20599999999999</v>
      </c>
      <c r="F395">
        <v>14.865</v>
      </c>
      <c r="G395">
        <v>21.001999999999999</v>
      </c>
      <c r="H395">
        <v>14.084</v>
      </c>
      <c r="I395">
        <v>20.123000000000001</v>
      </c>
      <c r="J395">
        <v>1.607</v>
      </c>
      <c r="K395">
        <v>2.9340000000000002</v>
      </c>
      <c r="L395">
        <v>99.882999999999996</v>
      </c>
    </row>
    <row r="396" spans="1:12" x14ac:dyDescent="0.15">
      <c r="A396" t="s">
        <v>92</v>
      </c>
      <c r="B396" s="2" t="s">
        <v>10</v>
      </c>
      <c r="C396">
        <v>397</v>
      </c>
      <c r="D396">
        <v>2.181</v>
      </c>
      <c r="E396">
        <v>150.55799999999999</v>
      </c>
      <c r="F396">
        <v>17.529</v>
      </c>
      <c r="G396">
        <v>21.393000000000001</v>
      </c>
      <c r="H396">
        <v>16.681000000000001</v>
      </c>
      <c r="I396">
        <v>20.440999999999999</v>
      </c>
      <c r="J396">
        <v>1.5940000000000001</v>
      </c>
      <c r="K396">
        <v>3.238</v>
      </c>
      <c r="L396">
        <v>99.912999999999997</v>
      </c>
    </row>
    <row r="397" spans="1:12" x14ac:dyDescent="0.15">
      <c r="A397" t="s">
        <v>92</v>
      </c>
      <c r="B397" s="2" t="s">
        <v>10</v>
      </c>
      <c r="C397">
        <v>389</v>
      </c>
      <c r="D397">
        <v>1.99</v>
      </c>
      <c r="E397">
        <v>159.083</v>
      </c>
      <c r="F397">
        <v>17.693999999999999</v>
      </c>
      <c r="G397">
        <v>13.135</v>
      </c>
      <c r="H397">
        <v>16.928999999999998</v>
      </c>
      <c r="I397">
        <v>12.268000000000001</v>
      </c>
      <c r="J397">
        <v>1.6319999999999999</v>
      </c>
      <c r="K397">
        <v>2.7559999999999998</v>
      </c>
      <c r="L397">
        <v>99.983999999999995</v>
      </c>
    </row>
    <row r="398" spans="1:12" x14ac:dyDescent="0.15">
      <c r="A398" t="s">
        <v>92</v>
      </c>
      <c r="B398" s="2" t="s">
        <v>10</v>
      </c>
      <c r="C398">
        <v>383</v>
      </c>
      <c r="D398">
        <v>2.1869999999999998</v>
      </c>
      <c r="E398">
        <v>168.64500000000001</v>
      </c>
      <c r="F398">
        <v>17.823</v>
      </c>
      <c r="G398">
        <v>5.0620000000000003</v>
      </c>
      <c r="H398">
        <v>17.056000000000001</v>
      </c>
      <c r="I398">
        <v>4.1150000000000002</v>
      </c>
      <c r="J398">
        <v>1.708</v>
      </c>
      <c r="K398">
        <v>3.1120000000000001</v>
      </c>
      <c r="L398">
        <v>99.793999999999997</v>
      </c>
    </row>
    <row r="399" spans="1:12" x14ac:dyDescent="0.15">
      <c r="A399" t="s">
        <v>93</v>
      </c>
      <c r="B399" s="2" t="s">
        <v>11</v>
      </c>
      <c r="C399">
        <v>399</v>
      </c>
      <c r="D399">
        <v>1.9350000000000001</v>
      </c>
      <c r="E399">
        <v>181.78700000000001</v>
      </c>
      <c r="F399">
        <v>1.244</v>
      </c>
      <c r="G399">
        <v>4.3499999999999996</v>
      </c>
      <c r="H399">
        <v>0.75600000000000001</v>
      </c>
      <c r="I399">
        <v>1.276</v>
      </c>
      <c r="J399">
        <v>1.48</v>
      </c>
      <c r="K399">
        <v>7.0229999999999997</v>
      </c>
      <c r="L399">
        <v>99.841999999999999</v>
      </c>
    </row>
    <row r="400" spans="1:12" x14ac:dyDescent="0.15">
      <c r="A400" t="s">
        <v>93</v>
      </c>
      <c r="B400" s="2" t="s">
        <v>11</v>
      </c>
      <c r="C400">
        <v>405</v>
      </c>
      <c r="D400">
        <v>1.9350000000000001</v>
      </c>
      <c r="E400">
        <v>181.09299999999999</v>
      </c>
      <c r="F400">
        <v>1.8049999999999999</v>
      </c>
      <c r="G400">
        <v>12.563000000000001</v>
      </c>
      <c r="H400">
        <v>1.3460000000000001</v>
      </c>
      <c r="I400">
        <v>9.3539999999999992</v>
      </c>
      <c r="J400">
        <v>1.3839999999999999</v>
      </c>
      <c r="K400">
        <v>7.4169999999999998</v>
      </c>
      <c r="L400">
        <v>99.869</v>
      </c>
    </row>
    <row r="401" spans="1:12" x14ac:dyDescent="0.15">
      <c r="A401" t="s">
        <v>93</v>
      </c>
      <c r="B401" s="2" t="s">
        <v>11</v>
      </c>
      <c r="C401">
        <v>413</v>
      </c>
      <c r="D401">
        <v>2.1480000000000001</v>
      </c>
      <c r="E401">
        <v>178.76300000000001</v>
      </c>
      <c r="F401">
        <v>2.2810000000000001</v>
      </c>
      <c r="G401">
        <v>22.536999999999999</v>
      </c>
      <c r="H401">
        <v>1.6950000000000001</v>
      </c>
      <c r="I401">
        <v>19.006</v>
      </c>
      <c r="J401">
        <v>1.41</v>
      </c>
      <c r="K401">
        <v>8.2680000000000007</v>
      </c>
      <c r="L401">
        <v>99.91</v>
      </c>
    </row>
    <row r="402" spans="1:12" x14ac:dyDescent="0.15">
      <c r="A402" t="s">
        <v>93</v>
      </c>
      <c r="B402" s="2">
        <v>4</v>
      </c>
      <c r="C402">
        <v>418</v>
      </c>
      <c r="D402">
        <v>0.38600000000000001</v>
      </c>
      <c r="E402">
        <v>153.57599999999999</v>
      </c>
      <c r="F402">
        <v>3.34</v>
      </c>
      <c r="G402">
        <v>22.091999999999999</v>
      </c>
      <c r="H402">
        <v>3.137</v>
      </c>
      <c r="I402">
        <v>21.361000000000001</v>
      </c>
      <c r="J402">
        <v>0.45100000000000001</v>
      </c>
      <c r="K402">
        <v>1.575</v>
      </c>
      <c r="L402">
        <v>99.99</v>
      </c>
    </row>
    <row r="403" spans="1:12" x14ac:dyDescent="0.15">
      <c r="A403" t="s">
        <v>93</v>
      </c>
      <c r="B403" s="2">
        <v>4</v>
      </c>
      <c r="C403">
        <v>408</v>
      </c>
      <c r="D403">
        <v>0.54100000000000004</v>
      </c>
      <c r="E403">
        <v>153.142</v>
      </c>
      <c r="F403">
        <v>3.4279999999999999</v>
      </c>
      <c r="G403">
        <v>11.63</v>
      </c>
      <c r="H403">
        <v>3.105</v>
      </c>
      <c r="I403">
        <v>10.909000000000001</v>
      </c>
      <c r="J403">
        <v>0.65400000000000003</v>
      </c>
      <c r="K403">
        <v>1.5620000000000001</v>
      </c>
      <c r="L403">
        <v>99.918000000000006</v>
      </c>
    </row>
    <row r="404" spans="1:12" x14ac:dyDescent="0.15">
      <c r="A404" t="s">
        <v>93</v>
      </c>
      <c r="B404" s="2">
        <v>4</v>
      </c>
      <c r="C404">
        <v>404</v>
      </c>
      <c r="D404">
        <v>0.41799999999999998</v>
      </c>
      <c r="E404">
        <v>150.83500000000001</v>
      </c>
      <c r="F404">
        <v>3.5609999999999999</v>
      </c>
      <c r="G404">
        <v>6.4669999999999996</v>
      </c>
      <c r="H404">
        <v>3.3719999999999999</v>
      </c>
      <c r="I404">
        <v>5.798</v>
      </c>
      <c r="J404">
        <v>0.375</v>
      </c>
      <c r="K404">
        <v>1.524</v>
      </c>
      <c r="L404">
        <v>99.980999999999995</v>
      </c>
    </row>
    <row r="405" spans="1:12" x14ac:dyDescent="0.15">
      <c r="A405" t="s">
        <v>93</v>
      </c>
      <c r="B405" s="2">
        <v>3</v>
      </c>
      <c r="C405">
        <v>415</v>
      </c>
      <c r="D405">
        <v>4.8470000000000004</v>
      </c>
      <c r="E405">
        <v>114.127</v>
      </c>
      <c r="F405">
        <v>5.2809999999999997</v>
      </c>
      <c r="G405">
        <v>21.94</v>
      </c>
      <c r="H405">
        <v>4.2290000000000001</v>
      </c>
      <c r="I405">
        <v>20.300999999999998</v>
      </c>
      <c r="J405">
        <v>1.994</v>
      </c>
      <c r="K405">
        <v>4.4509999999999996</v>
      </c>
      <c r="L405">
        <v>99.980999999999995</v>
      </c>
    </row>
    <row r="406" spans="1:12" x14ac:dyDescent="0.15">
      <c r="A406" t="s">
        <v>93</v>
      </c>
      <c r="B406" s="2">
        <v>3</v>
      </c>
      <c r="C406">
        <v>401</v>
      </c>
      <c r="D406">
        <v>4.5549999999999997</v>
      </c>
      <c r="E406">
        <v>114.5</v>
      </c>
      <c r="F406">
        <v>6.3410000000000002</v>
      </c>
      <c r="G406">
        <v>4.6909999999999998</v>
      </c>
      <c r="H406">
        <v>5.4550000000000001</v>
      </c>
      <c r="I406">
        <v>3.01</v>
      </c>
      <c r="J406">
        <v>1.968</v>
      </c>
      <c r="K406">
        <v>4.6349999999999998</v>
      </c>
      <c r="L406">
        <v>99.998999999999995</v>
      </c>
    </row>
    <row r="407" spans="1:12" x14ac:dyDescent="0.15">
      <c r="A407" t="s">
        <v>93</v>
      </c>
      <c r="B407" s="2">
        <v>3</v>
      </c>
      <c r="C407">
        <v>407</v>
      </c>
      <c r="D407">
        <v>4.319</v>
      </c>
      <c r="E407">
        <v>113.217</v>
      </c>
      <c r="F407">
        <v>6.3719999999999999</v>
      </c>
      <c r="G407">
        <v>12.311999999999999</v>
      </c>
      <c r="H407">
        <v>5.41</v>
      </c>
      <c r="I407">
        <v>10.686999999999999</v>
      </c>
      <c r="J407">
        <v>1.8220000000000001</v>
      </c>
      <c r="K407">
        <v>4.4450000000000003</v>
      </c>
      <c r="L407">
        <v>99.995000000000005</v>
      </c>
    </row>
    <row r="408" spans="1:12" x14ac:dyDescent="0.15">
      <c r="A408" t="s">
        <v>93</v>
      </c>
      <c r="B408" s="2">
        <v>2</v>
      </c>
      <c r="C408">
        <v>412</v>
      </c>
      <c r="D408">
        <v>9.3559999999999999</v>
      </c>
      <c r="E408">
        <v>120.953</v>
      </c>
      <c r="F408">
        <v>8.81</v>
      </c>
      <c r="G408">
        <v>21.353000000000002</v>
      </c>
      <c r="H408">
        <v>7.43</v>
      </c>
      <c r="I408">
        <v>18.948</v>
      </c>
      <c r="J408">
        <v>2.7050000000000001</v>
      </c>
      <c r="K408">
        <v>7.7149999999999999</v>
      </c>
      <c r="L408">
        <v>99.995999999999995</v>
      </c>
    </row>
    <row r="409" spans="1:12" x14ac:dyDescent="0.15">
      <c r="A409" t="s">
        <v>93</v>
      </c>
      <c r="B409" s="2">
        <v>2</v>
      </c>
      <c r="C409">
        <v>406</v>
      </c>
      <c r="D409">
        <v>8.52</v>
      </c>
      <c r="E409">
        <v>117.291</v>
      </c>
      <c r="F409">
        <v>9.7769999999999992</v>
      </c>
      <c r="G409">
        <v>12.33</v>
      </c>
      <c r="H409">
        <v>8.6229999999999993</v>
      </c>
      <c r="I409">
        <v>9.9309999999999992</v>
      </c>
      <c r="J409">
        <v>2.4319999999999999</v>
      </c>
      <c r="K409">
        <v>7.3280000000000003</v>
      </c>
      <c r="L409">
        <v>99.99</v>
      </c>
    </row>
    <row r="410" spans="1:12" x14ac:dyDescent="0.15">
      <c r="A410" t="s">
        <v>93</v>
      </c>
      <c r="B410" s="2">
        <v>2</v>
      </c>
      <c r="C410">
        <v>398</v>
      </c>
      <c r="D410">
        <v>8.16</v>
      </c>
      <c r="E410">
        <v>123.944</v>
      </c>
      <c r="F410">
        <v>9.9960000000000004</v>
      </c>
      <c r="G410">
        <v>3.36</v>
      </c>
      <c r="H410">
        <v>8.8260000000000005</v>
      </c>
      <c r="I410">
        <v>0.94</v>
      </c>
      <c r="J410">
        <v>2.3620000000000001</v>
      </c>
      <c r="K410">
        <v>7.55</v>
      </c>
      <c r="L410">
        <v>99.929000000000002</v>
      </c>
    </row>
    <row r="411" spans="1:12" x14ac:dyDescent="0.15">
      <c r="A411" t="s">
        <v>93</v>
      </c>
      <c r="B411" s="2">
        <v>1</v>
      </c>
      <c r="C411">
        <v>400</v>
      </c>
      <c r="D411">
        <v>5.407</v>
      </c>
      <c r="E411">
        <v>148.267</v>
      </c>
      <c r="F411">
        <v>12.451000000000001</v>
      </c>
      <c r="G411">
        <v>3.7930000000000001</v>
      </c>
      <c r="H411">
        <v>11.316000000000001</v>
      </c>
      <c r="I411">
        <v>1.7909999999999999</v>
      </c>
      <c r="J411">
        <v>2.242</v>
      </c>
      <c r="K411">
        <v>6.2610000000000001</v>
      </c>
      <c r="L411">
        <v>99.926000000000002</v>
      </c>
    </row>
    <row r="412" spans="1:12" x14ac:dyDescent="0.15">
      <c r="A412" t="s">
        <v>93</v>
      </c>
      <c r="B412" s="2">
        <v>1</v>
      </c>
      <c r="C412">
        <v>414</v>
      </c>
      <c r="D412">
        <v>4.83</v>
      </c>
      <c r="E412">
        <v>148.97900000000001</v>
      </c>
      <c r="F412">
        <v>12.583</v>
      </c>
      <c r="G412">
        <v>21.837</v>
      </c>
      <c r="H412">
        <v>11.608000000000001</v>
      </c>
      <c r="I412">
        <v>19.863</v>
      </c>
      <c r="J412">
        <v>2.73</v>
      </c>
      <c r="K412">
        <v>5.1559999999999997</v>
      </c>
      <c r="L412">
        <v>99.984999999999999</v>
      </c>
    </row>
    <row r="413" spans="1:12" x14ac:dyDescent="0.15">
      <c r="A413" t="s">
        <v>93</v>
      </c>
      <c r="B413" s="2">
        <v>1</v>
      </c>
      <c r="C413">
        <v>409</v>
      </c>
      <c r="D413">
        <v>5.4379999999999997</v>
      </c>
      <c r="E413">
        <v>149.86500000000001</v>
      </c>
      <c r="F413">
        <v>13.436</v>
      </c>
      <c r="G413">
        <v>13.125999999999999</v>
      </c>
      <c r="H413">
        <v>12.497</v>
      </c>
      <c r="I413">
        <v>11.061999999999999</v>
      </c>
      <c r="J413">
        <v>1.994</v>
      </c>
      <c r="K413">
        <v>6.6479999999999997</v>
      </c>
      <c r="L413">
        <v>99.965000000000003</v>
      </c>
    </row>
    <row r="414" spans="1:12" x14ac:dyDescent="0.15">
      <c r="A414" t="s">
        <v>93</v>
      </c>
      <c r="B414" s="2" t="s">
        <v>10</v>
      </c>
      <c r="C414">
        <v>402</v>
      </c>
      <c r="D414">
        <v>2.2879999999999998</v>
      </c>
      <c r="E414">
        <v>151.63900000000001</v>
      </c>
      <c r="F414">
        <v>15.715</v>
      </c>
      <c r="G414">
        <v>3.964</v>
      </c>
      <c r="H414">
        <v>14.834</v>
      </c>
      <c r="I414">
        <v>3.048</v>
      </c>
      <c r="J414">
        <v>1.784</v>
      </c>
      <c r="K414">
        <v>3.1619999999999999</v>
      </c>
      <c r="L414">
        <v>99.978999999999999</v>
      </c>
    </row>
    <row r="415" spans="1:12" x14ac:dyDescent="0.15">
      <c r="A415" t="s">
        <v>93</v>
      </c>
      <c r="B415" s="2" t="s">
        <v>10</v>
      </c>
      <c r="C415">
        <v>410</v>
      </c>
      <c r="D415">
        <v>2.2890000000000001</v>
      </c>
      <c r="E415">
        <v>149.005</v>
      </c>
      <c r="F415">
        <v>15.726000000000001</v>
      </c>
      <c r="G415">
        <v>12.954000000000001</v>
      </c>
      <c r="H415">
        <v>14.834</v>
      </c>
      <c r="I415">
        <v>12.052</v>
      </c>
      <c r="J415">
        <v>1.74</v>
      </c>
      <c r="K415">
        <v>3.137</v>
      </c>
      <c r="L415">
        <v>99.948999999999998</v>
      </c>
    </row>
    <row r="416" spans="1:12" x14ac:dyDescent="0.15">
      <c r="A416" t="s">
        <v>93</v>
      </c>
      <c r="B416" s="2" t="s">
        <v>10</v>
      </c>
      <c r="C416">
        <v>417</v>
      </c>
      <c r="D416">
        <v>2.504</v>
      </c>
      <c r="E416">
        <v>144.29300000000001</v>
      </c>
      <c r="F416">
        <v>15.760999999999999</v>
      </c>
      <c r="G416">
        <v>22.119</v>
      </c>
      <c r="H416">
        <v>14.84</v>
      </c>
      <c r="I416">
        <v>21.19</v>
      </c>
      <c r="J416">
        <v>1.8160000000000001</v>
      </c>
      <c r="K416">
        <v>3.2</v>
      </c>
      <c r="L416">
        <v>99.978999999999999</v>
      </c>
    </row>
    <row r="417" spans="1:12" x14ac:dyDescent="0.15">
      <c r="A417" t="s">
        <v>93</v>
      </c>
      <c r="B417" s="2" t="s">
        <v>10</v>
      </c>
      <c r="C417">
        <v>416</v>
      </c>
      <c r="D417">
        <v>2.113</v>
      </c>
      <c r="E417">
        <v>171.333</v>
      </c>
      <c r="F417">
        <v>18.619</v>
      </c>
      <c r="G417">
        <v>22.087</v>
      </c>
      <c r="H417">
        <v>17.818000000000001</v>
      </c>
      <c r="I417">
        <v>21.184000000000001</v>
      </c>
      <c r="J417">
        <v>1.6379999999999999</v>
      </c>
      <c r="K417">
        <v>2.9079999999999999</v>
      </c>
      <c r="L417">
        <v>99.95</v>
      </c>
    </row>
    <row r="418" spans="1:12" x14ac:dyDescent="0.15">
      <c r="A418" t="s">
        <v>93</v>
      </c>
      <c r="B418" s="2" t="s">
        <v>10</v>
      </c>
      <c r="C418">
        <v>411</v>
      </c>
      <c r="D418">
        <v>1.94</v>
      </c>
      <c r="E418">
        <v>161.07599999999999</v>
      </c>
      <c r="F418">
        <v>18.8</v>
      </c>
      <c r="G418">
        <v>12.99</v>
      </c>
      <c r="H418">
        <v>17.957999999999998</v>
      </c>
      <c r="I418">
        <v>12.109</v>
      </c>
      <c r="J418">
        <v>1.5940000000000001</v>
      </c>
      <c r="K418">
        <v>2.7559999999999998</v>
      </c>
      <c r="L418">
        <v>99.962999999999994</v>
      </c>
    </row>
    <row r="419" spans="1:12" x14ac:dyDescent="0.15">
      <c r="A419" t="s">
        <v>93</v>
      </c>
      <c r="B419" s="2" t="s">
        <v>10</v>
      </c>
      <c r="C419">
        <v>403</v>
      </c>
      <c r="D419">
        <v>2.181</v>
      </c>
      <c r="E419">
        <v>150.423</v>
      </c>
      <c r="F419">
        <v>18.98</v>
      </c>
      <c r="G419">
        <v>4.3579999999999997</v>
      </c>
      <c r="H419">
        <v>18.071999999999999</v>
      </c>
      <c r="I419">
        <v>3.4670000000000001</v>
      </c>
      <c r="J419">
        <v>1.702</v>
      </c>
      <c r="K419">
        <v>2.8959999999999999</v>
      </c>
      <c r="L419">
        <v>99.953999999999994</v>
      </c>
    </row>
    <row r="420" spans="1:12" x14ac:dyDescent="0.15">
      <c r="A420" t="s">
        <v>94</v>
      </c>
      <c r="B420" s="2" t="s">
        <v>11</v>
      </c>
      <c r="C420">
        <v>425</v>
      </c>
      <c r="D420">
        <v>1.9690000000000001</v>
      </c>
      <c r="E420">
        <v>179.91300000000001</v>
      </c>
      <c r="F420">
        <v>0.85699999999999998</v>
      </c>
      <c r="G420">
        <v>11.551</v>
      </c>
      <c r="H420">
        <v>0.42499999999999999</v>
      </c>
      <c r="I420">
        <v>8.5470000000000006</v>
      </c>
      <c r="J420">
        <v>1.054</v>
      </c>
      <c r="K420">
        <v>7.3220000000000001</v>
      </c>
      <c r="L420">
        <v>99.888999999999996</v>
      </c>
    </row>
    <row r="421" spans="1:12" x14ac:dyDescent="0.15">
      <c r="A421" t="s">
        <v>94</v>
      </c>
      <c r="B421" s="2" t="s">
        <v>11</v>
      </c>
      <c r="C421">
        <v>434</v>
      </c>
      <c r="D421">
        <v>1.67</v>
      </c>
      <c r="E421">
        <v>180.839</v>
      </c>
      <c r="F421">
        <v>1.2170000000000001</v>
      </c>
      <c r="G421">
        <v>21.181000000000001</v>
      </c>
      <c r="H421">
        <v>0.69199999999999995</v>
      </c>
      <c r="I421">
        <v>18.065999999999999</v>
      </c>
      <c r="J421">
        <v>1.1180000000000001</v>
      </c>
      <c r="K421">
        <v>7.3019999999999996</v>
      </c>
      <c r="L421">
        <v>99.927999999999997</v>
      </c>
    </row>
    <row r="422" spans="1:12" x14ac:dyDescent="0.15">
      <c r="A422" t="s">
        <v>94</v>
      </c>
      <c r="B422" s="2">
        <v>4</v>
      </c>
      <c r="C422">
        <v>436</v>
      </c>
      <c r="D422">
        <v>0.73499999999999999</v>
      </c>
      <c r="E422">
        <v>134.44</v>
      </c>
      <c r="F422">
        <v>2.347</v>
      </c>
      <c r="G422">
        <v>20.128</v>
      </c>
      <c r="H422">
        <v>1.911</v>
      </c>
      <c r="I422">
        <v>19.373999999999999</v>
      </c>
      <c r="J422">
        <v>0.76200000000000001</v>
      </c>
      <c r="K422">
        <v>1.772</v>
      </c>
      <c r="L422">
        <v>99.995000000000005</v>
      </c>
    </row>
    <row r="423" spans="1:12" x14ac:dyDescent="0.15">
      <c r="A423" t="s">
        <v>94</v>
      </c>
      <c r="B423" s="2" t="s">
        <v>11</v>
      </c>
      <c r="C423">
        <v>419</v>
      </c>
      <c r="D423">
        <v>1.849</v>
      </c>
      <c r="E423">
        <v>178.154</v>
      </c>
      <c r="F423">
        <v>2.3879999999999999</v>
      </c>
      <c r="G423">
        <v>3.7709999999999999</v>
      </c>
      <c r="H423">
        <v>1.3460000000000001</v>
      </c>
      <c r="I423">
        <v>0.87</v>
      </c>
      <c r="J423">
        <v>1.6319999999999999</v>
      </c>
      <c r="K423">
        <v>6.9530000000000003</v>
      </c>
      <c r="L423">
        <v>99.894999999999996</v>
      </c>
    </row>
    <row r="424" spans="1:12" x14ac:dyDescent="0.15">
      <c r="A424" t="s">
        <v>94</v>
      </c>
      <c r="B424" s="2">
        <v>4</v>
      </c>
      <c r="C424">
        <v>430</v>
      </c>
      <c r="D424">
        <v>0.32700000000000001</v>
      </c>
      <c r="E424">
        <v>155.715</v>
      </c>
      <c r="F424">
        <v>2.714</v>
      </c>
      <c r="G424">
        <v>11.933</v>
      </c>
      <c r="H424">
        <v>2.496</v>
      </c>
      <c r="I424">
        <v>11.404999999999999</v>
      </c>
      <c r="J424">
        <v>0.38700000000000001</v>
      </c>
      <c r="K424">
        <v>1.1299999999999999</v>
      </c>
      <c r="L424">
        <v>99.900999999999996</v>
      </c>
    </row>
    <row r="425" spans="1:12" x14ac:dyDescent="0.15">
      <c r="A425" t="s">
        <v>94</v>
      </c>
      <c r="B425" s="2">
        <v>3</v>
      </c>
      <c r="C425">
        <v>427</v>
      </c>
      <c r="D425">
        <v>5.1319999999999997</v>
      </c>
      <c r="E425">
        <v>114.821</v>
      </c>
      <c r="F425">
        <v>4.774</v>
      </c>
      <c r="G425">
        <v>11.117000000000001</v>
      </c>
      <c r="H425">
        <v>3.7589999999999999</v>
      </c>
      <c r="I425">
        <v>9.4109999999999996</v>
      </c>
      <c r="J425">
        <v>1.9750000000000001</v>
      </c>
      <c r="K425">
        <v>4.68</v>
      </c>
      <c r="L425">
        <v>99.988</v>
      </c>
    </row>
    <row r="426" spans="1:12" x14ac:dyDescent="0.15">
      <c r="A426" t="s">
        <v>94</v>
      </c>
      <c r="B426" s="2">
        <v>3</v>
      </c>
      <c r="C426">
        <v>433</v>
      </c>
      <c r="D426">
        <v>5.59</v>
      </c>
      <c r="E426">
        <v>118.63800000000001</v>
      </c>
      <c r="F426">
        <v>4.8630000000000004</v>
      </c>
      <c r="G426">
        <v>19.736000000000001</v>
      </c>
      <c r="H426">
        <v>3.7080000000000002</v>
      </c>
      <c r="I426">
        <v>17.850000000000001</v>
      </c>
      <c r="J426">
        <v>2.1339999999999999</v>
      </c>
      <c r="K426">
        <v>5.6449999999999996</v>
      </c>
      <c r="L426">
        <v>99.932000000000002</v>
      </c>
    </row>
    <row r="427" spans="1:12" x14ac:dyDescent="0.15">
      <c r="A427" t="s">
        <v>94</v>
      </c>
      <c r="B427" s="2">
        <v>3</v>
      </c>
      <c r="C427">
        <v>422</v>
      </c>
      <c r="D427">
        <v>3.319</v>
      </c>
      <c r="E427">
        <v>115.962</v>
      </c>
      <c r="F427">
        <v>5.1260000000000003</v>
      </c>
      <c r="G427">
        <v>4.2110000000000003</v>
      </c>
      <c r="H427">
        <v>4.3179999999999996</v>
      </c>
      <c r="I427">
        <v>2.8069999999999999</v>
      </c>
      <c r="J427">
        <v>1.607</v>
      </c>
      <c r="K427">
        <v>3.7909999999999999</v>
      </c>
      <c r="L427">
        <v>99.99</v>
      </c>
    </row>
    <row r="428" spans="1:12" x14ac:dyDescent="0.15">
      <c r="A428" t="s">
        <v>94</v>
      </c>
      <c r="B428" s="2">
        <v>2</v>
      </c>
      <c r="C428">
        <v>421</v>
      </c>
      <c r="D428">
        <v>6.4939999999999998</v>
      </c>
      <c r="E428">
        <v>116.944</v>
      </c>
      <c r="F428">
        <v>7.444</v>
      </c>
      <c r="G428">
        <v>3.3370000000000002</v>
      </c>
      <c r="H428">
        <v>6.4009999999999998</v>
      </c>
      <c r="I428">
        <v>1.1870000000000001</v>
      </c>
      <c r="J428">
        <v>2.0960000000000001</v>
      </c>
      <c r="K428">
        <v>6.8259999999999996</v>
      </c>
      <c r="L428">
        <v>99.997</v>
      </c>
    </row>
    <row r="429" spans="1:12" x14ac:dyDescent="0.15">
      <c r="A429" t="s">
        <v>94</v>
      </c>
      <c r="B429" s="2">
        <v>2</v>
      </c>
      <c r="C429">
        <v>428</v>
      </c>
      <c r="D429">
        <v>8.7609999999999992</v>
      </c>
      <c r="E429">
        <v>122.705</v>
      </c>
      <c r="F429">
        <v>8.0660000000000007</v>
      </c>
      <c r="G429">
        <v>11.862</v>
      </c>
      <c r="H429">
        <v>6.8449999999999998</v>
      </c>
      <c r="I429">
        <v>9.4870000000000001</v>
      </c>
      <c r="J429">
        <v>2.5459999999999998</v>
      </c>
      <c r="K429">
        <v>7.2389999999999999</v>
      </c>
      <c r="L429">
        <v>99.986000000000004</v>
      </c>
    </row>
    <row r="430" spans="1:12" x14ac:dyDescent="0.15">
      <c r="A430" t="s">
        <v>94</v>
      </c>
      <c r="B430" s="2">
        <v>2</v>
      </c>
      <c r="C430">
        <v>432</v>
      </c>
      <c r="D430">
        <v>6.2809999999999997</v>
      </c>
      <c r="E430">
        <v>132.41300000000001</v>
      </c>
      <c r="F430">
        <v>8.2739999999999991</v>
      </c>
      <c r="G430">
        <v>19.54</v>
      </c>
      <c r="H430">
        <v>7.1630000000000003</v>
      </c>
      <c r="I430">
        <v>17.399000000000001</v>
      </c>
      <c r="J430">
        <v>2.6669999999999998</v>
      </c>
      <c r="K430">
        <v>6.3179999999999996</v>
      </c>
      <c r="L430">
        <v>99.885999999999996</v>
      </c>
    </row>
    <row r="431" spans="1:12" x14ac:dyDescent="0.15">
      <c r="A431" t="s">
        <v>94</v>
      </c>
      <c r="B431" s="2">
        <v>1</v>
      </c>
      <c r="C431">
        <v>435</v>
      </c>
      <c r="D431">
        <v>2.472</v>
      </c>
      <c r="E431">
        <v>170.376</v>
      </c>
      <c r="F431">
        <v>10.693</v>
      </c>
      <c r="G431">
        <v>19.855</v>
      </c>
      <c r="H431">
        <v>9.9700000000000006</v>
      </c>
      <c r="I431">
        <v>18.39</v>
      </c>
      <c r="J431">
        <v>1.8859999999999999</v>
      </c>
      <c r="K431">
        <v>4.4320000000000004</v>
      </c>
      <c r="L431">
        <v>99.891000000000005</v>
      </c>
    </row>
    <row r="432" spans="1:12" x14ac:dyDescent="0.15">
      <c r="A432" t="s">
        <v>94</v>
      </c>
      <c r="B432" s="2">
        <v>1</v>
      </c>
      <c r="C432">
        <v>420</v>
      </c>
      <c r="D432">
        <v>4.7789999999999999</v>
      </c>
      <c r="E432">
        <v>138.202</v>
      </c>
      <c r="F432">
        <v>10.845000000000001</v>
      </c>
      <c r="G432">
        <v>2.7949999999999999</v>
      </c>
      <c r="H432">
        <v>9.8040000000000003</v>
      </c>
      <c r="I432">
        <v>0.92700000000000005</v>
      </c>
      <c r="J432">
        <v>1.88</v>
      </c>
      <c r="K432">
        <v>5.9939999999999998</v>
      </c>
      <c r="L432">
        <v>99.992000000000004</v>
      </c>
    </row>
    <row r="433" spans="1:12" x14ac:dyDescent="0.15">
      <c r="A433" t="s">
        <v>94</v>
      </c>
      <c r="B433" s="2">
        <v>1</v>
      </c>
      <c r="C433">
        <v>426</v>
      </c>
      <c r="D433">
        <v>4.6029999999999998</v>
      </c>
      <c r="E433">
        <v>171.34299999999999</v>
      </c>
      <c r="F433">
        <v>11.022</v>
      </c>
      <c r="G433">
        <v>10.706</v>
      </c>
      <c r="H433">
        <v>10.192</v>
      </c>
      <c r="I433">
        <v>8.8650000000000002</v>
      </c>
      <c r="J433">
        <v>1.7529999999999999</v>
      </c>
      <c r="K433">
        <v>6.14</v>
      </c>
      <c r="L433">
        <v>99.948999999999998</v>
      </c>
    </row>
    <row r="434" spans="1:12" x14ac:dyDescent="0.15">
      <c r="A434" t="s">
        <v>94</v>
      </c>
      <c r="B434" s="2" t="s">
        <v>10</v>
      </c>
      <c r="C434">
        <v>438</v>
      </c>
      <c r="D434">
        <v>1.9350000000000001</v>
      </c>
      <c r="E434">
        <v>145.876</v>
      </c>
      <c r="F434">
        <v>13.817</v>
      </c>
      <c r="G434">
        <v>21.515000000000001</v>
      </c>
      <c r="H434">
        <v>12.954000000000001</v>
      </c>
      <c r="I434">
        <v>20.733000000000001</v>
      </c>
      <c r="J434">
        <v>1.6759999999999999</v>
      </c>
      <c r="K434">
        <v>2.5459999999999998</v>
      </c>
      <c r="L434">
        <v>99.980999999999995</v>
      </c>
    </row>
    <row r="435" spans="1:12" x14ac:dyDescent="0.15">
      <c r="A435" t="s">
        <v>94</v>
      </c>
      <c r="B435" s="2" t="s">
        <v>10</v>
      </c>
      <c r="C435">
        <v>424</v>
      </c>
      <c r="D435">
        <v>1.87</v>
      </c>
      <c r="E435">
        <v>179.239</v>
      </c>
      <c r="F435">
        <v>14.15</v>
      </c>
      <c r="G435">
        <v>4.2839999999999998</v>
      </c>
      <c r="H435">
        <v>13.297000000000001</v>
      </c>
      <c r="I435">
        <v>3.4159999999999999</v>
      </c>
      <c r="J435">
        <v>1.5620000000000001</v>
      </c>
      <c r="K435">
        <v>2.762</v>
      </c>
      <c r="L435">
        <v>99.805999999999997</v>
      </c>
    </row>
    <row r="436" spans="1:12" x14ac:dyDescent="0.15">
      <c r="A436" t="s">
        <v>94</v>
      </c>
      <c r="B436" s="2" t="s">
        <v>10</v>
      </c>
      <c r="C436">
        <v>429</v>
      </c>
      <c r="D436">
        <v>2.0470000000000002</v>
      </c>
      <c r="E436">
        <v>152.73500000000001</v>
      </c>
      <c r="F436">
        <v>14.28</v>
      </c>
      <c r="G436">
        <v>11.407999999999999</v>
      </c>
      <c r="H436">
        <v>13.487</v>
      </c>
      <c r="I436">
        <v>10.592000000000001</v>
      </c>
      <c r="J436">
        <v>1.6319999999999999</v>
      </c>
      <c r="K436">
        <v>2.7559999999999998</v>
      </c>
      <c r="L436">
        <v>99.825000000000003</v>
      </c>
    </row>
    <row r="437" spans="1:12" x14ac:dyDescent="0.15">
      <c r="A437" t="s">
        <v>94</v>
      </c>
      <c r="B437" s="2" t="s">
        <v>10</v>
      </c>
      <c r="C437">
        <v>437</v>
      </c>
      <c r="D437">
        <v>2.08</v>
      </c>
      <c r="E437">
        <v>155.851</v>
      </c>
      <c r="F437">
        <v>16.994</v>
      </c>
      <c r="G437">
        <v>21.405000000000001</v>
      </c>
      <c r="H437">
        <v>16.091000000000001</v>
      </c>
      <c r="I437">
        <v>20.617999999999999</v>
      </c>
      <c r="J437">
        <v>1.784</v>
      </c>
      <c r="K437">
        <v>2.673</v>
      </c>
      <c r="L437">
        <v>99.962999999999994</v>
      </c>
    </row>
    <row r="438" spans="1:12" x14ac:dyDescent="0.15">
      <c r="A438" t="s">
        <v>94</v>
      </c>
      <c r="B438" s="2" t="s">
        <v>10</v>
      </c>
      <c r="C438">
        <v>431</v>
      </c>
      <c r="D438">
        <v>1.879</v>
      </c>
      <c r="E438">
        <v>161.76599999999999</v>
      </c>
      <c r="F438">
        <v>17.225000000000001</v>
      </c>
      <c r="G438">
        <v>12.263999999999999</v>
      </c>
      <c r="H438">
        <v>16.396000000000001</v>
      </c>
      <c r="I438">
        <v>11.513</v>
      </c>
      <c r="J438">
        <v>1.619</v>
      </c>
      <c r="K438">
        <v>2.6349999999999998</v>
      </c>
      <c r="L438">
        <v>99.608999999999995</v>
      </c>
    </row>
    <row r="439" spans="1:12" x14ac:dyDescent="0.15">
      <c r="A439" t="s">
        <v>94</v>
      </c>
      <c r="B439" s="2" t="s">
        <v>10</v>
      </c>
      <c r="C439">
        <v>423</v>
      </c>
      <c r="D439">
        <v>2.2930000000000001</v>
      </c>
      <c r="E439">
        <v>150.26499999999999</v>
      </c>
      <c r="F439">
        <v>17.553999999999998</v>
      </c>
      <c r="G439">
        <v>4.242</v>
      </c>
      <c r="H439">
        <v>16.649999999999999</v>
      </c>
      <c r="I439">
        <v>3.327</v>
      </c>
      <c r="J439">
        <v>1.7210000000000001</v>
      </c>
      <c r="K439">
        <v>3.1179999999999999</v>
      </c>
      <c r="L439">
        <v>99.852000000000004</v>
      </c>
    </row>
    <row r="440" spans="1:12" x14ac:dyDescent="0.15">
      <c r="A440" t="s">
        <v>95</v>
      </c>
      <c r="B440" s="2" t="s">
        <v>11</v>
      </c>
      <c r="C440">
        <v>439</v>
      </c>
      <c r="D440">
        <v>1.8540000000000001</v>
      </c>
      <c r="E440">
        <v>181.51</v>
      </c>
      <c r="F440">
        <v>1.673</v>
      </c>
      <c r="G440">
        <v>4.0869999999999997</v>
      </c>
      <c r="H440">
        <v>1.0920000000000001</v>
      </c>
      <c r="I440">
        <v>0.61</v>
      </c>
      <c r="J440">
        <v>1.486</v>
      </c>
      <c r="K440">
        <v>7.9119999999999999</v>
      </c>
      <c r="L440">
        <v>99.796000000000006</v>
      </c>
    </row>
    <row r="441" spans="1:12" x14ac:dyDescent="0.15">
      <c r="A441" t="s">
        <v>95</v>
      </c>
      <c r="B441" s="2" t="s">
        <v>11</v>
      </c>
      <c r="C441">
        <v>452</v>
      </c>
      <c r="D441">
        <v>1.417</v>
      </c>
      <c r="E441">
        <v>181.86099999999999</v>
      </c>
      <c r="F441">
        <v>1.877</v>
      </c>
      <c r="G441">
        <v>22.454000000000001</v>
      </c>
      <c r="H441">
        <v>1.486</v>
      </c>
      <c r="I441">
        <v>19.38</v>
      </c>
      <c r="J441">
        <v>1.06</v>
      </c>
      <c r="K441">
        <v>6.8769999999999998</v>
      </c>
      <c r="L441">
        <v>99.747</v>
      </c>
    </row>
    <row r="442" spans="1:12" x14ac:dyDescent="0.15">
      <c r="A442" t="s">
        <v>95</v>
      </c>
      <c r="B442" s="2" t="s">
        <v>11</v>
      </c>
      <c r="C442">
        <v>448</v>
      </c>
      <c r="D442">
        <v>1.6160000000000001</v>
      </c>
      <c r="E442">
        <v>175.15100000000001</v>
      </c>
      <c r="F442">
        <v>2.7010000000000001</v>
      </c>
      <c r="G442">
        <v>13.162000000000001</v>
      </c>
      <c r="H442">
        <v>2.2730000000000001</v>
      </c>
      <c r="I442">
        <v>10.071</v>
      </c>
      <c r="J442">
        <v>1.27</v>
      </c>
      <c r="K442">
        <v>7.1369999999999996</v>
      </c>
      <c r="L442">
        <v>99.974999999999994</v>
      </c>
    </row>
    <row r="443" spans="1:12" x14ac:dyDescent="0.15">
      <c r="A443" t="s">
        <v>95</v>
      </c>
      <c r="B443" s="2">
        <v>4</v>
      </c>
      <c r="C443">
        <v>458</v>
      </c>
      <c r="D443">
        <v>0.254</v>
      </c>
      <c r="E443">
        <v>152.124</v>
      </c>
      <c r="F443">
        <v>3.0640000000000001</v>
      </c>
      <c r="G443">
        <v>22.623999999999999</v>
      </c>
      <c r="H443">
        <v>2.9209999999999998</v>
      </c>
      <c r="I443">
        <v>22.103999999999999</v>
      </c>
      <c r="J443">
        <v>0.30499999999999999</v>
      </c>
      <c r="K443">
        <v>1.08</v>
      </c>
      <c r="L443">
        <v>99.968000000000004</v>
      </c>
    </row>
    <row r="444" spans="1:12" x14ac:dyDescent="0.15">
      <c r="A444" t="s">
        <v>95</v>
      </c>
      <c r="B444" s="2">
        <v>4</v>
      </c>
      <c r="C444">
        <v>445</v>
      </c>
      <c r="D444">
        <v>0.20399999999999999</v>
      </c>
      <c r="E444">
        <v>154.28700000000001</v>
      </c>
      <c r="F444">
        <v>3.7989999999999999</v>
      </c>
      <c r="G444">
        <v>4.2919999999999998</v>
      </c>
      <c r="H444">
        <v>3.6509999999999998</v>
      </c>
      <c r="I444">
        <v>3.8479999999999999</v>
      </c>
      <c r="J444">
        <v>0.29799999999999999</v>
      </c>
      <c r="K444">
        <v>1.022</v>
      </c>
      <c r="L444">
        <v>100</v>
      </c>
    </row>
    <row r="445" spans="1:12" x14ac:dyDescent="0.15">
      <c r="A445" t="s">
        <v>95</v>
      </c>
      <c r="B445" s="2">
        <v>3</v>
      </c>
      <c r="C445">
        <v>449</v>
      </c>
      <c r="D445">
        <v>3.1589999999999998</v>
      </c>
      <c r="E445">
        <v>113.262</v>
      </c>
      <c r="F445">
        <v>5.0620000000000003</v>
      </c>
      <c r="G445">
        <v>11.997999999999999</v>
      </c>
      <c r="H445">
        <v>4.2610000000000001</v>
      </c>
      <c r="I445">
        <v>10.635999999999999</v>
      </c>
      <c r="J445">
        <v>1.5880000000000001</v>
      </c>
      <c r="K445">
        <v>3.778</v>
      </c>
      <c r="L445">
        <v>99.995000000000005</v>
      </c>
    </row>
    <row r="446" spans="1:12" x14ac:dyDescent="0.15">
      <c r="A446" t="s">
        <v>95</v>
      </c>
      <c r="B446" s="2">
        <v>3</v>
      </c>
      <c r="C446">
        <v>455</v>
      </c>
      <c r="D446">
        <v>4.0979999999999999</v>
      </c>
      <c r="E446">
        <v>111.119</v>
      </c>
      <c r="F446">
        <v>5.2320000000000002</v>
      </c>
      <c r="G446">
        <v>21.875</v>
      </c>
      <c r="H446">
        <v>4.3179999999999996</v>
      </c>
      <c r="I446">
        <v>20.376999999999999</v>
      </c>
      <c r="J446">
        <v>1.778</v>
      </c>
      <c r="K446">
        <v>4.343</v>
      </c>
      <c r="L446">
        <v>99.995000000000005</v>
      </c>
    </row>
    <row r="447" spans="1:12" x14ac:dyDescent="0.15">
      <c r="A447" t="s">
        <v>95</v>
      </c>
      <c r="B447" s="2">
        <v>3</v>
      </c>
      <c r="C447">
        <v>442</v>
      </c>
      <c r="D447">
        <v>1.028</v>
      </c>
      <c r="E447">
        <v>125.804</v>
      </c>
      <c r="F447">
        <v>5.6870000000000003</v>
      </c>
      <c r="G447">
        <v>3.9889999999999999</v>
      </c>
      <c r="H447">
        <v>5.3470000000000004</v>
      </c>
      <c r="I447">
        <v>3.0350000000000001</v>
      </c>
      <c r="J447">
        <v>0.72399999999999998</v>
      </c>
      <c r="K447">
        <v>2.4</v>
      </c>
      <c r="L447">
        <v>99.918000000000006</v>
      </c>
    </row>
    <row r="448" spans="1:12" x14ac:dyDescent="0.15">
      <c r="A448" t="s">
        <v>95</v>
      </c>
      <c r="B448" s="2">
        <v>2</v>
      </c>
      <c r="C448">
        <v>446</v>
      </c>
      <c r="D448">
        <v>8.7050000000000001</v>
      </c>
      <c r="E448">
        <v>120.63</v>
      </c>
      <c r="F448">
        <v>8.0510000000000002</v>
      </c>
      <c r="G448">
        <v>12.013</v>
      </c>
      <c r="H448">
        <v>6.7629999999999999</v>
      </c>
      <c r="I448">
        <v>9.5690000000000008</v>
      </c>
      <c r="J448">
        <v>2.5150000000000001</v>
      </c>
      <c r="K448">
        <v>7.4989999999999997</v>
      </c>
      <c r="L448">
        <v>99.995999999999995</v>
      </c>
    </row>
    <row r="449" spans="1:12" x14ac:dyDescent="0.15">
      <c r="A449" t="s">
        <v>95</v>
      </c>
      <c r="B449" s="2">
        <v>2</v>
      </c>
      <c r="C449">
        <v>441</v>
      </c>
      <c r="D449">
        <v>4.218</v>
      </c>
      <c r="E449">
        <v>120.82899999999999</v>
      </c>
      <c r="F449">
        <v>8.1969999999999992</v>
      </c>
      <c r="G449">
        <v>4.26</v>
      </c>
      <c r="H449">
        <v>7.3979999999999997</v>
      </c>
      <c r="I449">
        <v>2.464</v>
      </c>
      <c r="J449">
        <v>1.7529999999999999</v>
      </c>
      <c r="K449">
        <v>5.867</v>
      </c>
      <c r="L449">
        <v>99.99</v>
      </c>
    </row>
    <row r="450" spans="1:12" x14ac:dyDescent="0.15">
      <c r="A450" t="s">
        <v>95</v>
      </c>
      <c r="B450" s="2">
        <v>2</v>
      </c>
      <c r="C450">
        <v>453</v>
      </c>
      <c r="D450">
        <v>7.532</v>
      </c>
      <c r="E450">
        <v>119.44499999999999</v>
      </c>
      <c r="F450">
        <v>8.4359999999999999</v>
      </c>
      <c r="G450">
        <v>21.782</v>
      </c>
      <c r="H450">
        <v>7.2140000000000004</v>
      </c>
      <c r="I450">
        <v>19.596</v>
      </c>
      <c r="J450">
        <v>2.343</v>
      </c>
      <c r="K450">
        <v>6.8259999999999996</v>
      </c>
      <c r="L450">
        <v>99.983000000000004</v>
      </c>
    </row>
    <row r="451" spans="1:12" x14ac:dyDescent="0.15">
      <c r="A451" t="s">
        <v>95</v>
      </c>
      <c r="B451" s="2">
        <v>1</v>
      </c>
      <c r="C451">
        <v>440</v>
      </c>
      <c r="D451">
        <v>5.2089999999999996</v>
      </c>
      <c r="E451">
        <v>138.041</v>
      </c>
      <c r="F451">
        <v>11.186</v>
      </c>
      <c r="G451">
        <v>3.1579999999999999</v>
      </c>
      <c r="H451">
        <v>10.23</v>
      </c>
      <c r="I451">
        <v>1.099</v>
      </c>
      <c r="J451">
        <v>2.032</v>
      </c>
      <c r="K451">
        <v>6.2859999999999996</v>
      </c>
      <c r="L451">
        <v>99.98</v>
      </c>
    </row>
    <row r="452" spans="1:12" x14ac:dyDescent="0.15">
      <c r="A452" t="s">
        <v>95</v>
      </c>
      <c r="B452" s="2">
        <v>1</v>
      </c>
      <c r="C452">
        <v>447</v>
      </c>
      <c r="D452">
        <v>4.7460000000000004</v>
      </c>
      <c r="E452">
        <v>169.446</v>
      </c>
      <c r="F452">
        <v>11.545</v>
      </c>
      <c r="G452">
        <v>11.595000000000001</v>
      </c>
      <c r="H452">
        <v>10.547000000000001</v>
      </c>
      <c r="I452">
        <v>9.6839999999999993</v>
      </c>
      <c r="J452">
        <v>1.905</v>
      </c>
      <c r="K452">
        <v>6.1020000000000003</v>
      </c>
      <c r="L452">
        <v>99.974999999999994</v>
      </c>
    </row>
    <row r="453" spans="1:12" x14ac:dyDescent="0.15">
      <c r="A453" t="s">
        <v>95</v>
      </c>
      <c r="B453" s="2">
        <v>1</v>
      </c>
      <c r="C453">
        <v>454</v>
      </c>
      <c r="D453">
        <v>3.8879999999999999</v>
      </c>
      <c r="E453">
        <v>173.45500000000001</v>
      </c>
      <c r="F453">
        <v>12.237</v>
      </c>
      <c r="G453">
        <v>21.757999999999999</v>
      </c>
      <c r="H453">
        <v>11.462</v>
      </c>
      <c r="I453">
        <v>20.071999999999999</v>
      </c>
      <c r="J453">
        <v>1.53</v>
      </c>
      <c r="K453">
        <v>5.3150000000000004</v>
      </c>
      <c r="L453">
        <v>99.980999999999995</v>
      </c>
    </row>
    <row r="454" spans="1:12" x14ac:dyDescent="0.15">
      <c r="A454" t="s">
        <v>95</v>
      </c>
      <c r="B454" s="2" t="s">
        <v>10</v>
      </c>
      <c r="C454">
        <v>443</v>
      </c>
      <c r="D454">
        <v>1.946</v>
      </c>
      <c r="E454">
        <v>150.58000000000001</v>
      </c>
      <c r="F454">
        <v>13.86</v>
      </c>
      <c r="G454">
        <v>4.3540000000000001</v>
      </c>
      <c r="H454">
        <v>13.106</v>
      </c>
      <c r="I454">
        <v>3.4540000000000002</v>
      </c>
      <c r="J454">
        <v>1.556</v>
      </c>
      <c r="K454">
        <v>2.8580000000000001</v>
      </c>
      <c r="L454">
        <v>99.974999999999994</v>
      </c>
    </row>
    <row r="455" spans="1:12" x14ac:dyDescent="0.15">
      <c r="A455" t="s">
        <v>95</v>
      </c>
      <c r="B455" s="2" t="s">
        <v>10</v>
      </c>
      <c r="C455">
        <v>450</v>
      </c>
      <c r="D455">
        <v>1.923</v>
      </c>
      <c r="E455">
        <v>148.34</v>
      </c>
      <c r="F455">
        <v>14.371</v>
      </c>
      <c r="G455">
        <v>12.404</v>
      </c>
      <c r="H455">
        <v>13.526</v>
      </c>
      <c r="I455">
        <v>11.551</v>
      </c>
      <c r="J455">
        <v>1.5680000000000001</v>
      </c>
      <c r="K455">
        <v>2.9020000000000001</v>
      </c>
      <c r="L455">
        <v>99.823999999999998</v>
      </c>
    </row>
    <row r="456" spans="1:12" x14ac:dyDescent="0.15">
      <c r="A456" t="s">
        <v>95</v>
      </c>
      <c r="B456" s="2" t="s">
        <v>10</v>
      </c>
      <c r="C456">
        <v>457</v>
      </c>
      <c r="D456">
        <v>1.784</v>
      </c>
      <c r="E456">
        <v>157.70099999999999</v>
      </c>
      <c r="F456">
        <v>15.933999999999999</v>
      </c>
      <c r="G456">
        <v>22.398</v>
      </c>
      <c r="H456">
        <v>15.176</v>
      </c>
      <c r="I456">
        <v>21.596</v>
      </c>
      <c r="J456">
        <v>1.518</v>
      </c>
      <c r="K456">
        <v>2.8130000000000002</v>
      </c>
      <c r="L456">
        <v>99.900999999999996</v>
      </c>
    </row>
    <row r="457" spans="1:12" x14ac:dyDescent="0.15">
      <c r="A457" t="s">
        <v>95</v>
      </c>
      <c r="B457" s="2" t="s">
        <v>10</v>
      </c>
      <c r="C457">
        <v>444</v>
      </c>
      <c r="D457">
        <v>2.1680000000000001</v>
      </c>
      <c r="E457">
        <v>149.20699999999999</v>
      </c>
      <c r="F457">
        <v>17.053999999999998</v>
      </c>
      <c r="G457">
        <v>4.4279999999999999</v>
      </c>
      <c r="H457">
        <v>16.186</v>
      </c>
      <c r="I457">
        <v>3.4609999999999999</v>
      </c>
      <c r="J457">
        <v>1.6259999999999999</v>
      </c>
      <c r="K457">
        <v>3.137</v>
      </c>
      <c r="L457">
        <v>99.977999999999994</v>
      </c>
    </row>
    <row r="458" spans="1:12" x14ac:dyDescent="0.15">
      <c r="A458" t="s">
        <v>95</v>
      </c>
      <c r="B458" s="2" t="s">
        <v>10</v>
      </c>
      <c r="C458">
        <v>451</v>
      </c>
      <c r="D458">
        <v>1.9139999999999999</v>
      </c>
      <c r="E458">
        <v>152.643</v>
      </c>
      <c r="F458">
        <v>18.219000000000001</v>
      </c>
      <c r="G458">
        <v>12.819000000000001</v>
      </c>
      <c r="H458">
        <v>17.431000000000001</v>
      </c>
      <c r="I458">
        <v>12.007999999999999</v>
      </c>
      <c r="J458">
        <v>1.5680000000000001</v>
      </c>
      <c r="K458">
        <v>2.5529999999999999</v>
      </c>
      <c r="L458">
        <v>99.573999999999998</v>
      </c>
    </row>
    <row r="459" spans="1:12" x14ac:dyDescent="0.15">
      <c r="A459" t="s">
        <v>95</v>
      </c>
      <c r="B459" s="2" t="s">
        <v>10</v>
      </c>
      <c r="C459">
        <v>456</v>
      </c>
      <c r="D459">
        <v>1.6220000000000001</v>
      </c>
      <c r="E459">
        <v>145.16399999999999</v>
      </c>
      <c r="F459">
        <v>18.571999999999999</v>
      </c>
      <c r="G459">
        <v>21.667999999999999</v>
      </c>
      <c r="H459">
        <v>17.875</v>
      </c>
      <c r="I459">
        <v>20.904</v>
      </c>
      <c r="J459">
        <v>1.4730000000000001</v>
      </c>
      <c r="K459">
        <v>2.419</v>
      </c>
      <c r="L459">
        <v>99.805999999999997</v>
      </c>
    </row>
    <row r="460" spans="1:12" x14ac:dyDescent="0.15">
      <c r="A460" t="s">
        <v>96</v>
      </c>
      <c r="B460" s="2" t="s">
        <v>11</v>
      </c>
      <c r="C460">
        <v>471</v>
      </c>
      <c r="D460">
        <v>0.98899999999999999</v>
      </c>
      <c r="E460">
        <v>165.946</v>
      </c>
      <c r="F460">
        <v>4.9400000000000004</v>
      </c>
      <c r="G460">
        <v>16.199000000000002</v>
      </c>
      <c r="H460">
        <v>4.1340000000000003</v>
      </c>
      <c r="I460">
        <v>13.989000000000001</v>
      </c>
      <c r="J460">
        <v>1.206</v>
      </c>
      <c r="K460">
        <v>4.4770000000000003</v>
      </c>
      <c r="L460">
        <v>99.988</v>
      </c>
    </row>
    <row r="461" spans="1:12" x14ac:dyDescent="0.15">
      <c r="A461" t="s">
        <v>96</v>
      </c>
      <c r="B461" s="2" t="s">
        <v>11</v>
      </c>
      <c r="C461">
        <v>465</v>
      </c>
      <c r="D461">
        <v>0.745</v>
      </c>
      <c r="E461">
        <v>169.97499999999999</v>
      </c>
      <c r="F461">
        <v>5.3760000000000003</v>
      </c>
      <c r="G461">
        <v>9.9909999999999997</v>
      </c>
      <c r="H461">
        <v>5.08</v>
      </c>
      <c r="I461">
        <v>7.9569999999999999</v>
      </c>
      <c r="J461">
        <v>0.53300000000000003</v>
      </c>
      <c r="K461">
        <v>4.2610000000000001</v>
      </c>
      <c r="L461">
        <v>99.93</v>
      </c>
    </row>
    <row r="462" spans="1:12" x14ac:dyDescent="0.15">
      <c r="A462" t="s">
        <v>96</v>
      </c>
      <c r="B462" s="2" t="s">
        <v>11</v>
      </c>
      <c r="C462">
        <v>459</v>
      </c>
      <c r="D462">
        <v>0.71399999999999997</v>
      </c>
      <c r="E462">
        <v>173.56</v>
      </c>
      <c r="F462">
        <v>5.444</v>
      </c>
      <c r="G462">
        <v>4.4089999999999998</v>
      </c>
      <c r="H462">
        <v>5.2320000000000002</v>
      </c>
      <c r="I462">
        <v>2.4129999999999998</v>
      </c>
      <c r="J462">
        <v>0.51400000000000001</v>
      </c>
      <c r="K462">
        <v>4.1470000000000002</v>
      </c>
      <c r="L462">
        <v>99.944000000000003</v>
      </c>
    </row>
    <row r="463" spans="1:12" x14ac:dyDescent="0.15">
      <c r="A463" t="s">
        <v>96</v>
      </c>
      <c r="B463" s="2">
        <v>3</v>
      </c>
      <c r="C463">
        <v>474</v>
      </c>
      <c r="D463">
        <v>1.2889999999999999</v>
      </c>
      <c r="E463">
        <v>105.426</v>
      </c>
      <c r="F463">
        <v>7.5279999999999996</v>
      </c>
      <c r="G463">
        <v>16.16</v>
      </c>
      <c r="H463">
        <v>7.048</v>
      </c>
      <c r="I463">
        <v>15.291</v>
      </c>
      <c r="J463">
        <v>0.97799999999999998</v>
      </c>
      <c r="K463">
        <v>2.153</v>
      </c>
      <c r="L463">
        <v>99.944000000000003</v>
      </c>
    </row>
    <row r="464" spans="1:12" x14ac:dyDescent="0.15">
      <c r="A464" t="s">
        <v>96</v>
      </c>
      <c r="B464" s="2">
        <v>3</v>
      </c>
      <c r="C464">
        <v>468</v>
      </c>
      <c r="D464">
        <v>1.1020000000000001</v>
      </c>
      <c r="E464">
        <v>107.898</v>
      </c>
      <c r="F464">
        <v>7.9109999999999996</v>
      </c>
      <c r="G464">
        <v>9.9710000000000001</v>
      </c>
      <c r="H464">
        <v>7.4420000000000002</v>
      </c>
      <c r="I464">
        <v>9.157</v>
      </c>
      <c r="J464">
        <v>0.94599999999999995</v>
      </c>
      <c r="K464">
        <v>2.14</v>
      </c>
      <c r="L464">
        <v>100</v>
      </c>
    </row>
    <row r="465" spans="1:12" x14ac:dyDescent="0.15">
      <c r="A465" t="s">
        <v>96</v>
      </c>
      <c r="B465" s="2">
        <v>3</v>
      </c>
      <c r="C465">
        <v>463</v>
      </c>
      <c r="D465">
        <v>0.75</v>
      </c>
      <c r="E465">
        <v>106.502</v>
      </c>
      <c r="F465">
        <v>8.1709999999999994</v>
      </c>
      <c r="G465">
        <v>4.6639999999999997</v>
      </c>
      <c r="H465">
        <v>7.7409999999999997</v>
      </c>
      <c r="I465">
        <v>4.0069999999999997</v>
      </c>
      <c r="J465">
        <v>0.80600000000000005</v>
      </c>
      <c r="K465">
        <v>1.873</v>
      </c>
      <c r="L465">
        <v>100</v>
      </c>
    </row>
    <row r="466" spans="1:12" x14ac:dyDescent="0.15">
      <c r="A466" t="s">
        <v>96</v>
      </c>
      <c r="B466" s="2">
        <v>2</v>
      </c>
      <c r="C466">
        <v>466</v>
      </c>
      <c r="D466">
        <v>4.532</v>
      </c>
      <c r="E466">
        <v>114.149</v>
      </c>
      <c r="F466">
        <v>10.419</v>
      </c>
      <c r="G466">
        <v>9.7479999999999993</v>
      </c>
      <c r="H466">
        <v>9.4420000000000002</v>
      </c>
      <c r="I466">
        <v>7.9690000000000003</v>
      </c>
      <c r="J466">
        <v>1.829</v>
      </c>
      <c r="K466">
        <v>5.4610000000000003</v>
      </c>
      <c r="L466">
        <v>100</v>
      </c>
    </row>
    <row r="467" spans="1:12" x14ac:dyDescent="0.15">
      <c r="A467" t="s">
        <v>96</v>
      </c>
      <c r="B467" s="2">
        <v>2</v>
      </c>
      <c r="C467">
        <v>472</v>
      </c>
      <c r="D467">
        <v>5.0709999999999997</v>
      </c>
      <c r="E467">
        <v>109.643</v>
      </c>
      <c r="F467">
        <v>10.622</v>
      </c>
      <c r="G467">
        <v>16.437000000000001</v>
      </c>
      <c r="H467">
        <v>9.6270000000000007</v>
      </c>
      <c r="I467">
        <v>14.694000000000001</v>
      </c>
      <c r="J467">
        <v>1.9810000000000001</v>
      </c>
      <c r="K467">
        <v>5.0359999999999996</v>
      </c>
      <c r="L467">
        <v>99.997</v>
      </c>
    </row>
    <row r="468" spans="1:12" x14ac:dyDescent="0.15">
      <c r="A468" t="s">
        <v>96</v>
      </c>
      <c r="B468" s="2">
        <v>2</v>
      </c>
      <c r="C468">
        <v>461</v>
      </c>
      <c r="D468">
        <v>3.7679999999999998</v>
      </c>
      <c r="E468">
        <v>108.822</v>
      </c>
      <c r="F468">
        <v>10.698</v>
      </c>
      <c r="G468">
        <v>4.1689999999999996</v>
      </c>
      <c r="H468">
        <v>9.8040000000000003</v>
      </c>
      <c r="I468">
        <v>2.7050000000000001</v>
      </c>
      <c r="J468">
        <v>1.708</v>
      </c>
      <c r="K468">
        <v>4.1269999999999998</v>
      </c>
      <c r="L468">
        <v>99.991</v>
      </c>
    </row>
    <row r="469" spans="1:12" x14ac:dyDescent="0.15">
      <c r="A469" t="s">
        <v>96</v>
      </c>
      <c r="B469" s="2">
        <v>1</v>
      </c>
      <c r="C469">
        <v>473</v>
      </c>
      <c r="D469">
        <v>3.004</v>
      </c>
      <c r="E469">
        <v>122.621</v>
      </c>
      <c r="F469">
        <v>12.598000000000001</v>
      </c>
      <c r="G469">
        <v>16.245999999999999</v>
      </c>
      <c r="H469">
        <v>11.9</v>
      </c>
      <c r="I469">
        <v>14.731999999999999</v>
      </c>
      <c r="J469">
        <v>1.3779999999999999</v>
      </c>
      <c r="K469">
        <v>4.4580000000000002</v>
      </c>
      <c r="L469">
        <v>99.995999999999995</v>
      </c>
    </row>
    <row r="470" spans="1:12" x14ac:dyDescent="0.15">
      <c r="A470" t="s">
        <v>96</v>
      </c>
      <c r="B470" s="2">
        <v>1</v>
      </c>
      <c r="C470">
        <v>467</v>
      </c>
      <c r="D470">
        <v>2.762</v>
      </c>
      <c r="E470">
        <v>131.13200000000001</v>
      </c>
      <c r="F470">
        <v>12.726000000000001</v>
      </c>
      <c r="G470">
        <v>9.7119999999999997</v>
      </c>
      <c r="H470">
        <v>12.097</v>
      </c>
      <c r="I470">
        <v>8.1720000000000006</v>
      </c>
      <c r="J470">
        <v>1.276</v>
      </c>
      <c r="K470">
        <v>4.7240000000000002</v>
      </c>
      <c r="L470">
        <v>99.998999999999995</v>
      </c>
    </row>
    <row r="471" spans="1:12" x14ac:dyDescent="0.15">
      <c r="A471" t="s">
        <v>96</v>
      </c>
      <c r="B471" s="2">
        <v>1</v>
      </c>
      <c r="C471">
        <v>460</v>
      </c>
      <c r="D471">
        <v>2.4790000000000001</v>
      </c>
      <c r="E471">
        <v>119.43899999999999</v>
      </c>
      <c r="F471">
        <v>12.929</v>
      </c>
      <c r="G471">
        <v>4.1559999999999997</v>
      </c>
      <c r="H471">
        <v>12.256</v>
      </c>
      <c r="I471">
        <v>2.6859999999999999</v>
      </c>
      <c r="J471">
        <v>1.2450000000000001</v>
      </c>
      <c r="K471">
        <v>4.4320000000000004</v>
      </c>
      <c r="L471">
        <v>99.981999999999999</v>
      </c>
    </row>
    <row r="472" spans="1:12" x14ac:dyDescent="0.15">
      <c r="A472" t="s">
        <v>96</v>
      </c>
      <c r="B472" s="2" t="s">
        <v>10</v>
      </c>
      <c r="C472">
        <v>464</v>
      </c>
      <c r="D472">
        <v>1.2310000000000001</v>
      </c>
      <c r="E472">
        <v>129.626</v>
      </c>
      <c r="F472">
        <v>14.657999999999999</v>
      </c>
      <c r="G472">
        <v>4.8739999999999997</v>
      </c>
      <c r="H472">
        <v>14.045999999999999</v>
      </c>
      <c r="I472">
        <v>4.1719999999999997</v>
      </c>
      <c r="J472">
        <v>1.238</v>
      </c>
      <c r="K472">
        <v>2.165</v>
      </c>
      <c r="L472">
        <v>100</v>
      </c>
    </row>
    <row r="473" spans="1:12" x14ac:dyDescent="0.15">
      <c r="A473" t="s">
        <v>96</v>
      </c>
      <c r="B473" s="2" t="s">
        <v>10</v>
      </c>
      <c r="C473">
        <v>475</v>
      </c>
      <c r="D473">
        <v>1.226</v>
      </c>
      <c r="E473">
        <v>138.32</v>
      </c>
      <c r="F473">
        <v>14.816000000000001</v>
      </c>
      <c r="G473">
        <v>16.844000000000001</v>
      </c>
      <c r="H473">
        <v>14.288</v>
      </c>
      <c r="I473">
        <v>16.045999999999999</v>
      </c>
      <c r="J473">
        <v>1.1619999999999999</v>
      </c>
      <c r="K473">
        <v>2.3180000000000001</v>
      </c>
      <c r="L473">
        <v>99.99</v>
      </c>
    </row>
    <row r="474" spans="1:12" x14ac:dyDescent="0.15">
      <c r="A474" t="s">
        <v>96</v>
      </c>
      <c r="B474" s="2" t="s">
        <v>10</v>
      </c>
      <c r="C474">
        <v>470</v>
      </c>
      <c r="D474">
        <v>0.94799999999999995</v>
      </c>
      <c r="E474">
        <v>161.369</v>
      </c>
      <c r="F474">
        <v>15.151999999999999</v>
      </c>
      <c r="G474">
        <v>10.569000000000001</v>
      </c>
      <c r="H474">
        <v>14.688000000000001</v>
      </c>
      <c r="I474">
        <v>9.8930000000000007</v>
      </c>
      <c r="J474">
        <v>1.054</v>
      </c>
      <c r="K474">
        <v>2.121</v>
      </c>
      <c r="L474">
        <v>99.962000000000003</v>
      </c>
    </row>
    <row r="475" spans="1:12" x14ac:dyDescent="0.15">
      <c r="A475" t="s">
        <v>96</v>
      </c>
      <c r="B475" s="2" t="s">
        <v>10</v>
      </c>
      <c r="C475">
        <v>462</v>
      </c>
      <c r="D475">
        <v>1.077</v>
      </c>
      <c r="E475">
        <v>145.11799999999999</v>
      </c>
      <c r="F475">
        <v>16.364000000000001</v>
      </c>
      <c r="G475">
        <v>4.569</v>
      </c>
      <c r="H475">
        <v>15.754</v>
      </c>
      <c r="I475">
        <v>3.8740000000000001</v>
      </c>
      <c r="J475">
        <v>1.175</v>
      </c>
      <c r="K475">
        <v>2.286</v>
      </c>
      <c r="L475">
        <v>99.950999999999993</v>
      </c>
    </row>
    <row r="476" spans="1:12" x14ac:dyDescent="0.15">
      <c r="A476" t="s">
        <v>96</v>
      </c>
      <c r="B476" s="2" t="s">
        <v>10</v>
      </c>
      <c r="C476">
        <v>469</v>
      </c>
      <c r="D476">
        <v>0.95399999999999996</v>
      </c>
      <c r="E476">
        <v>138.017</v>
      </c>
      <c r="F476">
        <v>16.925999999999998</v>
      </c>
      <c r="G476">
        <v>10.500999999999999</v>
      </c>
      <c r="H476">
        <v>16.396000000000001</v>
      </c>
      <c r="I476">
        <v>9.8680000000000003</v>
      </c>
      <c r="J476">
        <v>1.054</v>
      </c>
      <c r="K476">
        <v>1.9430000000000001</v>
      </c>
      <c r="L476">
        <v>99.995999999999995</v>
      </c>
    </row>
    <row r="477" spans="1:12" x14ac:dyDescent="0.15">
      <c r="A477" t="s">
        <v>96</v>
      </c>
      <c r="B477" s="2" t="s">
        <v>10</v>
      </c>
      <c r="C477">
        <v>476</v>
      </c>
      <c r="D477">
        <v>1.123</v>
      </c>
      <c r="E477">
        <v>148.756</v>
      </c>
      <c r="F477">
        <v>17.056000000000001</v>
      </c>
      <c r="G477">
        <v>17.344999999999999</v>
      </c>
      <c r="H477">
        <v>16.402000000000001</v>
      </c>
      <c r="I477">
        <v>16.605</v>
      </c>
      <c r="J477">
        <v>1.143</v>
      </c>
      <c r="K477">
        <v>2.0379999999999998</v>
      </c>
      <c r="L477">
        <v>99.992999999999995</v>
      </c>
    </row>
    <row r="478" spans="1:12" x14ac:dyDescent="0.15">
      <c r="A478" t="s">
        <v>97</v>
      </c>
      <c r="B478" s="2" t="s">
        <v>11</v>
      </c>
      <c r="C478">
        <v>484</v>
      </c>
      <c r="D478">
        <v>0.752</v>
      </c>
      <c r="E478">
        <v>172.74299999999999</v>
      </c>
      <c r="F478">
        <v>2.8839999999999999</v>
      </c>
      <c r="G478">
        <v>9.4819999999999993</v>
      </c>
      <c r="H478">
        <v>2.5910000000000002</v>
      </c>
      <c r="I478">
        <v>7.81</v>
      </c>
      <c r="J478">
        <v>0.73</v>
      </c>
      <c r="K478">
        <v>3.734</v>
      </c>
      <c r="L478">
        <v>99.989000000000004</v>
      </c>
    </row>
    <row r="479" spans="1:12" x14ac:dyDescent="0.15">
      <c r="A479" t="s">
        <v>97</v>
      </c>
      <c r="B479" s="2" t="s">
        <v>11</v>
      </c>
      <c r="C479">
        <v>479</v>
      </c>
      <c r="D479">
        <v>0.51300000000000001</v>
      </c>
      <c r="E479">
        <v>179.047</v>
      </c>
      <c r="F479">
        <v>3.1</v>
      </c>
      <c r="G479">
        <v>3.9420000000000002</v>
      </c>
      <c r="H479">
        <v>2.8889999999999998</v>
      </c>
      <c r="I479">
        <v>2.4569999999999999</v>
      </c>
      <c r="J479">
        <v>0.45700000000000002</v>
      </c>
      <c r="K479">
        <v>3.258</v>
      </c>
      <c r="L479">
        <v>99.983999999999995</v>
      </c>
    </row>
    <row r="480" spans="1:12" x14ac:dyDescent="0.15">
      <c r="A480" t="s">
        <v>97</v>
      </c>
      <c r="B480" s="2">
        <v>4</v>
      </c>
      <c r="C480">
        <v>487</v>
      </c>
      <c r="D480">
        <v>0.46100000000000002</v>
      </c>
      <c r="E480">
        <v>139.43299999999999</v>
      </c>
      <c r="F480">
        <v>4.6150000000000002</v>
      </c>
      <c r="G480">
        <v>9.3550000000000004</v>
      </c>
      <c r="H480">
        <v>4.3239999999999998</v>
      </c>
      <c r="I480">
        <v>8.5660000000000007</v>
      </c>
      <c r="J480">
        <v>0.54600000000000004</v>
      </c>
      <c r="K480">
        <v>1.7909999999999999</v>
      </c>
      <c r="L480">
        <v>100</v>
      </c>
    </row>
    <row r="481" spans="1:12" x14ac:dyDescent="0.15">
      <c r="A481" t="s">
        <v>97</v>
      </c>
      <c r="B481" s="2" t="s">
        <v>11</v>
      </c>
      <c r="C481">
        <v>490</v>
      </c>
      <c r="D481">
        <v>0.82</v>
      </c>
      <c r="E481">
        <v>171.333</v>
      </c>
      <c r="F481">
        <v>5.0510000000000002</v>
      </c>
      <c r="G481">
        <v>17.106000000000002</v>
      </c>
      <c r="H481">
        <v>4.6859999999999999</v>
      </c>
      <c r="I481">
        <v>14.897</v>
      </c>
      <c r="J481">
        <v>0.90200000000000002</v>
      </c>
      <c r="K481">
        <v>4.6040000000000001</v>
      </c>
      <c r="L481">
        <v>99.995000000000005</v>
      </c>
    </row>
    <row r="482" spans="1:12" x14ac:dyDescent="0.15">
      <c r="A482" t="s">
        <v>97</v>
      </c>
      <c r="B482" s="2">
        <v>3</v>
      </c>
      <c r="C482">
        <v>485</v>
      </c>
      <c r="D482">
        <v>1.704</v>
      </c>
      <c r="E482">
        <v>104.798</v>
      </c>
      <c r="F482">
        <v>6.617</v>
      </c>
      <c r="G482">
        <v>9.0410000000000004</v>
      </c>
      <c r="H482">
        <v>6.0579999999999998</v>
      </c>
      <c r="I482">
        <v>7.9569999999999999</v>
      </c>
      <c r="J482">
        <v>1.143</v>
      </c>
      <c r="K482">
        <v>3.0419999999999998</v>
      </c>
      <c r="L482">
        <v>99.991</v>
      </c>
    </row>
    <row r="483" spans="1:12" x14ac:dyDescent="0.15">
      <c r="A483" t="s">
        <v>97</v>
      </c>
      <c r="B483" s="2">
        <v>3</v>
      </c>
      <c r="C483">
        <v>482</v>
      </c>
      <c r="D483">
        <v>0.45900000000000002</v>
      </c>
      <c r="E483">
        <v>117.215</v>
      </c>
      <c r="F483">
        <v>6.9580000000000002</v>
      </c>
      <c r="G483">
        <v>4.2050000000000001</v>
      </c>
      <c r="H483">
        <v>6.6989999999999998</v>
      </c>
      <c r="I483">
        <v>3.62</v>
      </c>
      <c r="J483">
        <v>0.57799999999999996</v>
      </c>
      <c r="K483">
        <v>1.5109999999999999</v>
      </c>
      <c r="L483">
        <v>99.991</v>
      </c>
    </row>
    <row r="484" spans="1:12" x14ac:dyDescent="0.15">
      <c r="A484" t="s">
        <v>97</v>
      </c>
      <c r="B484" s="2">
        <v>3</v>
      </c>
      <c r="C484">
        <v>493</v>
      </c>
      <c r="D484">
        <v>1.1439999999999999</v>
      </c>
      <c r="E484">
        <v>104.99299999999999</v>
      </c>
      <c r="F484">
        <v>7.2329999999999997</v>
      </c>
      <c r="G484">
        <v>16.972999999999999</v>
      </c>
      <c r="H484">
        <v>6.7119999999999997</v>
      </c>
      <c r="I484">
        <v>16.224</v>
      </c>
      <c r="J484">
        <v>0.97199999999999998</v>
      </c>
      <c r="K484">
        <v>1.8919999999999999</v>
      </c>
      <c r="L484">
        <v>99.992999999999995</v>
      </c>
    </row>
    <row r="485" spans="1:12" x14ac:dyDescent="0.15">
      <c r="A485" t="s">
        <v>97</v>
      </c>
      <c r="B485" s="2">
        <v>2</v>
      </c>
      <c r="C485">
        <v>478</v>
      </c>
      <c r="D485">
        <v>2.7759999999999998</v>
      </c>
      <c r="E485">
        <v>109.95</v>
      </c>
      <c r="F485">
        <v>9.4</v>
      </c>
      <c r="G485">
        <v>3.472</v>
      </c>
      <c r="H485">
        <v>8.6489999999999991</v>
      </c>
      <c r="I485">
        <v>2.0510000000000002</v>
      </c>
      <c r="J485">
        <v>1.454</v>
      </c>
      <c r="K485">
        <v>4.1340000000000003</v>
      </c>
      <c r="L485">
        <v>99.997</v>
      </c>
    </row>
    <row r="486" spans="1:12" x14ac:dyDescent="0.15">
      <c r="A486" t="s">
        <v>97</v>
      </c>
      <c r="B486" s="2">
        <v>2</v>
      </c>
      <c r="C486">
        <v>483</v>
      </c>
      <c r="D486">
        <v>4.157</v>
      </c>
      <c r="E486">
        <v>120.512</v>
      </c>
      <c r="F486">
        <v>10.221</v>
      </c>
      <c r="G486">
        <v>9.2479999999999993</v>
      </c>
      <c r="H486">
        <v>9.2840000000000007</v>
      </c>
      <c r="I486">
        <v>7.5179999999999998</v>
      </c>
      <c r="J486">
        <v>1.7969999999999999</v>
      </c>
      <c r="K486">
        <v>5.3979999999999997</v>
      </c>
      <c r="L486">
        <v>99.992000000000004</v>
      </c>
    </row>
    <row r="487" spans="1:12" x14ac:dyDescent="0.15">
      <c r="A487" t="s">
        <v>97</v>
      </c>
      <c r="B487" s="2">
        <v>2</v>
      </c>
      <c r="C487">
        <v>491</v>
      </c>
      <c r="D487">
        <v>4.2750000000000004</v>
      </c>
      <c r="E487">
        <v>112.78</v>
      </c>
      <c r="F487">
        <v>10.497999999999999</v>
      </c>
      <c r="G487">
        <v>17.067</v>
      </c>
      <c r="H487">
        <v>9.5500000000000007</v>
      </c>
      <c r="I487">
        <v>15.417999999999999</v>
      </c>
      <c r="J487">
        <v>1.8029999999999999</v>
      </c>
      <c r="K487">
        <v>4.82</v>
      </c>
      <c r="L487">
        <v>99.988</v>
      </c>
    </row>
    <row r="488" spans="1:12" x14ac:dyDescent="0.15">
      <c r="A488" t="s">
        <v>97</v>
      </c>
      <c r="B488" s="2">
        <v>1</v>
      </c>
      <c r="C488">
        <v>477</v>
      </c>
      <c r="D488">
        <v>2.681</v>
      </c>
      <c r="E488">
        <v>125.64700000000001</v>
      </c>
      <c r="F488">
        <v>12.009</v>
      </c>
      <c r="G488">
        <v>3.1539999999999999</v>
      </c>
      <c r="H488">
        <v>11.327999999999999</v>
      </c>
      <c r="I488">
        <v>1.67</v>
      </c>
      <c r="J488">
        <v>1.5429999999999999</v>
      </c>
      <c r="K488">
        <v>4.4320000000000004</v>
      </c>
      <c r="L488">
        <v>99.991</v>
      </c>
    </row>
    <row r="489" spans="1:12" x14ac:dyDescent="0.15">
      <c r="A489" t="s">
        <v>97</v>
      </c>
      <c r="B489" s="2">
        <v>1</v>
      </c>
      <c r="C489">
        <v>486</v>
      </c>
      <c r="D489">
        <v>2.1880000000000002</v>
      </c>
      <c r="E489">
        <v>137.82400000000001</v>
      </c>
      <c r="F489">
        <v>12.509</v>
      </c>
      <c r="G489">
        <v>9.5549999999999997</v>
      </c>
      <c r="H489">
        <v>11.913</v>
      </c>
      <c r="I489">
        <v>8.0960000000000001</v>
      </c>
      <c r="J489">
        <v>1.143</v>
      </c>
      <c r="K489">
        <v>4.4390000000000001</v>
      </c>
      <c r="L489">
        <v>99.975999999999999</v>
      </c>
    </row>
    <row r="490" spans="1:12" x14ac:dyDescent="0.15">
      <c r="A490" t="s">
        <v>97</v>
      </c>
      <c r="B490" s="2">
        <v>1</v>
      </c>
      <c r="C490">
        <v>492</v>
      </c>
      <c r="D490">
        <v>2.472</v>
      </c>
      <c r="E490">
        <v>121.039</v>
      </c>
      <c r="F490">
        <v>12.72</v>
      </c>
      <c r="G490">
        <v>17.617999999999999</v>
      </c>
      <c r="H490">
        <v>12.16</v>
      </c>
      <c r="I490">
        <v>16.148</v>
      </c>
      <c r="J490">
        <v>1.143</v>
      </c>
      <c r="K490">
        <v>4.4009999999999998</v>
      </c>
      <c r="L490">
        <v>99.998000000000005</v>
      </c>
    </row>
    <row r="491" spans="1:12" x14ac:dyDescent="0.15">
      <c r="A491" t="s">
        <v>97</v>
      </c>
      <c r="B491" s="2" t="s">
        <v>10</v>
      </c>
      <c r="C491">
        <v>481</v>
      </c>
      <c r="D491">
        <v>1.056</v>
      </c>
      <c r="E491">
        <v>145.16</v>
      </c>
      <c r="F491">
        <v>15.391999999999999</v>
      </c>
      <c r="G491">
        <v>3.4649999999999999</v>
      </c>
      <c r="H491">
        <v>14.846</v>
      </c>
      <c r="I491">
        <v>2.8319999999999999</v>
      </c>
      <c r="J491">
        <v>1.06</v>
      </c>
      <c r="K491">
        <v>2.0510000000000002</v>
      </c>
      <c r="L491">
        <v>99.831999999999994</v>
      </c>
    </row>
    <row r="492" spans="1:12" x14ac:dyDescent="0.15">
      <c r="A492" t="s">
        <v>97</v>
      </c>
      <c r="B492" s="2" t="s">
        <v>10</v>
      </c>
      <c r="C492">
        <v>494</v>
      </c>
      <c r="D492">
        <v>0.90700000000000003</v>
      </c>
      <c r="E492">
        <v>165.10499999999999</v>
      </c>
      <c r="F492">
        <v>15.391999999999999</v>
      </c>
      <c r="G492">
        <v>19.419</v>
      </c>
      <c r="H492">
        <v>14.954000000000001</v>
      </c>
      <c r="I492">
        <v>18.669</v>
      </c>
      <c r="J492">
        <v>0.93300000000000005</v>
      </c>
      <c r="K492">
        <v>2.508</v>
      </c>
      <c r="L492">
        <v>99.831000000000003</v>
      </c>
    </row>
    <row r="493" spans="1:12" x14ac:dyDescent="0.15">
      <c r="A493" t="s">
        <v>97</v>
      </c>
      <c r="B493" s="2" t="s">
        <v>10</v>
      </c>
      <c r="C493">
        <v>488</v>
      </c>
      <c r="D493">
        <v>1.0900000000000001</v>
      </c>
      <c r="E493">
        <v>155.05099999999999</v>
      </c>
      <c r="F493">
        <v>15.618</v>
      </c>
      <c r="G493">
        <v>10.598000000000001</v>
      </c>
      <c r="H493">
        <v>15.03</v>
      </c>
      <c r="I493">
        <v>9.9309999999999992</v>
      </c>
      <c r="J493">
        <v>1.181</v>
      </c>
      <c r="K493">
        <v>2.1970000000000001</v>
      </c>
      <c r="L493">
        <v>99.844999999999999</v>
      </c>
    </row>
    <row r="494" spans="1:12" x14ac:dyDescent="0.15">
      <c r="A494" t="s">
        <v>97</v>
      </c>
      <c r="B494" s="2" t="s">
        <v>10</v>
      </c>
      <c r="C494">
        <v>489</v>
      </c>
      <c r="D494">
        <v>1.0069999999999999</v>
      </c>
      <c r="E494">
        <v>160.679</v>
      </c>
      <c r="F494">
        <v>17.64</v>
      </c>
      <c r="G494">
        <v>10.917999999999999</v>
      </c>
      <c r="H494">
        <v>17.05</v>
      </c>
      <c r="I494">
        <v>10.23</v>
      </c>
      <c r="J494">
        <v>1.08</v>
      </c>
      <c r="K494">
        <v>2.1909999999999998</v>
      </c>
      <c r="L494">
        <v>99.983999999999995</v>
      </c>
    </row>
    <row r="495" spans="1:12" x14ac:dyDescent="0.15">
      <c r="A495" t="s">
        <v>97</v>
      </c>
      <c r="B495" s="2" t="s">
        <v>10</v>
      </c>
      <c r="C495">
        <v>480</v>
      </c>
      <c r="D495">
        <v>0.97699999999999998</v>
      </c>
      <c r="E495">
        <v>132.298</v>
      </c>
      <c r="F495">
        <v>18.161999999999999</v>
      </c>
      <c r="G495">
        <v>3.383</v>
      </c>
      <c r="H495">
        <v>17.646999999999998</v>
      </c>
      <c r="I495">
        <v>2.75</v>
      </c>
      <c r="J495">
        <v>1.022</v>
      </c>
      <c r="K495">
        <v>1.93</v>
      </c>
      <c r="L495">
        <v>99.992000000000004</v>
      </c>
    </row>
    <row r="496" spans="1:12" x14ac:dyDescent="0.15">
      <c r="A496" t="s">
        <v>97</v>
      </c>
      <c r="B496" s="2" t="s">
        <v>10</v>
      </c>
      <c r="C496">
        <v>495</v>
      </c>
      <c r="D496">
        <v>0.93500000000000005</v>
      </c>
      <c r="E496">
        <v>176.256</v>
      </c>
      <c r="F496">
        <v>18.486000000000001</v>
      </c>
      <c r="G496">
        <v>19.295999999999999</v>
      </c>
      <c r="H496">
        <v>17.888000000000002</v>
      </c>
      <c r="I496">
        <v>18.707000000000001</v>
      </c>
      <c r="J496">
        <v>1.137</v>
      </c>
      <c r="K496">
        <v>1.9179999999999999</v>
      </c>
      <c r="L496">
        <v>99.947999999999993</v>
      </c>
    </row>
  </sheetData>
  <sortState ref="A2:L496">
    <sortCondition ref="A2:A496"/>
    <sortCondition ref="F2:F496"/>
    <sortCondition ref="G2:G496"/>
  </sortState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4"/>
  <sheetViews>
    <sheetView workbookViewId="0">
      <pane ySplit="1" topLeftCell="A242" activePane="bottomLeft" state="frozen"/>
      <selection pane="bottomLeft" activeCell="C122" sqref="C122"/>
    </sheetView>
  </sheetViews>
  <sheetFormatPr defaultRowHeight="13.5" x14ac:dyDescent="0.15"/>
  <cols>
    <col min="1" max="1" width="17.75" customWidth="1"/>
    <col min="2" max="2" width="9.125" style="1"/>
  </cols>
  <sheetData>
    <row r="1" spans="1:12" x14ac:dyDescent="0.15">
      <c r="A1" t="s">
        <v>24</v>
      </c>
      <c r="B1" s="2" t="s">
        <v>25</v>
      </c>
      <c r="C1" t="s">
        <v>23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 x14ac:dyDescent="0.15">
      <c r="A2" t="s">
        <v>98</v>
      </c>
      <c r="B2" s="1" t="s">
        <v>11</v>
      </c>
      <c r="C2">
        <v>21</v>
      </c>
      <c r="D2">
        <v>2.5190000000000001</v>
      </c>
      <c r="E2">
        <v>166.13900000000001</v>
      </c>
      <c r="F2">
        <v>0.44800000000000001</v>
      </c>
      <c r="G2">
        <v>24.838999999999999</v>
      </c>
      <c r="H2">
        <v>0</v>
      </c>
      <c r="I2">
        <v>22.332999999999998</v>
      </c>
      <c r="J2">
        <v>1.105</v>
      </c>
      <c r="K2">
        <v>5.3719999999999999</v>
      </c>
      <c r="L2">
        <v>99.825999999999993</v>
      </c>
    </row>
    <row r="3" spans="1:12" x14ac:dyDescent="0.15">
      <c r="A3" t="s">
        <v>98</v>
      </c>
      <c r="B3" s="1" t="s">
        <v>11</v>
      </c>
      <c r="C3">
        <v>15</v>
      </c>
      <c r="D3">
        <v>2.99</v>
      </c>
      <c r="E3">
        <v>176.959</v>
      </c>
      <c r="F3">
        <v>0.61199999999999999</v>
      </c>
      <c r="G3">
        <v>16.146999999999998</v>
      </c>
      <c r="H3">
        <v>0.19</v>
      </c>
      <c r="I3">
        <v>13.36</v>
      </c>
      <c r="J3">
        <v>1.111</v>
      </c>
      <c r="K3">
        <v>5.9939999999999998</v>
      </c>
      <c r="L3">
        <v>99.424000000000007</v>
      </c>
    </row>
    <row r="4" spans="1:12" x14ac:dyDescent="0.15">
      <c r="A4" t="s">
        <v>98</v>
      </c>
      <c r="B4" s="1" t="s">
        <v>11</v>
      </c>
      <c r="C4">
        <v>8</v>
      </c>
      <c r="D4">
        <v>3.141</v>
      </c>
      <c r="E4">
        <v>168.834</v>
      </c>
      <c r="F4">
        <v>0.96</v>
      </c>
      <c r="G4">
        <v>6.0039999999999996</v>
      </c>
      <c r="H4">
        <v>0</v>
      </c>
      <c r="I4">
        <v>3.08</v>
      </c>
      <c r="J4">
        <v>3.2959999999999998</v>
      </c>
      <c r="K4">
        <v>5.9690000000000003</v>
      </c>
      <c r="L4">
        <v>99.683000000000007</v>
      </c>
    </row>
    <row r="5" spans="1:12" x14ac:dyDescent="0.15">
      <c r="A5" t="s">
        <v>98</v>
      </c>
      <c r="B5" s="1">
        <v>5</v>
      </c>
      <c r="C5">
        <v>16</v>
      </c>
      <c r="D5">
        <v>2.6379999999999999</v>
      </c>
      <c r="E5">
        <v>150.53399999999999</v>
      </c>
      <c r="F5">
        <v>2.2290000000000001</v>
      </c>
      <c r="G5">
        <v>17.402000000000001</v>
      </c>
      <c r="H5">
        <v>1.41</v>
      </c>
      <c r="I5">
        <v>16.268999999999998</v>
      </c>
      <c r="J5">
        <v>1.4730000000000001</v>
      </c>
      <c r="K5">
        <v>2.73</v>
      </c>
      <c r="L5">
        <v>99.685000000000002</v>
      </c>
    </row>
    <row r="6" spans="1:12" x14ac:dyDescent="0.15">
      <c r="A6" t="s">
        <v>98</v>
      </c>
      <c r="B6" s="1">
        <v>5</v>
      </c>
      <c r="C6">
        <v>24</v>
      </c>
      <c r="D6">
        <v>0.88700000000000001</v>
      </c>
      <c r="E6">
        <v>144.63800000000001</v>
      </c>
      <c r="F6">
        <v>2.3199999999999998</v>
      </c>
      <c r="G6">
        <v>26.222000000000001</v>
      </c>
      <c r="H6">
        <v>2.0449999999999999</v>
      </c>
      <c r="I6">
        <v>25.305</v>
      </c>
      <c r="J6">
        <v>0.55900000000000005</v>
      </c>
      <c r="K6">
        <v>2.0190000000000001</v>
      </c>
      <c r="L6">
        <v>99.918000000000006</v>
      </c>
    </row>
    <row r="7" spans="1:12" x14ac:dyDescent="0.15">
      <c r="A7" t="s">
        <v>98</v>
      </c>
      <c r="B7" s="1">
        <v>5</v>
      </c>
      <c r="C7">
        <v>5</v>
      </c>
      <c r="D7">
        <v>4.8579999999999997</v>
      </c>
      <c r="E7">
        <v>116.304</v>
      </c>
      <c r="F7">
        <v>2.5129999999999999</v>
      </c>
      <c r="G7">
        <v>3.45</v>
      </c>
      <c r="H7">
        <v>1.5369999999999999</v>
      </c>
      <c r="I7">
        <v>1.7649999999999999</v>
      </c>
      <c r="J7">
        <v>1.88</v>
      </c>
      <c r="K7">
        <v>3.9430000000000001</v>
      </c>
      <c r="L7">
        <v>99.968999999999994</v>
      </c>
    </row>
    <row r="8" spans="1:12" x14ac:dyDescent="0.15">
      <c r="A8" t="s">
        <v>98</v>
      </c>
      <c r="B8" s="1">
        <v>4</v>
      </c>
      <c r="C8">
        <v>11</v>
      </c>
      <c r="D8">
        <v>11.265000000000001</v>
      </c>
      <c r="E8">
        <v>113.652</v>
      </c>
      <c r="F8">
        <v>3.7970000000000002</v>
      </c>
      <c r="G8">
        <v>14.159000000000001</v>
      </c>
      <c r="H8">
        <v>2.2669999999999999</v>
      </c>
      <c r="I8">
        <v>11.43</v>
      </c>
      <c r="J8">
        <v>3.0350000000000001</v>
      </c>
      <c r="K8">
        <v>6.7939999999999996</v>
      </c>
      <c r="L8">
        <v>99.929000000000002</v>
      </c>
    </row>
    <row r="9" spans="1:12" x14ac:dyDescent="0.15">
      <c r="A9" t="s">
        <v>98</v>
      </c>
      <c r="B9" s="1">
        <v>4</v>
      </c>
      <c r="C9">
        <v>19</v>
      </c>
      <c r="D9">
        <v>8.9450000000000003</v>
      </c>
      <c r="E9">
        <v>106.718</v>
      </c>
      <c r="F9">
        <v>4.2190000000000003</v>
      </c>
      <c r="G9">
        <v>23.66</v>
      </c>
      <c r="H9">
        <v>2.8580000000000001</v>
      </c>
      <c r="I9">
        <v>21.349</v>
      </c>
      <c r="J9">
        <v>2.6989999999999998</v>
      </c>
      <c r="K9">
        <v>5.6959999999999997</v>
      </c>
      <c r="L9">
        <v>99.99</v>
      </c>
    </row>
    <row r="10" spans="1:12" x14ac:dyDescent="0.15">
      <c r="A10" t="s">
        <v>98</v>
      </c>
      <c r="B10" s="1">
        <v>4</v>
      </c>
      <c r="C10">
        <v>2</v>
      </c>
      <c r="D10">
        <v>17.376999999999999</v>
      </c>
      <c r="E10">
        <v>109.479</v>
      </c>
      <c r="F10">
        <v>5.6639999999999997</v>
      </c>
      <c r="G10">
        <v>3.9380000000000002</v>
      </c>
      <c r="H10">
        <v>3.734</v>
      </c>
      <c r="I10">
        <v>0.78700000000000003</v>
      </c>
      <c r="J10">
        <v>3.823</v>
      </c>
      <c r="K10">
        <v>8.3629999999999995</v>
      </c>
      <c r="L10">
        <v>99.992000000000004</v>
      </c>
    </row>
    <row r="11" spans="1:12" x14ac:dyDescent="0.15">
      <c r="A11" t="s">
        <v>98</v>
      </c>
      <c r="B11" s="1">
        <v>3</v>
      </c>
      <c r="C11">
        <v>18</v>
      </c>
      <c r="D11">
        <v>15.529</v>
      </c>
      <c r="E11">
        <v>104.39</v>
      </c>
      <c r="F11">
        <v>7.2880000000000003</v>
      </c>
      <c r="G11">
        <v>24.077999999999999</v>
      </c>
      <c r="H11">
        <v>5.55</v>
      </c>
      <c r="I11">
        <v>21.030999999999999</v>
      </c>
      <c r="J11">
        <v>3.3780000000000001</v>
      </c>
      <c r="K11">
        <v>8.5340000000000007</v>
      </c>
      <c r="L11">
        <v>99.986999999999995</v>
      </c>
    </row>
    <row r="12" spans="1:12" x14ac:dyDescent="0.15">
      <c r="A12" t="s">
        <v>98</v>
      </c>
      <c r="B12" s="1">
        <v>3</v>
      </c>
      <c r="C12">
        <v>9</v>
      </c>
      <c r="D12">
        <v>18.984000000000002</v>
      </c>
      <c r="E12">
        <v>113.732</v>
      </c>
      <c r="F12">
        <v>7.4370000000000003</v>
      </c>
      <c r="G12">
        <v>13.916</v>
      </c>
      <c r="H12">
        <v>5.3209999999999997</v>
      </c>
      <c r="I12">
        <v>10.547000000000001</v>
      </c>
      <c r="J12">
        <v>4.1079999999999997</v>
      </c>
      <c r="K12">
        <v>10.179</v>
      </c>
      <c r="L12">
        <v>99.986999999999995</v>
      </c>
    </row>
    <row r="13" spans="1:12" x14ac:dyDescent="0.15">
      <c r="A13" t="s">
        <v>98</v>
      </c>
      <c r="B13" s="1">
        <v>3</v>
      </c>
      <c r="C13">
        <v>1</v>
      </c>
      <c r="D13">
        <v>19.164999999999999</v>
      </c>
      <c r="E13">
        <v>116.226</v>
      </c>
      <c r="F13">
        <v>9.5210000000000008</v>
      </c>
      <c r="G13">
        <v>3.5169999999999999</v>
      </c>
      <c r="H13">
        <v>7.5179999999999998</v>
      </c>
      <c r="I13">
        <v>3.7999999999999999E-2</v>
      </c>
      <c r="J13">
        <v>3.931</v>
      </c>
      <c r="K13">
        <v>10.82</v>
      </c>
      <c r="L13">
        <v>99.997</v>
      </c>
    </row>
    <row r="14" spans="1:12" x14ac:dyDescent="0.15">
      <c r="A14" t="s">
        <v>98</v>
      </c>
      <c r="B14" s="1">
        <v>2</v>
      </c>
      <c r="C14">
        <v>10</v>
      </c>
      <c r="D14">
        <v>13.172000000000001</v>
      </c>
      <c r="E14">
        <v>132.834</v>
      </c>
      <c r="F14">
        <v>11.345000000000001</v>
      </c>
      <c r="G14">
        <v>14.269</v>
      </c>
      <c r="H14">
        <v>9.7349999999999994</v>
      </c>
      <c r="I14">
        <v>11.208</v>
      </c>
      <c r="J14">
        <v>3.2189999999999999</v>
      </c>
      <c r="K14">
        <v>9.3659999999999997</v>
      </c>
      <c r="L14">
        <v>99.992999999999995</v>
      </c>
    </row>
    <row r="15" spans="1:12" x14ac:dyDescent="0.15">
      <c r="A15" t="s">
        <v>98</v>
      </c>
      <c r="B15" s="1">
        <v>2</v>
      </c>
      <c r="C15">
        <v>17</v>
      </c>
      <c r="D15">
        <v>15.461</v>
      </c>
      <c r="E15">
        <v>116.66500000000001</v>
      </c>
      <c r="F15">
        <v>11.351000000000001</v>
      </c>
      <c r="G15">
        <v>23.257000000000001</v>
      </c>
      <c r="H15">
        <v>9.7159999999999993</v>
      </c>
      <c r="I15">
        <v>20.059999999999999</v>
      </c>
      <c r="J15">
        <v>3.327</v>
      </c>
      <c r="K15">
        <v>9.5060000000000002</v>
      </c>
      <c r="L15">
        <v>99.995999999999995</v>
      </c>
    </row>
    <row r="16" spans="1:12" x14ac:dyDescent="0.15">
      <c r="A16" t="s">
        <v>98</v>
      </c>
      <c r="B16" s="1">
        <v>2</v>
      </c>
      <c r="C16">
        <v>3</v>
      </c>
      <c r="D16">
        <v>7.4180000000000001</v>
      </c>
      <c r="E16">
        <v>176.31399999999999</v>
      </c>
      <c r="F16">
        <v>13.193</v>
      </c>
      <c r="G16">
        <v>3.4129999999999998</v>
      </c>
      <c r="H16">
        <v>12.097</v>
      </c>
      <c r="I16">
        <v>1.276</v>
      </c>
      <c r="J16">
        <v>2.33</v>
      </c>
      <c r="K16">
        <v>7.43</v>
      </c>
      <c r="L16">
        <v>99.721000000000004</v>
      </c>
    </row>
    <row r="17" spans="1:12" x14ac:dyDescent="0.15">
      <c r="A17" t="s">
        <v>98</v>
      </c>
      <c r="B17" s="1">
        <v>1</v>
      </c>
      <c r="C17">
        <v>12</v>
      </c>
      <c r="D17">
        <v>5.2060000000000004</v>
      </c>
      <c r="E17">
        <v>153.637</v>
      </c>
      <c r="F17">
        <v>14.305</v>
      </c>
      <c r="G17">
        <v>13.728999999999999</v>
      </c>
      <c r="H17">
        <v>13.36</v>
      </c>
      <c r="I17">
        <v>11.83</v>
      </c>
      <c r="J17">
        <v>1.899</v>
      </c>
      <c r="K17">
        <v>6.0830000000000002</v>
      </c>
      <c r="L17">
        <v>99.873000000000005</v>
      </c>
    </row>
    <row r="18" spans="1:12" x14ac:dyDescent="0.15">
      <c r="A18" t="s">
        <v>98</v>
      </c>
      <c r="B18" s="1">
        <v>1</v>
      </c>
      <c r="C18">
        <v>20</v>
      </c>
      <c r="D18">
        <v>4.7569999999999997</v>
      </c>
      <c r="E18">
        <v>171.83699999999999</v>
      </c>
      <c r="F18">
        <v>14.532999999999999</v>
      </c>
      <c r="G18">
        <v>23.956</v>
      </c>
      <c r="H18">
        <v>13.481</v>
      </c>
      <c r="I18">
        <v>22.103999999999999</v>
      </c>
      <c r="J18">
        <v>2.1269999999999998</v>
      </c>
      <c r="K18">
        <v>6.0960000000000001</v>
      </c>
      <c r="L18">
        <v>99.713999999999999</v>
      </c>
    </row>
    <row r="19" spans="1:12" x14ac:dyDescent="0.15">
      <c r="A19" t="s">
        <v>98</v>
      </c>
      <c r="B19" s="1">
        <v>1</v>
      </c>
      <c r="C19">
        <v>4</v>
      </c>
      <c r="D19">
        <v>4.1449999999999996</v>
      </c>
      <c r="E19">
        <v>161.88200000000001</v>
      </c>
      <c r="F19">
        <v>15.581</v>
      </c>
      <c r="G19">
        <v>3.0760000000000001</v>
      </c>
      <c r="H19">
        <v>14.605</v>
      </c>
      <c r="I19">
        <v>1.3460000000000001</v>
      </c>
      <c r="J19">
        <v>1.778</v>
      </c>
      <c r="K19">
        <v>5.6319999999999997</v>
      </c>
      <c r="L19">
        <v>99.686999999999998</v>
      </c>
    </row>
    <row r="20" spans="1:12" x14ac:dyDescent="0.15">
      <c r="A20" t="s">
        <v>98</v>
      </c>
      <c r="B20" s="1" t="s">
        <v>10</v>
      </c>
      <c r="C20">
        <v>14</v>
      </c>
      <c r="D20">
        <v>2.149</v>
      </c>
      <c r="E20">
        <v>190.73400000000001</v>
      </c>
      <c r="F20">
        <v>16.696999999999999</v>
      </c>
      <c r="G20">
        <v>14.045</v>
      </c>
      <c r="H20">
        <v>15.805</v>
      </c>
      <c r="I20">
        <v>13.272</v>
      </c>
      <c r="J20">
        <v>1.778</v>
      </c>
      <c r="K20">
        <v>2.343</v>
      </c>
      <c r="L20">
        <v>98.91</v>
      </c>
    </row>
    <row r="21" spans="1:12" x14ac:dyDescent="0.15">
      <c r="A21" t="s">
        <v>98</v>
      </c>
      <c r="B21" s="1" t="s">
        <v>10</v>
      </c>
      <c r="C21">
        <v>22</v>
      </c>
      <c r="D21">
        <v>1.762</v>
      </c>
      <c r="E21">
        <v>183.321</v>
      </c>
      <c r="F21">
        <v>16.939</v>
      </c>
      <c r="G21">
        <v>24.66</v>
      </c>
      <c r="H21">
        <v>16.11</v>
      </c>
      <c r="I21">
        <v>23.774000000000001</v>
      </c>
      <c r="J21">
        <v>1.524</v>
      </c>
      <c r="K21">
        <v>2.5720000000000001</v>
      </c>
      <c r="L21">
        <v>98.003</v>
      </c>
    </row>
    <row r="22" spans="1:12" x14ac:dyDescent="0.15">
      <c r="A22" t="s">
        <v>98</v>
      </c>
      <c r="B22" s="1" t="s">
        <v>10</v>
      </c>
      <c r="C22">
        <v>6</v>
      </c>
      <c r="D22">
        <v>2.073</v>
      </c>
      <c r="E22">
        <v>177.73400000000001</v>
      </c>
      <c r="F22">
        <v>17.670999999999999</v>
      </c>
      <c r="G22">
        <v>3.6669999999999998</v>
      </c>
      <c r="H22">
        <v>16.847000000000001</v>
      </c>
      <c r="I22">
        <v>2.7690000000000001</v>
      </c>
      <c r="J22">
        <v>1.7210000000000001</v>
      </c>
      <c r="K22">
        <v>2.8319999999999999</v>
      </c>
      <c r="L22">
        <v>99.79</v>
      </c>
    </row>
    <row r="23" spans="1:12" x14ac:dyDescent="0.15">
      <c r="A23" t="s">
        <v>98</v>
      </c>
      <c r="B23" s="1" t="s">
        <v>10</v>
      </c>
      <c r="C23">
        <v>13</v>
      </c>
      <c r="D23">
        <v>1.7749999999999999</v>
      </c>
      <c r="E23">
        <v>180.691</v>
      </c>
      <c r="F23">
        <v>19.155999999999999</v>
      </c>
      <c r="G23">
        <v>13.715</v>
      </c>
      <c r="H23">
        <v>18.338999999999999</v>
      </c>
      <c r="I23">
        <v>12.941000000000001</v>
      </c>
      <c r="J23">
        <v>1.5620000000000001</v>
      </c>
      <c r="K23">
        <v>2.5209999999999999</v>
      </c>
      <c r="L23">
        <v>99.596000000000004</v>
      </c>
    </row>
    <row r="24" spans="1:12" x14ac:dyDescent="0.15">
      <c r="A24" t="s">
        <v>98</v>
      </c>
      <c r="B24" s="1" t="s">
        <v>10</v>
      </c>
      <c r="C24">
        <v>23</v>
      </c>
      <c r="D24">
        <v>1.425</v>
      </c>
      <c r="E24">
        <v>172.75299999999999</v>
      </c>
      <c r="F24">
        <v>19.433</v>
      </c>
      <c r="G24">
        <v>24.655999999999999</v>
      </c>
      <c r="H24">
        <v>18.783000000000001</v>
      </c>
      <c r="I24">
        <v>23.946000000000002</v>
      </c>
      <c r="J24">
        <v>1.4410000000000001</v>
      </c>
      <c r="K24">
        <v>2.0129999999999999</v>
      </c>
      <c r="L24">
        <v>99.59</v>
      </c>
    </row>
    <row r="25" spans="1:12" x14ac:dyDescent="0.15">
      <c r="A25" t="s">
        <v>98</v>
      </c>
      <c r="B25" s="1" t="s">
        <v>10</v>
      </c>
      <c r="C25">
        <v>7</v>
      </c>
      <c r="D25">
        <v>1.89</v>
      </c>
      <c r="E25">
        <v>188.25899999999999</v>
      </c>
      <c r="F25">
        <v>19.655999999999999</v>
      </c>
      <c r="G25">
        <v>3.5369999999999999</v>
      </c>
      <c r="H25">
        <v>18.809000000000001</v>
      </c>
      <c r="I25">
        <v>2.794</v>
      </c>
      <c r="J25">
        <v>1.714</v>
      </c>
      <c r="K25">
        <v>2.508</v>
      </c>
      <c r="L25">
        <v>99.507000000000005</v>
      </c>
    </row>
    <row r="26" spans="1:12" x14ac:dyDescent="0.15">
      <c r="A26" t="s">
        <v>99</v>
      </c>
      <c r="B26" s="1" t="s">
        <v>11</v>
      </c>
      <c r="C26">
        <v>37</v>
      </c>
      <c r="D26">
        <v>1.9470000000000001</v>
      </c>
      <c r="E26">
        <v>167.30199999999999</v>
      </c>
      <c r="F26">
        <v>0.36099999999999999</v>
      </c>
      <c r="G26">
        <v>16.765000000000001</v>
      </c>
      <c r="H26">
        <v>0</v>
      </c>
      <c r="I26">
        <v>14.002000000000001</v>
      </c>
      <c r="J26">
        <v>1.2130000000000001</v>
      </c>
      <c r="K26">
        <v>5.6260000000000003</v>
      </c>
      <c r="L26">
        <v>99.896000000000001</v>
      </c>
    </row>
    <row r="27" spans="1:12" x14ac:dyDescent="0.15">
      <c r="A27" t="s">
        <v>99</v>
      </c>
      <c r="B27" s="1" t="s">
        <v>11</v>
      </c>
      <c r="C27">
        <v>47</v>
      </c>
      <c r="D27">
        <v>1.9750000000000001</v>
      </c>
      <c r="E27">
        <v>154.13200000000001</v>
      </c>
      <c r="F27">
        <v>0.53100000000000003</v>
      </c>
      <c r="G27">
        <v>26.824999999999999</v>
      </c>
      <c r="H27">
        <v>0</v>
      </c>
      <c r="I27">
        <v>23.888999999999999</v>
      </c>
      <c r="J27">
        <v>2.0449999999999999</v>
      </c>
      <c r="K27">
        <v>5.3019999999999996</v>
      </c>
      <c r="L27">
        <v>99.971000000000004</v>
      </c>
    </row>
    <row r="28" spans="1:12" x14ac:dyDescent="0.15">
      <c r="A28" t="s">
        <v>99</v>
      </c>
      <c r="B28" s="1" t="s">
        <v>11</v>
      </c>
      <c r="C28">
        <v>28</v>
      </c>
      <c r="D28">
        <v>2.4489999999999998</v>
      </c>
      <c r="E28">
        <v>168.33</v>
      </c>
      <c r="F28">
        <v>1.093</v>
      </c>
      <c r="G28">
        <v>5.0069999999999997</v>
      </c>
      <c r="H28">
        <v>0.57199999999999995</v>
      </c>
      <c r="I28">
        <v>2.3239999999999998</v>
      </c>
      <c r="J28">
        <v>1.53</v>
      </c>
      <c r="K28">
        <v>5.8479999999999999</v>
      </c>
      <c r="L28">
        <v>99.878</v>
      </c>
    </row>
    <row r="29" spans="1:12" x14ac:dyDescent="0.15">
      <c r="A29" t="s">
        <v>99</v>
      </c>
      <c r="B29" s="1">
        <v>5</v>
      </c>
      <c r="C29">
        <v>42</v>
      </c>
      <c r="D29">
        <v>8.5579999999999998</v>
      </c>
      <c r="E29">
        <v>109.92100000000001</v>
      </c>
      <c r="F29">
        <v>2.1840000000000002</v>
      </c>
      <c r="G29">
        <v>22.789000000000001</v>
      </c>
      <c r="H29">
        <v>0.80600000000000005</v>
      </c>
      <c r="I29">
        <v>20.751999999999999</v>
      </c>
      <c r="J29">
        <v>2.7879999999999998</v>
      </c>
      <c r="K29">
        <v>5.0860000000000003</v>
      </c>
      <c r="L29">
        <v>99.977999999999994</v>
      </c>
    </row>
    <row r="30" spans="1:12" x14ac:dyDescent="0.15">
      <c r="A30" t="s">
        <v>99</v>
      </c>
      <c r="B30" s="1">
        <v>5</v>
      </c>
      <c r="C30">
        <v>39</v>
      </c>
      <c r="D30">
        <v>5.0010000000000003</v>
      </c>
      <c r="E30">
        <v>114.881</v>
      </c>
      <c r="F30">
        <v>2.3849999999999998</v>
      </c>
      <c r="G30">
        <v>16.911000000000001</v>
      </c>
      <c r="H30">
        <v>1.41</v>
      </c>
      <c r="I30">
        <v>15.189</v>
      </c>
      <c r="J30">
        <v>1.8859999999999999</v>
      </c>
      <c r="K30">
        <v>4.2290000000000001</v>
      </c>
      <c r="L30">
        <v>99.983000000000004</v>
      </c>
    </row>
    <row r="31" spans="1:12" x14ac:dyDescent="0.15">
      <c r="A31" t="s">
        <v>99</v>
      </c>
      <c r="B31" s="1">
        <v>5</v>
      </c>
      <c r="C31">
        <v>32</v>
      </c>
      <c r="D31">
        <v>0.78100000000000003</v>
      </c>
      <c r="E31">
        <v>152.09299999999999</v>
      </c>
      <c r="F31">
        <v>2.63</v>
      </c>
      <c r="G31">
        <v>4.6520000000000001</v>
      </c>
      <c r="H31">
        <v>2.3239999999999998</v>
      </c>
      <c r="I31">
        <v>3.7589999999999999</v>
      </c>
      <c r="J31">
        <v>0.59699999999999998</v>
      </c>
      <c r="K31">
        <v>2.0960000000000001</v>
      </c>
      <c r="L31">
        <v>99.876000000000005</v>
      </c>
    </row>
    <row r="32" spans="1:12" x14ac:dyDescent="0.15">
      <c r="A32" t="s">
        <v>99</v>
      </c>
      <c r="B32" s="1">
        <v>4</v>
      </c>
      <c r="C32">
        <v>34</v>
      </c>
      <c r="D32">
        <v>16.878</v>
      </c>
      <c r="E32">
        <v>109.941</v>
      </c>
      <c r="F32">
        <v>4.8449999999999998</v>
      </c>
      <c r="G32">
        <v>14.369</v>
      </c>
      <c r="H32">
        <v>2.9910000000000001</v>
      </c>
      <c r="I32">
        <v>11.278</v>
      </c>
      <c r="J32">
        <v>3.6389999999999998</v>
      </c>
      <c r="K32">
        <v>8.3249999999999993</v>
      </c>
      <c r="L32">
        <v>99.992999999999995</v>
      </c>
    </row>
    <row r="33" spans="1:12" x14ac:dyDescent="0.15">
      <c r="A33" t="s">
        <v>99</v>
      </c>
      <c r="B33" s="1">
        <v>4</v>
      </c>
      <c r="C33">
        <v>29</v>
      </c>
      <c r="D33">
        <v>7.0590000000000002</v>
      </c>
      <c r="E33">
        <v>111.90900000000001</v>
      </c>
      <c r="F33">
        <v>4.9640000000000004</v>
      </c>
      <c r="G33">
        <v>5.484</v>
      </c>
      <c r="H33">
        <v>3.6389999999999998</v>
      </c>
      <c r="I33">
        <v>3.5750000000000002</v>
      </c>
      <c r="J33">
        <v>2.4830000000000001</v>
      </c>
      <c r="K33">
        <v>4.8579999999999997</v>
      </c>
      <c r="L33">
        <v>99.995999999999995</v>
      </c>
    </row>
    <row r="34" spans="1:12" x14ac:dyDescent="0.15">
      <c r="A34" t="s">
        <v>99</v>
      </c>
      <c r="B34" s="1">
        <v>4</v>
      </c>
      <c r="C34">
        <v>43</v>
      </c>
      <c r="D34">
        <v>15.048999999999999</v>
      </c>
      <c r="E34">
        <v>102.705</v>
      </c>
      <c r="F34">
        <v>5.32</v>
      </c>
      <c r="G34">
        <v>24.684999999999999</v>
      </c>
      <c r="H34">
        <v>3.7149999999999999</v>
      </c>
      <c r="I34">
        <v>21.634</v>
      </c>
      <c r="J34">
        <v>3.2</v>
      </c>
      <c r="K34">
        <v>7.931</v>
      </c>
      <c r="L34">
        <v>99.994</v>
      </c>
    </row>
    <row r="35" spans="1:12" x14ac:dyDescent="0.15">
      <c r="A35" t="s">
        <v>99</v>
      </c>
      <c r="B35" s="1">
        <v>3</v>
      </c>
      <c r="C35">
        <v>25</v>
      </c>
      <c r="D35">
        <v>15.723000000000001</v>
      </c>
      <c r="E35">
        <v>108.494</v>
      </c>
      <c r="F35">
        <v>8.0280000000000005</v>
      </c>
      <c r="G35">
        <v>3.64</v>
      </c>
      <c r="H35">
        <v>6.2549999999999999</v>
      </c>
      <c r="I35">
        <v>0.52100000000000002</v>
      </c>
      <c r="J35">
        <v>3.423</v>
      </c>
      <c r="K35">
        <v>9.1440000000000001</v>
      </c>
      <c r="L35">
        <v>99.995999999999995</v>
      </c>
    </row>
    <row r="36" spans="1:12" x14ac:dyDescent="0.15">
      <c r="A36" t="s">
        <v>99</v>
      </c>
      <c r="B36" s="1">
        <v>3</v>
      </c>
      <c r="C36">
        <v>33</v>
      </c>
      <c r="D36">
        <v>19.747</v>
      </c>
      <c r="E36">
        <v>119.006</v>
      </c>
      <c r="F36">
        <v>9.0489999999999995</v>
      </c>
      <c r="G36">
        <v>13.737</v>
      </c>
      <c r="H36">
        <v>6.915</v>
      </c>
      <c r="I36">
        <v>10.045999999999999</v>
      </c>
      <c r="J36">
        <v>4.82</v>
      </c>
      <c r="K36">
        <v>11.093</v>
      </c>
      <c r="L36">
        <v>99.984999999999999</v>
      </c>
    </row>
    <row r="37" spans="1:12" x14ac:dyDescent="0.15">
      <c r="A37" t="s">
        <v>99</v>
      </c>
      <c r="B37" s="1">
        <v>3</v>
      </c>
      <c r="C37">
        <v>41</v>
      </c>
      <c r="D37">
        <v>19.934000000000001</v>
      </c>
      <c r="E37">
        <v>111.601</v>
      </c>
      <c r="F37">
        <v>9.4969999999999999</v>
      </c>
      <c r="G37">
        <v>23.579000000000001</v>
      </c>
      <c r="H37">
        <v>7.5060000000000002</v>
      </c>
      <c r="I37">
        <v>20.193000000000001</v>
      </c>
      <c r="J37">
        <v>3.9239999999999999</v>
      </c>
      <c r="K37">
        <v>9.3729999999999993</v>
      </c>
      <c r="L37">
        <v>99.997</v>
      </c>
    </row>
    <row r="38" spans="1:12" x14ac:dyDescent="0.15">
      <c r="A38" t="s">
        <v>99</v>
      </c>
      <c r="B38" s="1">
        <v>2</v>
      </c>
      <c r="C38">
        <v>26</v>
      </c>
      <c r="D38">
        <v>16.574999999999999</v>
      </c>
      <c r="E38">
        <v>128.59100000000001</v>
      </c>
      <c r="F38">
        <v>11.914999999999999</v>
      </c>
      <c r="G38">
        <v>3.9540000000000002</v>
      </c>
      <c r="H38">
        <v>10.179</v>
      </c>
      <c r="I38">
        <v>0.64100000000000001</v>
      </c>
      <c r="J38">
        <v>3.4039999999999999</v>
      </c>
      <c r="K38">
        <v>10.757</v>
      </c>
      <c r="L38">
        <v>99.963999999999999</v>
      </c>
    </row>
    <row r="39" spans="1:12" x14ac:dyDescent="0.15">
      <c r="A39" t="s">
        <v>99</v>
      </c>
      <c r="B39" s="1">
        <v>2</v>
      </c>
      <c r="C39">
        <v>35</v>
      </c>
      <c r="D39">
        <v>9.7070000000000007</v>
      </c>
      <c r="E39">
        <v>147.791</v>
      </c>
      <c r="F39">
        <v>12.728999999999999</v>
      </c>
      <c r="G39">
        <v>14.927</v>
      </c>
      <c r="H39">
        <v>11.321999999999999</v>
      </c>
      <c r="I39">
        <v>12.332000000000001</v>
      </c>
      <c r="J39">
        <v>2.61</v>
      </c>
      <c r="K39">
        <v>8.3569999999999993</v>
      </c>
      <c r="L39">
        <v>99.99</v>
      </c>
    </row>
    <row r="40" spans="1:12" x14ac:dyDescent="0.15">
      <c r="A40" t="s">
        <v>99</v>
      </c>
      <c r="B40" s="1">
        <v>2</v>
      </c>
      <c r="C40">
        <v>44</v>
      </c>
      <c r="D40">
        <v>9.1319999999999997</v>
      </c>
      <c r="E40">
        <v>132.744</v>
      </c>
      <c r="F40">
        <v>13.429</v>
      </c>
      <c r="G40">
        <v>24.422999999999998</v>
      </c>
      <c r="H40">
        <v>12.217000000000001</v>
      </c>
      <c r="I40">
        <v>21.933</v>
      </c>
      <c r="J40">
        <v>2.4889999999999999</v>
      </c>
      <c r="K40">
        <v>7.633</v>
      </c>
      <c r="L40">
        <v>99.995000000000005</v>
      </c>
    </row>
    <row r="41" spans="1:12" x14ac:dyDescent="0.15">
      <c r="A41" t="s">
        <v>99</v>
      </c>
      <c r="B41" s="1">
        <v>1</v>
      </c>
      <c r="C41">
        <v>27</v>
      </c>
      <c r="D41">
        <v>5.4420000000000002</v>
      </c>
      <c r="E41">
        <v>165.37100000000001</v>
      </c>
      <c r="F41">
        <v>15.073</v>
      </c>
      <c r="G41">
        <v>3.89</v>
      </c>
      <c r="H41">
        <v>14.148</v>
      </c>
      <c r="I41">
        <v>1.9750000000000001</v>
      </c>
      <c r="J41">
        <v>1.8540000000000001</v>
      </c>
      <c r="K41">
        <v>6.0389999999999997</v>
      </c>
      <c r="L41">
        <v>99.775000000000006</v>
      </c>
    </row>
    <row r="42" spans="1:12" x14ac:dyDescent="0.15">
      <c r="A42" t="s">
        <v>99</v>
      </c>
      <c r="B42" s="1">
        <v>1</v>
      </c>
      <c r="C42">
        <v>36</v>
      </c>
      <c r="D42">
        <v>4.4720000000000004</v>
      </c>
      <c r="E42">
        <v>157.536</v>
      </c>
      <c r="F42">
        <v>15.233000000000001</v>
      </c>
      <c r="G42">
        <v>14.967000000000001</v>
      </c>
      <c r="H42">
        <v>14.288</v>
      </c>
      <c r="I42">
        <v>13.252000000000001</v>
      </c>
      <c r="J42">
        <v>2.2290000000000001</v>
      </c>
      <c r="K42">
        <v>5.4989999999999997</v>
      </c>
      <c r="L42">
        <v>99.984999999999999</v>
      </c>
    </row>
    <row r="43" spans="1:12" x14ac:dyDescent="0.15">
      <c r="A43" t="s">
        <v>99</v>
      </c>
      <c r="B43" s="1">
        <v>1</v>
      </c>
      <c r="C43">
        <v>45</v>
      </c>
      <c r="D43">
        <v>4.3739999999999997</v>
      </c>
      <c r="E43">
        <v>146.274</v>
      </c>
      <c r="F43">
        <v>15.8</v>
      </c>
      <c r="G43">
        <v>24.606000000000002</v>
      </c>
      <c r="H43">
        <v>14.815</v>
      </c>
      <c r="I43">
        <v>22.954999999999998</v>
      </c>
      <c r="J43">
        <v>1.988</v>
      </c>
      <c r="K43">
        <v>5.29</v>
      </c>
      <c r="L43">
        <v>99.998000000000005</v>
      </c>
    </row>
    <row r="44" spans="1:12" x14ac:dyDescent="0.15">
      <c r="A44" t="s">
        <v>99</v>
      </c>
      <c r="B44" s="1" t="s">
        <v>10</v>
      </c>
      <c r="C44">
        <v>30</v>
      </c>
      <c r="D44">
        <v>1.7549999999999999</v>
      </c>
      <c r="E44">
        <v>182.36699999999999</v>
      </c>
      <c r="F44">
        <v>17.216000000000001</v>
      </c>
      <c r="G44">
        <v>4.2720000000000002</v>
      </c>
      <c r="H44">
        <v>16.402000000000001</v>
      </c>
      <c r="I44">
        <v>3.5750000000000002</v>
      </c>
      <c r="J44">
        <v>1.607</v>
      </c>
      <c r="K44">
        <v>1.702</v>
      </c>
      <c r="L44">
        <v>99.546999999999997</v>
      </c>
    </row>
    <row r="45" spans="1:12" x14ac:dyDescent="0.15">
      <c r="A45" t="s">
        <v>99</v>
      </c>
      <c r="B45" s="1" t="s">
        <v>10</v>
      </c>
      <c r="C45">
        <v>40</v>
      </c>
      <c r="D45">
        <v>1.69</v>
      </c>
      <c r="E45">
        <v>188.453</v>
      </c>
      <c r="F45">
        <v>17.757999999999999</v>
      </c>
      <c r="G45">
        <v>15.919</v>
      </c>
      <c r="H45">
        <v>16.998999999999999</v>
      </c>
      <c r="I45">
        <v>15.221</v>
      </c>
      <c r="J45">
        <v>1.524</v>
      </c>
      <c r="K45">
        <v>2.1150000000000002</v>
      </c>
      <c r="L45">
        <v>99.563000000000002</v>
      </c>
    </row>
    <row r="46" spans="1:12" x14ac:dyDescent="0.15">
      <c r="A46" t="s">
        <v>99</v>
      </c>
      <c r="B46" s="1" t="s">
        <v>10</v>
      </c>
      <c r="C46">
        <v>46</v>
      </c>
      <c r="D46">
        <v>2.286</v>
      </c>
      <c r="E46">
        <v>174.685</v>
      </c>
      <c r="F46">
        <v>18.145</v>
      </c>
      <c r="G46">
        <v>24.731000000000002</v>
      </c>
      <c r="H46">
        <v>17.183</v>
      </c>
      <c r="I46">
        <v>23.724</v>
      </c>
      <c r="J46">
        <v>1.7909999999999999</v>
      </c>
      <c r="K46">
        <v>3.2509999999999999</v>
      </c>
      <c r="L46">
        <v>99.54</v>
      </c>
    </row>
    <row r="47" spans="1:12" x14ac:dyDescent="0.15">
      <c r="A47" t="s">
        <v>99</v>
      </c>
      <c r="B47" s="1" t="s">
        <v>10</v>
      </c>
      <c r="C47">
        <v>31</v>
      </c>
      <c r="D47">
        <v>1.885</v>
      </c>
      <c r="E47">
        <v>176.78399999999999</v>
      </c>
      <c r="F47">
        <v>19.068999999999999</v>
      </c>
      <c r="G47">
        <v>4.4000000000000004</v>
      </c>
      <c r="H47">
        <v>18.224</v>
      </c>
      <c r="I47">
        <v>3.62</v>
      </c>
      <c r="J47">
        <v>1.6379999999999999</v>
      </c>
      <c r="K47">
        <v>2.75</v>
      </c>
      <c r="L47">
        <v>99.784000000000006</v>
      </c>
    </row>
    <row r="48" spans="1:12" x14ac:dyDescent="0.15">
      <c r="A48" t="s">
        <v>99</v>
      </c>
      <c r="B48" s="1" t="s">
        <v>10</v>
      </c>
      <c r="C48">
        <v>38</v>
      </c>
      <c r="D48">
        <v>1.5389999999999999</v>
      </c>
      <c r="E48">
        <v>162.72300000000001</v>
      </c>
      <c r="F48">
        <v>19.529</v>
      </c>
      <c r="G48">
        <v>15.62</v>
      </c>
      <c r="H48">
        <v>18.771000000000001</v>
      </c>
      <c r="I48">
        <v>14.872</v>
      </c>
      <c r="J48">
        <v>1.4410000000000001</v>
      </c>
      <c r="K48">
        <v>2.3879999999999999</v>
      </c>
      <c r="L48">
        <v>99.837999999999994</v>
      </c>
    </row>
    <row r="49" spans="1:12" x14ac:dyDescent="0.15">
      <c r="A49" t="s">
        <v>99</v>
      </c>
      <c r="B49" s="1" t="s">
        <v>10</v>
      </c>
      <c r="C49">
        <v>48</v>
      </c>
      <c r="D49">
        <v>1.673</v>
      </c>
      <c r="E49">
        <v>152.69900000000001</v>
      </c>
      <c r="F49">
        <v>20.074999999999999</v>
      </c>
      <c r="G49">
        <v>25.198</v>
      </c>
      <c r="H49">
        <v>19.367999999999999</v>
      </c>
      <c r="I49">
        <v>24.422000000000001</v>
      </c>
      <c r="J49">
        <v>1.46</v>
      </c>
      <c r="K49">
        <v>2.4449999999999998</v>
      </c>
      <c r="L49">
        <v>99.933000000000007</v>
      </c>
    </row>
    <row r="50" spans="1:12" x14ac:dyDescent="0.15">
      <c r="A50" t="s">
        <v>100</v>
      </c>
      <c r="B50" s="1" t="s">
        <v>11</v>
      </c>
      <c r="C50">
        <v>53</v>
      </c>
      <c r="D50">
        <v>2.9289999999999998</v>
      </c>
      <c r="E50">
        <v>167.81299999999999</v>
      </c>
      <c r="F50">
        <v>0.57699999999999996</v>
      </c>
      <c r="G50">
        <v>5.742</v>
      </c>
      <c r="H50">
        <v>0</v>
      </c>
      <c r="I50">
        <v>2.9780000000000002</v>
      </c>
      <c r="J50">
        <v>1.7210000000000001</v>
      </c>
      <c r="K50">
        <v>5.4989999999999997</v>
      </c>
      <c r="L50">
        <v>99.790999999999997</v>
      </c>
    </row>
    <row r="51" spans="1:12" x14ac:dyDescent="0.15">
      <c r="A51" t="s">
        <v>100</v>
      </c>
      <c r="B51" s="1" t="s">
        <v>11</v>
      </c>
      <c r="C51">
        <v>70</v>
      </c>
      <c r="D51">
        <v>2.379</v>
      </c>
      <c r="E51">
        <v>168.428</v>
      </c>
      <c r="F51">
        <v>0.68500000000000005</v>
      </c>
      <c r="G51">
        <v>25.442</v>
      </c>
      <c r="H51">
        <v>0.20300000000000001</v>
      </c>
      <c r="I51">
        <v>23.247</v>
      </c>
      <c r="J51">
        <v>1.3839999999999999</v>
      </c>
      <c r="K51">
        <v>5.15</v>
      </c>
      <c r="L51">
        <v>99.795000000000002</v>
      </c>
    </row>
    <row r="52" spans="1:12" x14ac:dyDescent="0.15">
      <c r="A52" t="s">
        <v>100</v>
      </c>
      <c r="B52" s="1" t="s">
        <v>11</v>
      </c>
      <c r="C52">
        <v>61</v>
      </c>
      <c r="D52">
        <v>2.718</v>
      </c>
      <c r="E52">
        <v>171.571</v>
      </c>
      <c r="F52">
        <v>1.3720000000000001</v>
      </c>
      <c r="G52">
        <v>15.259</v>
      </c>
      <c r="H52">
        <v>0.68600000000000005</v>
      </c>
      <c r="I52">
        <v>12.63</v>
      </c>
      <c r="J52">
        <v>1.48</v>
      </c>
      <c r="K52">
        <v>5.6449999999999996</v>
      </c>
      <c r="L52">
        <v>99.795000000000002</v>
      </c>
    </row>
    <row r="53" spans="1:12" x14ac:dyDescent="0.15">
      <c r="A53" t="s">
        <v>100</v>
      </c>
      <c r="B53" s="1">
        <v>5</v>
      </c>
      <c r="C53">
        <v>73</v>
      </c>
      <c r="D53">
        <v>1.2030000000000001</v>
      </c>
      <c r="E53">
        <v>131.048</v>
      </c>
      <c r="F53">
        <v>2.5579999999999998</v>
      </c>
      <c r="G53">
        <v>27.904</v>
      </c>
      <c r="H53">
        <v>1.899</v>
      </c>
      <c r="I53">
        <v>26.962</v>
      </c>
      <c r="J53">
        <v>1.099</v>
      </c>
      <c r="K53">
        <v>2.2029999999999998</v>
      </c>
      <c r="L53">
        <v>99.992999999999995</v>
      </c>
    </row>
    <row r="54" spans="1:12" x14ac:dyDescent="0.15">
      <c r="A54" t="s">
        <v>100</v>
      </c>
      <c r="B54" s="1">
        <v>5</v>
      </c>
      <c r="C54">
        <v>55</v>
      </c>
      <c r="D54">
        <v>5.75</v>
      </c>
      <c r="E54">
        <v>109.893</v>
      </c>
      <c r="F54">
        <v>2.9889999999999999</v>
      </c>
      <c r="G54">
        <v>5.6520000000000001</v>
      </c>
      <c r="H54">
        <v>1.5620000000000001</v>
      </c>
      <c r="I54">
        <v>4.1529999999999996</v>
      </c>
      <c r="J54">
        <v>2.8959999999999999</v>
      </c>
      <c r="K54">
        <v>3.6070000000000002</v>
      </c>
      <c r="L54">
        <v>99.984999999999999</v>
      </c>
    </row>
    <row r="55" spans="1:12" x14ac:dyDescent="0.15">
      <c r="A55" t="s">
        <v>100</v>
      </c>
      <c r="B55" s="1">
        <v>5</v>
      </c>
      <c r="C55">
        <v>63</v>
      </c>
      <c r="D55">
        <v>4.992</v>
      </c>
      <c r="E55">
        <v>117.84699999999999</v>
      </c>
      <c r="F55">
        <v>4.0330000000000004</v>
      </c>
      <c r="G55">
        <v>15.262</v>
      </c>
      <c r="H55">
        <v>2.8450000000000002</v>
      </c>
      <c r="I55">
        <v>13.766999999999999</v>
      </c>
      <c r="J55">
        <v>2.2029999999999998</v>
      </c>
      <c r="K55">
        <v>3.7589999999999999</v>
      </c>
      <c r="L55">
        <v>99.977000000000004</v>
      </c>
    </row>
    <row r="56" spans="1:12" x14ac:dyDescent="0.15">
      <c r="A56" t="s">
        <v>100</v>
      </c>
      <c r="B56" s="1">
        <v>4</v>
      </c>
      <c r="C56">
        <v>68</v>
      </c>
      <c r="D56">
        <v>12.487</v>
      </c>
      <c r="E56">
        <v>105.499</v>
      </c>
      <c r="F56">
        <v>4.6130000000000004</v>
      </c>
      <c r="G56">
        <v>24.923999999999999</v>
      </c>
      <c r="H56">
        <v>2.7879999999999998</v>
      </c>
      <c r="I56">
        <v>22.364999999999998</v>
      </c>
      <c r="J56">
        <v>3.8159999999999998</v>
      </c>
      <c r="K56">
        <v>6.452</v>
      </c>
      <c r="L56">
        <v>99.995999999999995</v>
      </c>
    </row>
    <row r="57" spans="1:12" x14ac:dyDescent="0.15">
      <c r="A57" t="s">
        <v>100</v>
      </c>
      <c r="B57" s="1">
        <v>4</v>
      </c>
      <c r="C57">
        <v>51</v>
      </c>
      <c r="D57">
        <v>16.556999999999999</v>
      </c>
      <c r="E57">
        <v>106.008</v>
      </c>
      <c r="F57">
        <v>6.109</v>
      </c>
      <c r="G57">
        <v>4.383</v>
      </c>
      <c r="H57">
        <v>3.867</v>
      </c>
      <c r="I57">
        <v>1.5680000000000001</v>
      </c>
      <c r="J57">
        <v>5.2009999999999996</v>
      </c>
      <c r="K57">
        <v>7.4989999999999997</v>
      </c>
      <c r="L57">
        <v>99.995000000000005</v>
      </c>
    </row>
    <row r="58" spans="1:12" x14ac:dyDescent="0.15">
      <c r="A58" t="s">
        <v>100</v>
      </c>
      <c r="B58" s="1">
        <v>3</v>
      </c>
      <c r="C58">
        <v>66</v>
      </c>
      <c r="D58">
        <v>21.207999999999998</v>
      </c>
      <c r="E58">
        <v>109.751</v>
      </c>
      <c r="F58">
        <v>7.4640000000000004</v>
      </c>
      <c r="G58">
        <v>22.887</v>
      </c>
      <c r="H58">
        <v>5.1429999999999998</v>
      </c>
      <c r="I58">
        <v>19.38</v>
      </c>
      <c r="J58">
        <v>4.8129999999999997</v>
      </c>
      <c r="K58">
        <v>10.185</v>
      </c>
      <c r="L58">
        <v>99.995999999999995</v>
      </c>
    </row>
    <row r="59" spans="1:12" x14ac:dyDescent="0.15">
      <c r="A59" t="s">
        <v>100</v>
      </c>
      <c r="B59" s="1">
        <v>4</v>
      </c>
      <c r="C59">
        <v>60</v>
      </c>
      <c r="D59">
        <v>13.803000000000001</v>
      </c>
      <c r="E59">
        <v>109.679</v>
      </c>
      <c r="F59">
        <v>7.5890000000000004</v>
      </c>
      <c r="G59">
        <v>14.526999999999999</v>
      </c>
      <c r="H59">
        <v>5.6580000000000004</v>
      </c>
      <c r="I59">
        <v>11.83</v>
      </c>
      <c r="J59">
        <v>3.766</v>
      </c>
      <c r="K59">
        <v>7.5759999999999996</v>
      </c>
      <c r="L59">
        <v>99.992999999999995</v>
      </c>
    </row>
    <row r="60" spans="1:12" x14ac:dyDescent="0.15">
      <c r="A60" t="s">
        <v>100</v>
      </c>
      <c r="B60" s="1">
        <v>3</v>
      </c>
      <c r="C60">
        <v>49</v>
      </c>
      <c r="D60">
        <v>16.591000000000001</v>
      </c>
      <c r="E60">
        <v>116.554</v>
      </c>
      <c r="F60">
        <v>10.53</v>
      </c>
      <c r="G60">
        <v>3.589</v>
      </c>
      <c r="H60">
        <v>8.5790000000000006</v>
      </c>
      <c r="I60">
        <v>0.222</v>
      </c>
      <c r="J60">
        <v>4.851</v>
      </c>
      <c r="K60">
        <v>10.103</v>
      </c>
      <c r="L60">
        <v>99.997</v>
      </c>
    </row>
    <row r="61" spans="1:12" x14ac:dyDescent="0.15">
      <c r="A61" t="s">
        <v>100</v>
      </c>
      <c r="B61" s="1">
        <v>3</v>
      </c>
      <c r="C61">
        <v>58</v>
      </c>
      <c r="D61">
        <v>17.978999999999999</v>
      </c>
      <c r="E61">
        <v>114.17100000000001</v>
      </c>
      <c r="F61">
        <v>11.222</v>
      </c>
      <c r="G61">
        <v>13.52</v>
      </c>
      <c r="H61">
        <v>9.2080000000000002</v>
      </c>
      <c r="I61">
        <v>10.217000000000001</v>
      </c>
      <c r="J61">
        <v>4.0579999999999998</v>
      </c>
      <c r="K61">
        <v>9.7539999999999996</v>
      </c>
      <c r="L61">
        <v>99.995999999999995</v>
      </c>
    </row>
    <row r="62" spans="1:12" x14ac:dyDescent="0.15">
      <c r="A62" t="s">
        <v>100</v>
      </c>
      <c r="B62" s="1">
        <v>2</v>
      </c>
      <c r="C62">
        <v>67</v>
      </c>
      <c r="D62">
        <v>15.535</v>
      </c>
      <c r="E62">
        <v>128.65899999999999</v>
      </c>
      <c r="F62">
        <v>11.284000000000001</v>
      </c>
      <c r="G62">
        <v>23.795999999999999</v>
      </c>
      <c r="H62">
        <v>9.5380000000000003</v>
      </c>
      <c r="I62">
        <v>20.669</v>
      </c>
      <c r="J62">
        <v>3.6070000000000002</v>
      </c>
      <c r="K62">
        <v>8.8960000000000008</v>
      </c>
      <c r="L62">
        <v>99.998999999999995</v>
      </c>
    </row>
    <row r="63" spans="1:12" x14ac:dyDescent="0.15">
      <c r="A63" t="s">
        <v>100</v>
      </c>
      <c r="B63" s="1">
        <v>2</v>
      </c>
      <c r="C63">
        <v>50</v>
      </c>
      <c r="D63">
        <v>7.431</v>
      </c>
      <c r="E63">
        <v>132.709</v>
      </c>
      <c r="F63">
        <v>13.57</v>
      </c>
      <c r="G63">
        <v>3.585</v>
      </c>
      <c r="H63">
        <v>12.452</v>
      </c>
      <c r="I63">
        <v>1.238</v>
      </c>
      <c r="J63">
        <v>2.286</v>
      </c>
      <c r="K63">
        <v>7.5369999999999999</v>
      </c>
      <c r="L63">
        <v>99.995999999999995</v>
      </c>
    </row>
    <row r="64" spans="1:12" x14ac:dyDescent="0.15">
      <c r="A64" t="s">
        <v>100</v>
      </c>
      <c r="B64" s="1">
        <v>2</v>
      </c>
      <c r="C64">
        <v>59</v>
      </c>
      <c r="D64">
        <v>7.17</v>
      </c>
      <c r="E64">
        <v>135.964</v>
      </c>
      <c r="F64">
        <v>14.654</v>
      </c>
      <c r="G64">
        <v>13.991</v>
      </c>
      <c r="H64">
        <v>13.487</v>
      </c>
      <c r="I64">
        <v>11.747</v>
      </c>
      <c r="J64">
        <v>2.1970000000000001</v>
      </c>
      <c r="K64">
        <v>7.2519999999999998</v>
      </c>
      <c r="L64">
        <v>99.978999999999999</v>
      </c>
    </row>
    <row r="65" spans="1:12" x14ac:dyDescent="0.15">
      <c r="A65" t="s">
        <v>100</v>
      </c>
      <c r="B65" s="1">
        <v>1</v>
      </c>
      <c r="C65">
        <v>69</v>
      </c>
      <c r="D65">
        <v>5.3159999999999998</v>
      </c>
      <c r="E65">
        <v>176.22800000000001</v>
      </c>
      <c r="F65">
        <v>14.752000000000001</v>
      </c>
      <c r="G65">
        <v>24.367000000000001</v>
      </c>
      <c r="H65">
        <v>13.792</v>
      </c>
      <c r="I65">
        <v>22.466000000000001</v>
      </c>
      <c r="J65">
        <v>1.905</v>
      </c>
      <c r="K65">
        <v>6.1660000000000004</v>
      </c>
      <c r="L65">
        <v>99.71</v>
      </c>
    </row>
    <row r="66" spans="1:12" x14ac:dyDescent="0.15">
      <c r="A66" t="s">
        <v>100</v>
      </c>
      <c r="B66" s="1">
        <v>1</v>
      </c>
      <c r="C66">
        <v>52</v>
      </c>
      <c r="D66">
        <v>1.772</v>
      </c>
      <c r="E66">
        <v>162.30600000000001</v>
      </c>
      <c r="F66">
        <v>15.278</v>
      </c>
      <c r="G66">
        <v>4.0259999999999998</v>
      </c>
      <c r="H66">
        <v>14.738</v>
      </c>
      <c r="I66">
        <v>2.819</v>
      </c>
      <c r="J66">
        <v>1.06</v>
      </c>
      <c r="K66">
        <v>3.9940000000000002</v>
      </c>
      <c r="L66">
        <v>99.631</v>
      </c>
    </row>
    <row r="67" spans="1:12" x14ac:dyDescent="0.15">
      <c r="A67" t="s">
        <v>100</v>
      </c>
      <c r="B67" s="1" t="s">
        <v>10</v>
      </c>
      <c r="C67">
        <v>57</v>
      </c>
      <c r="D67">
        <v>0.76</v>
      </c>
      <c r="E67">
        <v>152.024</v>
      </c>
      <c r="F67">
        <v>16.238</v>
      </c>
      <c r="G67">
        <v>4.8140000000000001</v>
      </c>
      <c r="H67">
        <v>15.805</v>
      </c>
      <c r="I67">
        <v>4.2160000000000002</v>
      </c>
      <c r="J67">
        <v>0.91400000000000003</v>
      </c>
      <c r="K67">
        <v>1.905</v>
      </c>
      <c r="L67">
        <v>99.92</v>
      </c>
    </row>
    <row r="68" spans="1:12" x14ac:dyDescent="0.15">
      <c r="A68" t="s">
        <v>100</v>
      </c>
      <c r="B68" s="1">
        <v>1</v>
      </c>
      <c r="C68">
        <v>62</v>
      </c>
      <c r="D68">
        <v>4.4109999999999996</v>
      </c>
      <c r="E68">
        <v>143.93299999999999</v>
      </c>
      <c r="F68">
        <v>16.638000000000002</v>
      </c>
      <c r="G68">
        <v>14.531000000000001</v>
      </c>
      <c r="H68">
        <v>15.811</v>
      </c>
      <c r="I68">
        <v>12.802</v>
      </c>
      <c r="J68">
        <v>1.7270000000000001</v>
      </c>
      <c r="K68">
        <v>5.4290000000000003</v>
      </c>
      <c r="L68">
        <v>99.966999999999999</v>
      </c>
    </row>
    <row r="69" spans="1:12" x14ac:dyDescent="0.15">
      <c r="A69" t="s">
        <v>100</v>
      </c>
      <c r="B69" s="1" t="s">
        <v>10</v>
      </c>
      <c r="C69">
        <v>71</v>
      </c>
      <c r="D69">
        <v>2.048</v>
      </c>
      <c r="E69">
        <v>185.52799999999999</v>
      </c>
      <c r="F69">
        <v>17.102</v>
      </c>
      <c r="G69">
        <v>25.385000000000002</v>
      </c>
      <c r="H69">
        <v>16.199000000000002</v>
      </c>
      <c r="I69">
        <v>24.486000000000001</v>
      </c>
      <c r="J69">
        <v>1.657</v>
      </c>
      <c r="K69">
        <v>2.8069999999999999</v>
      </c>
      <c r="L69">
        <v>99.683000000000007</v>
      </c>
    </row>
    <row r="70" spans="1:12" x14ac:dyDescent="0.15">
      <c r="A70" t="s">
        <v>100</v>
      </c>
      <c r="B70" s="1" t="s">
        <v>10</v>
      </c>
      <c r="C70">
        <v>56</v>
      </c>
      <c r="D70">
        <v>1.103</v>
      </c>
      <c r="E70">
        <v>176.35499999999999</v>
      </c>
      <c r="F70">
        <v>17.733000000000001</v>
      </c>
      <c r="G70">
        <v>4.9059999999999997</v>
      </c>
      <c r="H70">
        <v>17.151</v>
      </c>
      <c r="I70">
        <v>4.1970000000000001</v>
      </c>
      <c r="J70">
        <v>1.099</v>
      </c>
      <c r="K70">
        <v>2.3239999999999998</v>
      </c>
      <c r="L70">
        <v>98.557000000000002</v>
      </c>
    </row>
    <row r="71" spans="1:12" x14ac:dyDescent="0.15">
      <c r="A71" t="s">
        <v>100</v>
      </c>
      <c r="B71" s="1" t="s">
        <v>10</v>
      </c>
      <c r="C71">
        <v>64</v>
      </c>
      <c r="D71">
        <v>1.601</v>
      </c>
      <c r="E71">
        <v>165.09</v>
      </c>
      <c r="F71">
        <v>18.195</v>
      </c>
      <c r="G71">
        <v>15.629</v>
      </c>
      <c r="H71">
        <v>17.469000000000001</v>
      </c>
      <c r="I71">
        <v>14.916</v>
      </c>
      <c r="J71">
        <v>1.4410000000000001</v>
      </c>
      <c r="K71">
        <v>2.2730000000000001</v>
      </c>
      <c r="L71">
        <v>99.929000000000002</v>
      </c>
    </row>
    <row r="72" spans="1:12" x14ac:dyDescent="0.15">
      <c r="A72" t="s">
        <v>100</v>
      </c>
      <c r="B72" s="1" t="s">
        <v>10</v>
      </c>
      <c r="C72">
        <v>54</v>
      </c>
      <c r="D72">
        <v>1.7549999999999999</v>
      </c>
      <c r="E72">
        <v>186.53399999999999</v>
      </c>
      <c r="F72">
        <v>19.564</v>
      </c>
      <c r="G72">
        <v>4.7089999999999996</v>
      </c>
      <c r="H72">
        <v>18.693999999999999</v>
      </c>
      <c r="I72">
        <v>3.95</v>
      </c>
      <c r="J72">
        <v>1.619</v>
      </c>
      <c r="K72">
        <v>2.54</v>
      </c>
      <c r="L72">
        <v>99.63</v>
      </c>
    </row>
    <row r="73" spans="1:12" x14ac:dyDescent="0.15">
      <c r="A73" t="s">
        <v>100</v>
      </c>
      <c r="B73" s="1" t="s">
        <v>10</v>
      </c>
      <c r="C73">
        <v>72</v>
      </c>
      <c r="D73">
        <v>1.968</v>
      </c>
      <c r="E73">
        <v>187.917</v>
      </c>
      <c r="F73">
        <v>19.765999999999998</v>
      </c>
      <c r="G73">
        <v>25.968</v>
      </c>
      <c r="H73">
        <v>18.948</v>
      </c>
      <c r="I73">
        <v>25.126999999999999</v>
      </c>
      <c r="J73">
        <v>1.714</v>
      </c>
      <c r="K73">
        <v>2.5779999999999998</v>
      </c>
      <c r="L73">
        <v>99.527000000000001</v>
      </c>
    </row>
    <row r="74" spans="1:12" x14ac:dyDescent="0.15">
      <c r="A74" t="s">
        <v>100</v>
      </c>
      <c r="B74" s="1" t="s">
        <v>10</v>
      </c>
      <c r="C74">
        <v>65</v>
      </c>
      <c r="D74">
        <v>1.381</v>
      </c>
      <c r="E74">
        <v>171.98400000000001</v>
      </c>
      <c r="F74">
        <v>19.843</v>
      </c>
      <c r="G74">
        <v>15.667</v>
      </c>
      <c r="H74">
        <v>19.126000000000001</v>
      </c>
      <c r="I74">
        <v>14.935</v>
      </c>
      <c r="J74">
        <v>1.3460000000000001</v>
      </c>
      <c r="K74">
        <v>2.35</v>
      </c>
      <c r="L74">
        <v>99.635000000000005</v>
      </c>
    </row>
    <row r="75" spans="1:12" x14ac:dyDescent="0.15">
      <c r="A75" t="s">
        <v>101</v>
      </c>
      <c r="B75" s="1" t="s">
        <v>11</v>
      </c>
      <c r="C75">
        <v>78</v>
      </c>
      <c r="D75">
        <v>4.0190000000000001</v>
      </c>
      <c r="E75">
        <v>174.29300000000001</v>
      </c>
      <c r="F75">
        <v>0.81100000000000005</v>
      </c>
      <c r="G75">
        <v>6.1150000000000002</v>
      </c>
      <c r="H75">
        <v>9.5000000000000001E-2</v>
      </c>
      <c r="I75">
        <v>3.6070000000000002</v>
      </c>
      <c r="J75">
        <v>2.089</v>
      </c>
      <c r="K75">
        <v>5.258</v>
      </c>
      <c r="L75">
        <v>99.674999999999997</v>
      </c>
    </row>
    <row r="76" spans="1:12" x14ac:dyDescent="0.15">
      <c r="A76" t="s">
        <v>101</v>
      </c>
      <c r="B76" s="1" t="s">
        <v>11</v>
      </c>
      <c r="C76">
        <v>94</v>
      </c>
      <c r="D76">
        <v>2.3730000000000002</v>
      </c>
      <c r="E76">
        <v>163.58500000000001</v>
      </c>
      <c r="F76">
        <v>0.98299999999999998</v>
      </c>
      <c r="G76">
        <v>26.135999999999999</v>
      </c>
      <c r="H76">
        <v>0.14000000000000001</v>
      </c>
      <c r="I76">
        <v>24.035</v>
      </c>
      <c r="J76">
        <v>2.0760000000000001</v>
      </c>
      <c r="K76">
        <v>4.8579999999999997</v>
      </c>
      <c r="L76">
        <v>99.896000000000001</v>
      </c>
    </row>
    <row r="77" spans="1:12" x14ac:dyDescent="0.15">
      <c r="A77" t="s">
        <v>101</v>
      </c>
      <c r="B77" s="1" t="s">
        <v>11</v>
      </c>
      <c r="C77">
        <v>86</v>
      </c>
      <c r="D77">
        <v>3.0089999999999999</v>
      </c>
      <c r="E77">
        <v>168.976</v>
      </c>
      <c r="F77">
        <v>1.0860000000000001</v>
      </c>
      <c r="G77">
        <v>15.481</v>
      </c>
      <c r="H77">
        <v>0.16500000000000001</v>
      </c>
      <c r="I77">
        <v>13.221</v>
      </c>
      <c r="J77">
        <v>2.3879999999999999</v>
      </c>
      <c r="K77">
        <v>4.883</v>
      </c>
      <c r="L77">
        <v>99.853999999999999</v>
      </c>
    </row>
    <row r="78" spans="1:12" x14ac:dyDescent="0.15">
      <c r="A78" t="s">
        <v>101</v>
      </c>
      <c r="B78" s="1">
        <v>5</v>
      </c>
      <c r="C78">
        <v>88</v>
      </c>
      <c r="D78">
        <v>1.2410000000000001</v>
      </c>
      <c r="E78">
        <v>160.09</v>
      </c>
      <c r="F78">
        <v>2.7549999999999999</v>
      </c>
      <c r="G78">
        <v>15.757</v>
      </c>
      <c r="H78">
        <v>2.242</v>
      </c>
      <c r="I78">
        <v>14.84</v>
      </c>
      <c r="J78">
        <v>0.93300000000000005</v>
      </c>
      <c r="K78">
        <v>2.0259999999999998</v>
      </c>
      <c r="L78">
        <v>99.814999999999998</v>
      </c>
    </row>
    <row r="79" spans="1:12" x14ac:dyDescent="0.15">
      <c r="A79" t="s">
        <v>101</v>
      </c>
      <c r="B79" s="1">
        <v>5</v>
      </c>
      <c r="C79">
        <v>81</v>
      </c>
      <c r="D79">
        <v>1.7250000000000001</v>
      </c>
      <c r="E79">
        <v>161.25299999999999</v>
      </c>
      <c r="F79">
        <v>3.2210000000000001</v>
      </c>
      <c r="G79">
        <v>7.3769999999999998</v>
      </c>
      <c r="H79">
        <v>2.4129999999999998</v>
      </c>
      <c r="I79">
        <v>6.2610000000000001</v>
      </c>
      <c r="J79">
        <v>1.359</v>
      </c>
      <c r="K79">
        <v>2.5150000000000001</v>
      </c>
      <c r="L79">
        <v>99.736000000000004</v>
      </c>
    </row>
    <row r="80" spans="1:12" x14ac:dyDescent="0.15">
      <c r="A80" t="s">
        <v>101</v>
      </c>
      <c r="B80" s="1">
        <v>5</v>
      </c>
      <c r="C80">
        <v>97</v>
      </c>
      <c r="D80">
        <v>0.92500000000000004</v>
      </c>
      <c r="E80">
        <v>134.62899999999999</v>
      </c>
      <c r="F80">
        <v>3.39</v>
      </c>
      <c r="G80">
        <v>27.526</v>
      </c>
      <c r="H80">
        <v>2.7749999999999999</v>
      </c>
      <c r="I80">
        <v>26.689</v>
      </c>
      <c r="J80">
        <v>1.1679999999999999</v>
      </c>
      <c r="K80">
        <v>2.0070000000000001</v>
      </c>
      <c r="L80">
        <v>99.995999999999995</v>
      </c>
    </row>
    <row r="81" spans="1:12" x14ac:dyDescent="0.15">
      <c r="A81" t="s">
        <v>101</v>
      </c>
      <c r="B81" s="1">
        <v>4</v>
      </c>
      <c r="C81">
        <v>93</v>
      </c>
      <c r="D81">
        <v>9.4380000000000006</v>
      </c>
      <c r="E81">
        <v>108.05</v>
      </c>
      <c r="F81">
        <v>4.766</v>
      </c>
      <c r="G81">
        <v>24.920999999999999</v>
      </c>
      <c r="H81">
        <v>3.0990000000000002</v>
      </c>
      <c r="I81">
        <v>22.757999999999999</v>
      </c>
      <c r="J81">
        <v>3.62</v>
      </c>
      <c r="K81">
        <v>5.2960000000000003</v>
      </c>
      <c r="L81">
        <v>99.998999999999995</v>
      </c>
    </row>
    <row r="82" spans="1:12" x14ac:dyDescent="0.15">
      <c r="A82" t="s">
        <v>101</v>
      </c>
      <c r="B82" s="1">
        <v>4</v>
      </c>
      <c r="C82">
        <v>77</v>
      </c>
      <c r="D82">
        <v>9.65</v>
      </c>
      <c r="E82">
        <v>109.471</v>
      </c>
      <c r="F82">
        <v>4.7670000000000003</v>
      </c>
      <c r="G82">
        <v>4.2990000000000004</v>
      </c>
      <c r="H82">
        <v>3.41</v>
      </c>
      <c r="I82">
        <v>1.829</v>
      </c>
      <c r="J82">
        <v>2.6040000000000001</v>
      </c>
      <c r="K82">
        <v>6.1280000000000001</v>
      </c>
      <c r="L82">
        <v>99.977999999999994</v>
      </c>
    </row>
    <row r="83" spans="1:12" x14ac:dyDescent="0.15">
      <c r="A83" t="s">
        <v>101</v>
      </c>
      <c r="B83" s="1">
        <v>4</v>
      </c>
      <c r="C83">
        <v>85</v>
      </c>
      <c r="D83">
        <v>9.5120000000000005</v>
      </c>
      <c r="E83">
        <v>106.47799999999999</v>
      </c>
      <c r="F83">
        <v>4.8570000000000002</v>
      </c>
      <c r="G83">
        <v>14.401</v>
      </c>
      <c r="H83">
        <v>3.3660000000000001</v>
      </c>
      <c r="I83">
        <v>12.154</v>
      </c>
      <c r="J83">
        <v>2.75</v>
      </c>
      <c r="K83">
        <v>5.7779999999999996</v>
      </c>
      <c r="L83">
        <v>99.986999999999995</v>
      </c>
    </row>
    <row r="84" spans="1:12" x14ac:dyDescent="0.15">
      <c r="A84" t="s">
        <v>101</v>
      </c>
      <c r="B84" s="1">
        <v>3</v>
      </c>
      <c r="C84">
        <v>91</v>
      </c>
      <c r="D84">
        <v>19.792000000000002</v>
      </c>
      <c r="E84">
        <v>110.122</v>
      </c>
      <c r="F84">
        <v>8.3149999999999995</v>
      </c>
      <c r="G84">
        <v>23.443000000000001</v>
      </c>
      <c r="H84">
        <v>6.242</v>
      </c>
      <c r="I84">
        <v>20.027999999999999</v>
      </c>
      <c r="J84">
        <v>4.5590000000000002</v>
      </c>
      <c r="K84">
        <v>9.5380000000000003</v>
      </c>
      <c r="L84">
        <v>99.995999999999995</v>
      </c>
    </row>
    <row r="85" spans="1:12" x14ac:dyDescent="0.15">
      <c r="A85" t="s">
        <v>101</v>
      </c>
      <c r="B85" s="1">
        <v>3</v>
      </c>
      <c r="C85">
        <v>75</v>
      </c>
      <c r="D85">
        <v>23.215</v>
      </c>
      <c r="E85">
        <v>108.874</v>
      </c>
      <c r="F85">
        <v>8.8710000000000004</v>
      </c>
      <c r="G85">
        <v>3.988</v>
      </c>
      <c r="H85">
        <v>6.6289999999999996</v>
      </c>
      <c r="I85">
        <v>0.39400000000000002</v>
      </c>
      <c r="J85">
        <v>4.3049999999999997</v>
      </c>
      <c r="K85">
        <v>10.273999999999999</v>
      </c>
      <c r="L85">
        <v>99.992999999999995</v>
      </c>
    </row>
    <row r="86" spans="1:12" x14ac:dyDescent="0.15">
      <c r="A86" t="s">
        <v>101</v>
      </c>
      <c r="B86" s="1">
        <v>3</v>
      </c>
      <c r="C86">
        <v>83</v>
      </c>
      <c r="D86">
        <v>20.225000000000001</v>
      </c>
      <c r="E86">
        <v>109.083</v>
      </c>
      <c r="F86">
        <v>8.89</v>
      </c>
      <c r="G86">
        <v>14.178000000000001</v>
      </c>
      <c r="H86">
        <v>6.7750000000000004</v>
      </c>
      <c r="I86">
        <v>10.789</v>
      </c>
      <c r="J86">
        <v>3.9809999999999999</v>
      </c>
      <c r="K86">
        <v>9.9499999999999993</v>
      </c>
      <c r="L86">
        <v>99.989000000000004</v>
      </c>
    </row>
    <row r="87" spans="1:12" x14ac:dyDescent="0.15">
      <c r="A87" t="s">
        <v>101</v>
      </c>
      <c r="B87" s="1">
        <v>2</v>
      </c>
      <c r="C87">
        <v>90</v>
      </c>
      <c r="D87">
        <v>15.87</v>
      </c>
      <c r="E87">
        <v>122.664</v>
      </c>
      <c r="F87">
        <v>12.355</v>
      </c>
      <c r="G87">
        <v>23.143999999999998</v>
      </c>
      <c r="H87">
        <v>10.401</v>
      </c>
      <c r="I87">
        <v>19.957999999999998</v>
      </c>
      <c r="J87">
        <v>3.6</v>
      </c>
      <c r="K87">
        <v>9.6080000000000005</v>
      </c>
      <c r="L87">
        <v>99.991</v>
      </c>
    </row>
    <row r="88" spans="1:12" x14ac:dyDescent="0.15">
      <c r="A88" t="s">
        <v>101</v>
      </c>
      <c r="B88" s="1">
        <v>2</v>
      </c>
      <c r="C88">
        <v>82</v>
      </c>
      <c r="D88">
        <v>13.484999999999999</v>
      </c>
      <c r="E88">
        <v>128.41300000000001</v>
      </c>
      <c r="F88">
        <v>12.653</v>
      </c>
      <c r="G88">
        <v>13.627000000000001</v>
      </c>
      <c r="H88">
        <v>10.954000000000001</v>
      </c>
      <c r="I88">
        <v>10.617000000000001</v>
      </c>
      <c r="J88">
        <v>3.2</v>
      </c>
      <c r="K88">
        <v>8.9600000000000009</v>
      </c>
      <c r="L88">
        <v>99.995999999999995</v>
      </c>
    </row>
    <row r="89" spans="1:12" x14ac:dyDescent="0.15">
      <c r="A89" t="s">
        <v>101</v>
      </c>
      <c r="B89" s="1">
        <v>2</v>
      </c>
      <c r="C89">
        <v>74</v>
      </c>
      <c r="D89">
        <v>17.003</v>
      </c>
      <c r="E89">
        <v>121.21899999999999</v>
      </c>
      <c r="F89">
        <v>12.657</v>
      </c>
      <c r="G89">
        <v>3.65</v>
      </c>
      <c r="H89">
        <v>10.96</v>
      </c>
      <c r="I89">
        <v>0.16500000000000001</v>
      </c>
      <c r="J89">
        <v>3.258</v>
      </c>
      <c r="K89">
        <v>10.497</v>
      </c>
      <c r="L89">
        <v>99.998999999999995</v>
      </c>
    </row>
    <row r="90" spans="1:12" x14ac:dyDescent="0.15">
      <c r="A90" t="s">
        <v>101</v>
      </c>
      <c r="B90" s="1">
        <v>1</v>
      </c>
      <c r="C90">
        <v>92</v>
      </c>
      <c r="D90">
        <v>5.65</v>
      </c>
      <c r="E90">
        <v>135.619</v>
      </c>
      <c r="F90">
        <v>15.194000000000001</v>
      </c>
      <c r="G90">
        <v>23.048999999999999</v>
      </c>
      <c r="H90">
        <v>14.249000000000001</v>
      </c>
      <c r="I90">
        <v>21.068999999999999</v>
      </c>
      <c r="J90">
        <v>1.9430000000000001</v>
      </c>
      <c r="K90">
        <v>6.2610000000000001</v>
      </c>
      <c r="L90">
        <v>99.998999999999995</v>
      </c>
    </row>
    <row r="91" spans="1:12" x14ac:dyDescent="0.15">
      <c r="A91" t="s">
        <v>101</v>
      </c>
      <c r="B91" s="1">
        <v>1</v>
      </c>
      <c r="C91">
        <v>76</v>
      </c>
      <c r="D91">
        <v>6.6420000000000003</v>
      </c>
      <c r="E91">
        <v>158.738</v>
      </c>
      <c r="F91">
        <v>15.446</v>
      </c>
      <c r="G91">
        <v>3.1909999999999998</v>
      </c>
      <c r="H91">
        <v>14.427</v>
      </c>
      <c r="I91">
        <v>0.90800000000000003</v>
      </c>
      <c r="J91">
        <v>1.9810000000000001</v>
      </c>
      <c r="K91">
        <v>7.3019999999999996</v>
      </c>
      <c r="L91">
        <v>99.960999999999999</v>
      </c>
    </row>
    <row r="92" spans="1:12" x14ac:dyDescent="0.15">
      <c r="A92" t="s">
        <v>101</v>
      </c>
      <c r="B92" s="1">
        <v>1</v>
      </c>
      <c r="C92">
        <v>84</v>
      </c>
      <c r="D92">
        <v>6.1989999999999998</v>
      </c>
      <c r="E92">
        <v>174.04900000000001</v>
      </c>
      <c r="F92">
        <v>15.542999999999999</v>
      </c>
      <c r="G92">
        <v>13.831</v>
      </c>
      <c r="H92">
        <v>14.491</v>
      </c>
      <c r="I92">
        <v>11.811</v>
      </c>
      <c r="J92">
        <v>2.0449999999999999</v>
      </c>
      <c r="K92">
        <v>6.4829999999999997</v>
      </c>
      <c r="L92">
        <v>99.817999999999998</v>
      </c>
    </row>
    <row r="93" spans="1:12" x14ac:dyDescent="0.15">
      <c r="A93" t="s">
        <v>101</v>
      </c>
      <c r="B93" s="1" t="s">
        <v>10</v>
      </c>
      <c r="C93">
        <v>96</v>
      </c>
      <c r="D93">
        <v>1.64</v>
      </c>
      <c r="E93">
        <v>183.17500000000001</v>
      </c>
      <c r="F93">
        <v>17.140999999999998</v>
      </c>
      <c r="G93">
        <v>25.361000000000001</v>
      </c>
      <c r="H93">
        <v>16.382999999999999</v>
      </c>
      <c r="I93">
        <v>24.632000000000001</v>
      </c>
      <c r="J93">
        <v>1.486</v>
      </c>
      <c r="K93">
        <v>2.4889999999999999</v>
      </c>
      <c r="L93">
        <v>99.548000000000002</v>
      </c>
    </row>
    <row r="94" spans="1:12" x14ac:dyDescent="0.15">
      <c r="A94" t="s">
        <v>101</v>
      </c>
      <c r="B94" s="1" t="s">
        <v>10</v>
      </c>
      <c r="C94">
        <v>89</v>
      </c>
      <c r="D94">
        <v>1.847</v>
      </c>
      <c r="E94">
        <v>180.18</v>
      </c>
      <c r="F94">
        <v>17.326000000000001</v>
      </c>
      <c r="G94">
        <v>15.71</v>
      </c>
      <c r="H94">
        <v>16.497</v>
      </c>
      <c r="I94">
        <v>14.891</v>
      </c>
      <c r="J94">
        <v>1.581</v>
      </c>
      <c r="K94">
        <v>2.6230000000000002</v>
      </c>
      <c r="L94">
        <v>99.155000000000001</v>
      </c>
    </row>
    <row r="95" spans="1:12" x14ac:dyDescent="0.15">
      <c r="A95" t="s">
        <v>101</v>
      </c>
      <c r="B95" s="1" t="s">
        <v>10</v>
      </c>
      <c r="C95">
        <v>80</v>
      </c>
      <c r="D95">
        <v>2.0710000000000002</v>
      </c>
      <c r="E95">
        <v>196</v>
      </c>
      <c r="F95">
        <v>17.359000000000002</v>
      </c>
      <c r="G95">
        <v>5.1890000000000001</v>
      </c>
      <c r="H95">
        <v>16.478000000000002</v>
      </c>
      <c r="I95">
        <v>4.21</v>
      </c>
      <c r="J95">
        <v>1.6319999999999999</v>
      </c>
      <c r="K95">
        <v>3.0419999999999998</v>
      </c>
      <c r="L95">
        <v>90.382000000000005</v>
      </c>
    </row>
    <row r="96" spans="1:12" x14ac:dyDescent="0.15">
      <c r="A96" t="s">
        <v>101</v>
      </c>
      <c r="B96" s="1" t="s">
        <v>10</v>
      </c>
      <c r="C96">
        <v>95</v>
      </c>
      <c r="D96">
        <v>1.958</v>
      </c>
      <c r="E96">
        <v>174.744</v>
      </c>
      <c r="F96">
        <v>19.334</v>
      </c>
      <c r="G96">
        <v>25.338000000000001</v>
      </c>
      <c r="H96">
        <v>18.504000000000001</v>
      </c>
      <c r="I96">
        <v>24.542999999999999</v>
      </c>
      <c r="J96">
        <v>1.6319999999999999</v>
      </c>
      <c r="K96">
        <v>2.794</v>
      </c>
      <c r="L96">
        <v>99.646000000000001</v>
      </c>
    </row>
    <row r="97" spans="1:12" x14ac:dyDescent="0.15">
      <c r="A97" t="s">
        <v>101</v>
      </c>
      <c r="B97" s="1" t="s">
        <v>10</v>
      </c>
      <c r="C97">
        <v>87</v>
      </c>
      <c r="D97">
        <v>1.792</v>
      </c>
      <c r="E97">
        <v>183.78800000000001</v>
      </c>
      <c r="F97">
        <v>19.404</v>
      </c>
      <c r="G97">
        <v>15.571</v>
      </c>
      <c r="H97">
        <v>18.655999999999999</v>
      </c>
      <c r="I97">
        <v>14.726000000000001</v>
      </c>
      <c r="J97">
        <v>1.518</v>
      </c>
      <c r="K97">
        <v>2.9460000000000002</v>
      </c>
      <c r="L97">
        <v>99.649000000000001</v>
      </c>
    </row>
    <row r="98" spans="1:12" x14ac:dyDescent="0.15">
      <c r="A98" t="s">
        <v>101</v>
      </c>
      <c r="B98" s="1" t="s">
        <v>10</v>
      </c>
      <c r="C98">
        <v>79</v>
      </c>
      <c r="D98">
        <v>1.919</v>
      </c>
      <c r="E98">
        <v>175.84200000000001</v>
      </c>
      <c r="F98">
        <v>19.501000000000001</v>
      </c>
      <c r="G98">
        <v>4.9349999999999996</v>
      </c>
      <c r="H98">
        <v>18.611999999999998</v>
      </c>
      <c r="I98">
        <v>4.0259999999999998</v>
      </c>
      <c r="J98">
        <v>1.5680000000000001</v>
      </c>
      <c r="K98">
        <v>2.7559999999999998</v>
      </c>
      <c r="L98">
        <v>99.748000000000005</v>
      </c>
    </row>
    <row r="99" spans="1:12" x14ac:dyDescent="0.15">
      <c r="A99" t="s">
        <v>102</v>
      </c>
      <c r="B99" s="1" t="s">
        <v>11</v>
      </c>
      <c r="C99">
        <v>117</v>
      </c>
      <c r="D99">
        <v>1.2030000000000001</v>
      </c>
      <c r="E99">
        <v>164.26300000000001</v>
      </c>
      <c r="F99">
        <v>0.73499999999999999</v>
      </c>
      <c r="G99">
        <v>24.274999999999999</v>
      </c>
      <c r="H99">
        <v>0.35599999999999998</v>
      </c>
      <c r="I99">
        <v>22.701000000000001</v>
      </c>
      <c r="J99">
        <v>0.90200000000000002</v>
      </c>
      <c r="K99">
        <v>3.766</v>
      </c>
      <c r="L99">
        <v>99.965999999999994</v>
      </c>
    </row>
    <row r="100" spans="1:12" x14ac:dyDescent="0.15">
      <c r="A100" t="s">
        <v>102</v>
      </c>
      <c r="B100" s="1" t="s">
        <v>11</v>
      </c>
      <c r="C100">
        <v>101</v>
      </c>
      <c r="D100">
        <v>1.0660000000000001</v>
      </c>
      <c r="E100">
        <v>159.48500000000001</v>
      </c>
      <c r="F100">
        <v>1.248</v>
      </c>
      <c r="G100">
        <v>3.754</v>
      </c>
      <c r="H100">
        <v>0.81899999999999995</v>
      </c>
      <c r="I100">
        <v>2.4449999999999998</v>
      </c>
      <c r="J100">
        <v>1.073</v>
      </c>
      <c r="K100">
        <v>3.492</v>
      </c>
      <c r="L100">
        <v>99.932000000000002</v>
      </c>
    </row>
    <row r="101" spans="1:12" x14ac:dyDescent="0.15">
      <c r="A101" t="s">
        <v>102</v>
      </c>
      <c r="B101" s="1" t="s">
        <v>11</v>
      </c>
      <c r="C101">
        <v>110</v>
      </c>
      <c r="D101">
        <v>1.1399999999999999</v>
      </c>
      <c r="E101">
        <v>160.71100000000001</v>
      </c>
      <c r="F101">
        <v>2.2559999999999998</v>
      </c>
      <c r="G101">
        <v>12.901</v>
      </c>
      <c r="H101">
        <v>1.708</v>
      </c>
      <c r="I101">
        <v>11.487</v>
      </c>
      <c r="J101">
        <v>1.6319999999999999</v>
      </c>
      <c r="K101">
        <v>3.3340000000000001</v>
      </c>
      <c r="L101">
        <v>99.94</v>
      </c>
    </row>
    <row r="102" spans="1:12" x14ac:dyDescent="0.15">
      <c r="A102" t="s">
        <v>102</v>
      </c>
      <c r="B102" s="1">
        <v>5</v>
      </c>
      <c r="C102">
        <v>120</v>
      </c>
      <c r="D102">
        <v>0.19500000000000001</v>
      </c>
      <c r="E102">
        <v>152.678</v>
      </c>
      <c r="F102">
        <v>2.302</v>
      </c>
      <c r="G102">
        <v>25.271000000000001</v>
      </c>
      <c r="H102">
        <v>1.9810000000000001</v>
      </c>
      <c r="I102">
        <v>24.905000000000001</v>
      </c>
      <c r="J102">
        <v>0.63500000000000001</v>
      </c>
      <c r="K102">
        <v>0.76200000000000001</v>
      </c>
      <c r="L102">
        <v>99.917000000000002</v>
      </c>
    </row>
    <row r="103" spans="1:12" x14ac:dyDescent="0.15">
      <c r="A103" t="s">
        <v>102</v>
      </c>
      <c r="B103" s="1">
        <v>5</v>
      </c>
      <c r="C103">
        <v>105</v>
      </c>
      <c r="D103">
        <v>0.33900000000000002</v>
      </c>
      <c r="E103">
        <v>154.43299999999999</v>
      </c>
      <c r="F103">
        <v>2.496</v>
      </c>
      <c r="G103">
        <v>5.0199999999999996</v>
      </c>
      <c r="H103">
        <v>2.286</v>
      </c>
      <c r="I103">
        <v>4.4580000000000002</v>
      </c>
      <c r="J103">
        <v>0.4</v>
      </c>
      <c r="K103">
        <v>1.2190000000000001</v>
      </c>
      <c r="L103">
        <v>99.881</v>
      </c>
    </row>
    <row r="104" spans="1:12" x14ac:dyDescent="0.15">
      <c r="A104" t="s">
        <v>102</v>
      </c>
      <c r="B104" s="1">
        <v>4</v>
      </c>
      <c r="C104">
        <v>104</v>
      </c>
      <c r="D104">
        <v>5.0209999999999999</v>
      </c>
      <c r="E104">
        <v>106.392</v>
      </c>
      <c r="F104">
        <v>4.1890000000000001</v>
      </c>
      <c r="G104">
        <v>4.5330000000000004</v>
      </c>
      <c r="H104">
        <v>3.2130000000000001</v>
      </c>
      <c r="I104">
        <v>2.8580000000000001</v>
      </c>
      <c r="J104">
        <v>1.962</v>
      </c>
      <c r="K104">
        <v>4.1849999999999996</v>
      </c>
      <c r="L104">
        <v>99.989000000000004</v>
      </c>
    </row>
    <row r="105" spans="1:12" x14ac:dyDescent="0.15">
      <c r="A105" t="s">
        <v>102</v>
      </c>
      <c r="B105" s="1">
        <v>4</v>
      </c>
      <c r="C105">
        <v>116</v>
      </c>
      <c r="D105">
        <v>3.2909999999999999</v>
      </c>
      <c r="E105">
        <v>104.496</v>
      </c>
      <c r="F105">
        <v>4.609</v>
      </c>
      <c r="G105">
        <v>23.72</v>
      </c>
      <c r="H105">
        <v>3.7970000000000002</v>
      </c>
      <c r="I105">
        <v>22.352</v>
      </c>
      <c r="J105">
        <v>1.6759999999999999</v>
      </c>
      <c r="K105">
        <v>3.448</v>
      </c>
      <c r="L105">
        <v>99.998999999999995</v>
      </c>
    </row>
    <row r="106" spans="1:12" x14ac:dyDescent="0.15">
      <c r="A106" t="s">
        <v>102</v>
      </c>
      <c r="B106" s="1">
        <v>4</v>
      </c>
      <c r="C106">
        <v>109</v>
      </c>
      <c r="D106">
        <v>3.9569999999999999</v>
      </c>
      <c r="E106">
        <v>103.378</v>
      </c>
      <c r="F106">
        <v>4.6399999999999997</v>
      </c>
      <c r="G106">
        <v>12.868</v>
      </c>
      <c r="H106">
        <v>3.6829999999999998</v>
      </c>
      <c r="I106">
        <v>11.43</v>
      </c>
      <c r="J106">
        <v>1.8859999999999999</v>
      </c>
      <c r="K106">
        <v>3.448</v>
      </c>
      <c r="L106">
        <v>99.997</v>
      </c>
    </row>
    <row r="107" spans="1:12" x14ac:dyDescent="0.15">
      <c r="A107" t="s">
        <v>102</v>
      </c>
      <c r="B107" s="1">
        <v>3</v>
      </c>
      <c r="C107">
        <v>114</v>
      </c>
      <c r="D107">
        <v>9.8829999999999991</v>
      </c>
      <c r="E107">
        <v>105.973</v>
      </c>
      <c r="F107">
        <v>7.3869999999999996</v>
      </c>
      <c r="G107">
        <v>23.07</v>
      </c>
      <c r="H107">
        <v>5.9939999999999998</v>
      </c>
      <c r="I107">
        <v>20.681999999999999</v>
      </c>
      <c r="J107">
        <v>2.7240000000000002</v>
      </c>
      <c r="K107">
        <v>6.5090000000000003</v>
      </c>
      <c r="L107">
        <v>99.994</v>
      </c>
    </row>
    <row r="108" spans="1:12" x14ac:dyDescent="0.15">
      <c r="A108" t="s">
        <v>102</v>
      </c>
      <c r="B108" s="1">
        <v>3</v>
      </c>
      <c r="C108">
        <v>99</v>
      </c>
      <c r="D108">
        <v>11.803000000000001</v>
      </c>
      <c r="E108">
        <v>105.458</v>
      </c>
      <c r="F108">
        <v>7.569</v>
      </c>
      <c r="G108">
        <v>3.37</v>
      </c>
      <c r="H108">
        <v>6.0519999999999996</v>
      </c>
      <c r="I108">
        <v>0.71099999999999997</v>
      </c>
      <c r="J108">
        <v>2.9780000000000002</v>
      </c>
      <c r="K108">
        <v>7.2450000000000001</v>
      </c>
      <c r="L108">
        <v>99.998000000000005</v>
      </c>
    </row>
    <row r="109" spans="1:12" x14ac:dyDescent="0.15">
      <c r="A109" t="s">
        <v>102</v>
      </c>
      <c r="B109" s="1">
        <v>3</v>
      </c>
      <c r="C109">
        <v>107</v>
      </c>
      <c r="D109">
        <v>10.55</v>
      </c>
      <c r="E109">
        <v>107.526</v>
      </c>
      <c r="F109">
        <v>7.6070000000000002</v>
      </c>
      <c r="G109">
        <v>12.696</v>
      </c>
      <c r="H109">
        <v>6.1150000000000002</v>
      </c>
      <c r="I109">
        <v>10.217000000000001</v>
      </c>
      <c r="J109">
        <v>2.8889999999999998</v>
      </c>
      <c r="K109">
        <v>6.7060000000000004</v>
      </c>
      <c r="L109">
        <v>99.992000000000004</v>
      </c>
    </row>
    <row r="110" spans="1:12" x14ac:dyDescent="0.15">
      <c r="A110" t="s">
        <v>102</v>
      </c>
      <c r="B110" s="1">
        <v>2</v>
      </c>
      <c r="C110">
        <v>113</v>
      </c>
      <c r="D110">
        <v>12.256</v>
      </c>
      <c r="E110">
        <v>109.121</v>
      </c>
      <c r="F110">
        <v>10.522</v>
      </c>
      <c r="G110">
        <v>21.76</v>
      </c>
      <c r="H110">
        <v>9.0039999999999996</v>
      </c>
      <c r="I110">
        <v>18.954999999999998</v>
      </c>
      <c r="J110">
        <v>2.9969999999999999</v>
      </c>
      <c r="K110">
        <v>8.02</v>
      </c>
      <c r="L110">
        <v>99.998999999999995</v>
      </c>
    </row>
    <row r="111" spans="1:12" x14ac:dyDescent="0.15">
      <c r="A111" t="s">
        <v>102</v>
      </c>
      <c r="B111" s="1">
        <v>2</v>
      </c>
      <c r="C111">
        <v>106</v>
      </c>
      <c r="D111">
        <v>9.3059999999999992</v>
      </c>
      <c r="E111">
        <v>114.57</v>
      </c>
      <c r="F111">
        <v>11.010999999999999</v>
      </c>
      <c r="G111">
        <v>12.199</v>
      </c>
      <c r="H111">
        <v>9.5760000000000005</v>
      </c>
      <c r="I111">
        <v>9.7029999999999994</v>
      </c>
      <c r="J111">
        <v>2.718</v>
      </c>
      <c r="K111">
        <v>7.2519999999999998</v>
      </c>
      <c r="L111">
        <v>99.995999999999995</v>
      </c>
    </row>
    <row r="112" spans="1:12" x14ac:dyDescent="0.15">
      <c r="A112" t="s">
        <v>102</v>
      </c>
      <c r="B112" s="1">
        <v>2</v>
      </c>
      <c r="C112">
        <v>98</v>
      </c>
      <c r="D112">
        <v>11.576000000000001</v>
      </c>
      <c r="E112">
        <v>115.075</v>
      </c>
      <c r="F112">
        <v>11.275</v>
      </c>
      <c r="G112">
        <v>2.7519999999999998</v>
      </c>
      <c r="H112">
        <v>9.7850000000000001</v>
      </c>
      <c r="I112">
        <v>5.0999999999999997E-2</v>
      </c>
      <c r="J112">
        <v>2.9460000000000002</v>
      </c>
      <c r="K112">
        <v>7.7850000000000001</v>
      </c>
      <c r="L112">
        <v>99.997</v>
      </c>
    </row>
    <row r="113" spans="1:12" x14ac:dyDescent="0.15">
      <c r="A113" t="s">
        <v>102</v>
      </c>
      <c r="B113" s="1">
        <v>1</v>
      </c>
      <c r="C113">
        <v>108</v>
      </c>
      <c r="D113">
        <v>4.8259999999999996</v>
      </c>
      <c r="E113">
        <v>139.87899999999999</v>
      </c>
      <c r="F113">
        <v>13.939</v>
      </c>
      <c r="G113">
        <v>12.223000000000001</v>
      </c>
      <c r="H113">
        <v>13.061999999999999</v>
      </c>
      <c r="I113">
        <v>10.388999999999999</v>
      </c>
      <c r="J113">
        <v>1.746</v>
      </c>
      <c r="K113">
        <v>5.6509999999999998</v>
      </c>
      <c r="L113">
        <v>99.995999999999995</v>
      </c>
    </row>
    <row r="114" spans="1:12" x14ac:dyDescent="0.15">
      <c r="A114" t="s">
        <v>102</v>
      </c>
      <c r="B114" s="1">
        <v>1</v>
      </c>
      <c r="C114">
        <v>115</v>
      </c>
      <c r="D114">
        <v>5.319</v>
      </c>
      <c r="E114">
        <v>130.708</v>
      </c>
      <c r="F114">
        <v>14.041</v>
      </c>
      <c r="G114">
        <v>22.571999999999999</v>
      </c>
      <c r="H114">
        <v>13.061999999999999</v>
      </c>
      <c r="I114">
        <v>20.681999999999999</v>
      </c>
      <c r="J114">
        <v>1.899</v>
      </c>
      <c r="K114">
        <v>5.7590000000000003</v>
      </c>
      <c r="L114">
        <v>99.983000000000004</v>
      </c>
    </row>
    <row r="115" spans="1:12" x14ac:dyDescent="0.15">
      <c r="A115" t="s">
        <v>102</v>
      </c>
      <c r="B115" s="1">
        <v>1</v>
      </c>
      <c r="C115">
        <v>100</v>
      </c>
      <c r="D115">
        <v>5.1879999999999997</v>
      </c>
      <c r="E115">
        <v>134.554</v>
      </c>
      <c r="F115">
        <v>14.28</v>
      </c>
      <c r="G115">
        <v>2.6509999999999998</v>
      </c>
      <c r="H115">
        <v>13.303000000000001</v>
      </c>
      <c r="I115">
        <v>0.90800000000000003</v>
      </c>
      <c r="J115">
        <v>1.988</v>
      </c>
      <c r="K115">
        <v>5.3019999999999996</v>
      </c>
      <c r="L115">
        <v>99.998999999999995</v>
      </c>
    </row>
    <row r="116" spans="1:12" x14ac:dyDescent="0.15">
      <c r="A116" t="s">
        <v>102</v>
      </c>
      <c r="B116" s="1" t="s">
        <v>10</v>
      </c>
      <c r="C116">
        <v>112</v>
      </c>
      <c r="D116">
        <v>1.454</v>
      </c>
      <c r="E116">
        <v>149.62299999999999</v>
      </c>
      <c r="F116">
        <v>16.027999999999999</v>
      </c>
      <c r="G116">
        <v>13.430999999999999</v>
      </c>
      <c r="H116">
        <v>15.372999999999999</v>
      </c>
      <c r="I116">
        <v>12.694000000000001</v>
      </c>
      <c r="J116">
        <v>1.34</v>
      </c>
      <c r="K116">
        <v>2.3620000000000001</v>
      </c>
      <c r="L116">
        <v>99.911000000000001</v>
      </c>
    </row>
    <row r="117" spans="1:12" x14ac:dyDescent="0.15">
      <c r="A117" t="s">
        <v>102</v>
      </c>
      <c r="B117" s="1" t="s">
        <v>10</v>
      </c>
      <c r="C117">
        <v>118</v>
      </c>
      <c r="D117">
        <v>2.073</v>
      </c>
      <c r="E117">
        <v>148.13200000000001</v>
      </c>
      <c r="F117">
        <v>16.425000000000001</v>
      </c>
      <c r="G117">
        <v>24.11</v>
      </c>
      <c r="H117">
        <v>15.57</v>
      </c>
      <c r="I117">
        <v>23.26</v>
      </c>
      <c r="J117">
        <v>1.6379999999999999</v>
      </c>
      <c r="K117">
        <v>2.7240000000000002</v>
      </c>
      <c r="L117">
        <v>99.992000000000004</v>
      </c>
    </row>
    <row r="118" spans="1:12" x14ac:dyDescent="0.15">
      <c r="A118" t="s">
        <v>102</v>
      </c>
      <c r="B118" s="1" t="s">
        <v>10</v>
      </c>
      <c r="C118">
        <v>103</v>
      </c>
      <c r="D118">
        <v>1.57</v>
      </c>
      <c r="E118">
        <v>154.18899999999999</v>
      </c>
      <c r="F118">
        <v>16.5</v>
      </c>
      <c r="G118">
        <v>3.2650000000000001</v>
      </c>
      <c r="H118">
        <v>15.798999999999999</v>
      </c>
      <c r="I118">
        <v>2.5270000000000001</v>
      </c>
      <c r="J118">
        <v>1.3779999999999999</v>
      </c>
      <c r="K118">
        <v>2.5019999999999998</v>
      </c>
      <c r="L118">
        <v>99.625</v>
      </c>
    </row>
    <row r="119" spans="1:12" x14ac:dyDescent="0.15">
      <c r="A119" t="s">
        <v>102</v>
      </c>
      <c r="B119" s="1" t="s">
        <v>10</v>
      </c>
      <c r="C119">
        <v>102</v>
      </c>
      <c r="D119">
        <v>1.5409999999999999</v>
      </c>
      <c r="E119">
        <v>155.23500000000001</v>
      </c>
      <c r="F119">
        <v>18.376999999999999</v>
      </c>
      <c r="G119">
        <v>3.198</v>
      </c>
      <c r="H119">
        <v>17.672000000000001</v>
      </c>
      <c r="I119">
        <v>2.4889999999999999</v>
      </c>
      <c r="J119">
        <v>1.41</v>
      </c>
      <c r="K119">
        <v>2.153</v>
      </c>
      <c r="L119">
        <v>99.924000000000007</v>
      </c>
    </row>
    <row r="120" spans="1:12" x14ac:dyDescent="0.15">
      <c r="A120" t="s">
        <v>102</v>
      </c>
      <c r="B120" s="1" t="s">
        <v>10</v>
      </c>
      <c r="C120">
        <v>111</v>
      </c>
      <c r="D120">
        <v>1.528</v>
      </c>
      <c r="E120">
        <v>147.88499999999999</v>
      </c>
      <c r="F120">
        <v>18.838999999999999</v>
      </c>
      <c r="G120">
        <v>13.05</v>
      </c>
      <c r="H120">
        <v>18.148</v>
      </c>
      <c r="I120">
        <v>12.324999999999999</v>
      </c>
      <c r="J120">
        <v>1.397</v>
      </c>
      <c r="K120">
        <v>2.2919999999999998</v>
      </c>
      <c r="L120">
        <v>99.772999999999996</v>
      </c>
    </row>
    <row r="121" spans="1:12" x14ac:dyDescent="0.15">
      <c r="A121" t="s">
        <v>102</v>
      </c>
      <c r="B121" s="1" t="s">
        <v>10</v>
      </c>
      <c r="C121">
        <v>119</v>
      </c>
      <c r="D121">
        <v>1.974</v>
      </c>
      <c r="E121">
        <v>150.94800000000001</v>
      </c>
      <c r="F121">
        <v>18.919</v>
      </c>
      <c r="G121">
        <v>25.294</v>
      </c>
      <c r="H121">
        <v>18.155000000000001</v>
      </c>
      <c r="I121">
        <v>24.454000000000001</v>
      </c>
      <c r="J121">
        <v>1.6319999999999999</v>
      </c>
      <c r="K121">
        <v>2.476</v>
      </c>
      <c r="L121">
        <v>100</v>
      </c>
    </row>
    <row r="122" spans="1:12" x14ac:dyDescent="0.15">
      <c r="A122" t="s">
        <v>103</v>
      </c>
      <c r="B122" s="1" t="s">
        <v>11</v>
      </c>
      <c r="C122">
        <v>139</v>
      </c>
      <c r="D122">
        <v>1.502</v>
      </c>
      <c r="E122">
        <v>162.43100000000001</v>
      </c>
      <c r="F122">
        <v>0.78800000000000003</v>
      </c>
      <c r="G122">
        <v>20.893000000000001</v>
      </c>
      <c r="H122">
        <v>0.22900000000000001</v>
      </c>
      <c r="I122">
        <v>18.763999999999999</v>
      </c>
      <c r="J122">
        <v>1.2509999999999999</v>
      </c>
      <c r="K122">
        <v>4.2229999999999999</v>
      </c>
      <c r="L122">
        <v>99.983999999999995</v>
      </c>
    </row>
    <row r="123" spans="1:12" x14ac:dyDescent="0.15">
      <c r="A123" t="s">
        <v>103</v>
      </c>
      <c r="B123" s="1">
        <v>5</v>
      </c>
      <c r="C123">
        <v>140</v>
      </c>
      <c r="D123">
        <v>2.4660000000000002</v>
      </c>
      <c r="E123">
        <v>110.214</v>
      </c>
      <c r="F123">
        <v>2.4660000000000002</v>
      </c>
      <c r="G123">
        <v>20.635000000000002</v>
      </c>
      <c r="H123">
        <v>1.7270000000000001</v>
      </c>
      <c r="I123">
        <v>19.539000000000001</v>
      </c>
      <c r="J123">
        <v>1.5429999999999999</v>
      </c>
      <c r="K123">
        <v>2.8580000000000001</v>
      </c>
      <c r="L123">
        <v>99.992999999999995</v>
      </c>
    </row>
    <row r="124" spans="1:12" x14ac:dyDescent="0.15">
      <c r="A124" t="s">
        <v>103</v>
      </c>
      <c r="B124" s="1" t="s">
        <v>11</v>
      </c>
      <c r="C124">
        <v>125</v>
      </c>
      <c r="D124">
        <v>1.764</v>
      </c>
      <c r="E124">
        <v>159.77799999999999</v>
      </c>
      <c r="F124">
        <v>3.2010000000000001</v>
      </c>
      <c r="G124">
        <v>5.6790000000000003</v>
      </c>
      <c r="H124">
        <v>2.419</v>
      </c>
      <c r="I124">
        <v>3.6509999999999998</v>
      </c>
      <c r="J124">
        <v>1.9490000000000001</v>
      </c>
      <c r="K124">
        <v>4.6669999999999998</v>
      </c>
      <c r="L124">
        <v>99.951999999999998</v>
      </c>
    </row>
    <row r="125" spans="1:12" x14ac:dyDescent="0.15">
      <c r="A125" t="s">
        <v>103</v>
      </c>
      <c r="B125" s="1" t="s">
        <v>11</v>
      </c>
      <c r="C125">
        <v>133</v>
      </c>
      <c r="D125">
        <v>1.54</v>
      </c>
      <c r="E125">
        <v>161.06299999999999</v>
      </c>
      <c r="F125">
        <v>3.681</v>
      </c>
      <c r="G125">
        <v>12.930999999999999</v>
      </c>
      <c r="H125">
        <v>2.9590000000000001</v>
      </c>
      <c r="I125">
        <v>10.986000000000001</v>
      </c>
      <c r="J125">
        <v>1.6759999999999999</v>
      </c>
      <c r="K125">
        <v>4.42</v>
      </c>
      <c r="L125">
        <v>99.831999999999994</v>
      </c>
    </row>
    <row r="126" spans="1:12" x14ac:dyDescent="0.15">
      <c r="A126" t="s">
        <v>103</v>
      </c>
      <c r="B126" s="1">
        <v>4</v>
      </c>
      <c r="C126">
        <v>138</v>
      </c>
      <c r="D126">
        <v>7.8159999999999998</v>
      </c>
      <c r="E126">
        <v>102.973</v>
      </c>
      <c r="F126">
        <v>4.7629999999999999</v>
      </c>
      <c r="G126">
        <v>20.475000000000001</v>
      </c>
      <c r="H126">
        <v>3.448</v>
      </c>
      <c r="I126">
        <v>18.402000000000001</v>
      </c>
      <c r="J126">
        <v>2.5339999999999998</v>
      </c>
      <c r="K126">
        <v>5.5439999999999996</v>
      </c>
      <c r="L126">
        <v>99.995000000000005</v>
      </c>
    </row>
    <row r="127" spans="1:12" x14ac:dyDescent="0.15">
      <c r="A127" t="s">
        <v>103</v>
      </c>
      <c r="B127" s="1">
        <v>4</v>
      </c>
      <c r="C127">
        <v>126</v>
      </c>
      <c r="D127">
        <v>4.4610000000000003</v>
      </c>
      <c r="E127">
        <v>103.97</v>
      </c>
      <c r="F127">
        <v>6.0510000000000002</v>
      </c>
      <c r="G127">
        <v>5.39</v>
      </c>
      <c r="H127">
        <v>5.0739999999999998</v>
      </c>
      <c r="I127">
        <v>3.899</v>
      </c>
      <c r="J127">
        <v>1.9179999999999999</v>
      </c>
      <c r="K127">
        <v>3.7149999999999999</v>
      </c>
      <c r="L127">
        <v>99.986000000000004</v>
      </c>
    </row>
    <row r="128" spans="1:12" x14ac:dyDescent="0.15">
      <c r="A128" t="s">
        <v>103</v>
      </c>
      <c r="B128" s="1">
        <v>4</v>
      </c>
      <c r="C128">
        <v>131</v>
      </c>
      <c r="D128">
        <v>4.5259999999999998</v>
      </c>
      <c r="E128">
        <v>101.61499999999999</v>
      </c>
      <c r="F128">
        <v>6.4969999999999999</v>
      </c>
      <c r="G128">
        <v>12.112</v>
      </c>
      <c r="H128">
        <v>5.5629999999999997</v>
      </c>
      <c r="I128">
        <v>10.528</v>
      </c>
      <c r="J128">
        <v>1.8919999999999999</v>
      </c>
      <c r="K128">
        <v>3.8610000000000002</v>
      </c>
      <c r="L128">
        <v>99.992000000000004</v>
      </c>
    </row>
    <row r="129" spans="1:12" x14ac:dyDescent="0.15">
      <c r="A129" t="s">
        <v>103</v>
      </c>
      <c r="B129" s="1">
        <v>3</v>
      </c>
      <c r="C129">
        <v>135</v>
      </c>
      <c r="D129">
        <v>11.182</v>
      </c>
      <c r="E129">
        <v>109.91</v>
      </c>
      <c r="F129">
        <v>7.7709999999999999</v>
      </c>
      <c r="G129">
        <v>20.39</v>
      </c>
      <c r="H129">
        <v>6.2670000000000003</v>
      </c>
      <c r="I129">
        <v>17.812000000000001</v>
      </c>
      <c r="J129">
        <v>3.01</v>
      </c>
      <c r="K129">
        <v>7.6710000000000003</v>
      </c>
      <c r="L129">
        <v>99.992000000000004</v>
      </c>
    </row>
    <row r="130" spans="1:12" x14ac:dyDescent="0.15">
      <c r="A130" t="s">
        <v>103</v>
      </c>
      <c r="B130" s="1">
        <v>3</v>
      </c>
      <c r="C130">
        <v>122</v>
      </c>
      <c r="D130">
        <v>11.537000000000001</v>
      </c>
      <c r="E130">
        <v>104.562</v>
      </c>
      <c r="F130">
        <v>9.0289999999999999</v>
      </c>
      <c r="G130">
        <v>3.8980000000000001</v>
      </c>
      <c r="H130">
        <v>7.5629999999999997</v>
      </c>
      <c r="I130">
        <v>1.2829999999999999</v>
      </c>
      <c r="J130">
        <v>2.8959999999999999</v>
      </c>
      <c r="K130">
        <v>7.29</v>
      </c>
      <c r="L130">
        <v>99.992999999999995</v>
      </c>
    </row>
    <row r="131" spans="1:12" x14ac:dyDescent="0.15">
      <c r="A131" t="s">
        <v>103</v>
      </c>
      <c r="B131" s="1">
        <v>3</v>
      </c>
      <c r="C131">
        <v>129</v>
      </c>
      <c r="D131">
        <v>10.962999999999999</v>
      </c>
      <c r="E131">
        <v>105.782</v>
      </c>
      <c r="F131">
        <v>9.3490000000000002</v>
      </c>
      <c r="G131">
        <v>12.162000000000001</v>
      </c>
      <c r="H131">
        <v>7.9059999999999997</v>
      </c>
      <c r="I131">
        <v>9.5570000000000004</v>
      </c>
      <c r="J131">
        <v>2.87</v>
      </c>
      <c r="K131">
        <v>7.15</v>
      </c>
      <c r="L131">
        <v>99.997</v>
      </c>
    </row>
    <row r="132" spans="1:12" x14ac:dyDescent="0.15">
      <c r="A132" t="s">
        <v>103</v>
      </c>
      <c r="B132" s="1">
        <v>2</v>
      </c>
      <c r="C132">
        <v>136</v>
      </c>
      <c r="D132">
        <v>5.4509999999999996</v>
      </c>
      <c r="E132">
        <v>122.617</v>
      </c>
      <c r="F132">
        <v>11.01</v>
      </c>
      <c r="G132">
        <v>19.773</v>
      </c>
      <c r="H132">
        <v>9.9819999999999993</v>
      </c>
      <c r="I132">
        <v>18.001999999999999</v>
      </c>
      <c r="J132">
        <v>2.0129999999999999</v>
      </c>
      <c r="K132">
        <v>5.601</v>
      </c>
      <c r="L132">
        <v>99.983999999999995</v>
      </c>
    </row>
    <row r="133" spans="1:12" x14ac:dyDescent="0.15">
      <c r="A133" t="s">
        <v>103</v>
      </c>
      <c r="B133" s="1">
        <v>2</v>
      </c>
      <c r="C133">
        <v>121</v>
      </c>
      <c r="D133">
        <v>10.050000000000001</v>
      </c>
      <c r="E133">
        <v>119.75</v>
      </c>
      <c r="F133">
        <v>12.164</v>
      </c>
      <c r="G133">
        <v>3.7080000000000002</v>
      </c>
      <c r="H133">
        <v>10.77</v>
      </c>
      <c r="I133">
        <v>1.1870000000000001</v>
      </c>
      <c r="J133">
        <v>2.718</v>
      </c>
      <c r="K133">
        <v>7.3719999999999999</v>
      </c>
      <c r="L133">
        <v>99.992000000000004</v>
      </c>
    </row>
    <row r="134" spans="1:12" x14ac:dyDescent="0.15">
      <c r="A134" t="s">
        <v>103</v>
      </c>
      <c r="B134" s="1">
        <v>2</v>
      </c>
      <c r="C134">
        <v>128</v>
      </c>
      <c r="D134">
        <v>10.048</v>
      </c>
      <c r="E134">
        <v>113.056</v>
      </c>
      <c r="F134">
        <v>12.379</v>
      </c>
      <c r="G134">
        <v>12.047000000000001</v>
      </c>
      <c r="H134">
        <v>10.941000000000001</v>
      </c>
      <c r="I134">
        <v>9.4740000000000002</v>
      </c>
      <c r="J134">
        <v>2.7240000000000002</v>
      </c>
      <c r="K134">
        <v>7.6260000000000003</v>
      </c>
      <c r="L134">
        <v>99.995999999999995</v>
      </c>
    </row>
    <row r="135" spans="1:12" x14ac:dyDescent="0.15">
      <c r="A135" t="s">
        <v>103</v>
      </c>
      <c r="B135" s="1">
        <v>1</v>
      </c>
      <c r="C135">
        <v>137</v>
      </c>
      <c r="D135">
        <v>4.6479999999999997</v>
      </c>
      <c r="E135">
        <v>134.03399999999999</v>
      </c>
      <c r="F135">
        <v>13.896000000000001</v>
      </c>
      <c r="G135">
        <v>19.771000000000001</v>
      </c>
      <c r="H135">
        <v>12.978999999999999</v>
      </c>
      <c r="I135">
        <v>18.04</v>
      </c>
      <c r="J135">
        <v>1.8029999999999999</v>
      </c>
      <c r="K135">
        <v>5.22</v>
      </c>
      <c r="L135">
        <v>99.995000000000005</v>
      </c>
    </row>
    <row r="136" spans="1:12" x14ac:dyDescent="0.15">
      <c r="A136" t="s">
        <v>103</v>
      </c>
      <c r="B136" s="1">
        <v>1</v>
      </c>
      <c r="C136">
        <v>123</v>
      </c>
      <c r="D136">
        <v>5.1139999999999999</v>
      </c>
      <c r="E136">
        <v>143.60400000000001</v>
      </c>
      <c r="F136">
        <v>14.877000000000001</v>
      </c>
      <c r="G136">
        <v>4.0780000000000003</v>
      </c>
      <c r="H136">
        <v>13.856</v>
      </c>
      <c r="I136">
        <v>2.2989999999999999</v>
      </c>
      <c r="J136">
        <v>1.9490000000000001</v>
      </c>
      <c r="K136">
        <v>5.3659999999999997</v>
      </c>
      <c r="L136">
        <v>99.941999999999993</v>
      </c>
    </row>
    <row r="137" spans="1:12" x14ac:dyDescent="0.15">
      <c r="A137" t="s">
        <v>103</v>
      </c>
      <c r="B137" s="1">
        <v>1</v>
      </c>
      <c r="C137">
        <v>130</v>
      </c>
      <c r="D137">
        <v>4.5620000000000003</v>
      </c>
      <c r="E137">
        <v>136.46</v>
      </c>
      <c r="F137">
        <v>15.262</v>
      </c>
      <c r="G137">
        <v>11.348000000000001</v>
      </c>
      <c r="H137">
        <v>14.281000000000001</v>
      </c>
      <c r="I137">
        <v>9.6270000000000007</v>
      </c>
      <c r="J137">
        <v>1.835</v>
      </c>
      <c r="K137">
        <v>5.1369999999999996</v>
      </c>
      <c r="L137">
        <v>100</v>
      </c>
    </row>
    <row r="138" spans="1:12" x14ac:dyDescent="0.15">
      <c r="A138" t="s">
        <v>103</v>
      </c>
      <c r="B138" s="1" t="s">
        <v>10</v>
      </c>
      <c r="C138">
        <v>142</v>
      </c>
      <c r="D138">
        <v>1.577</v>
      </c>
      <c r="E138">
        <v>176.298</v>
      </c>
      <c r="F138">
        <v>16.521000000000001</v>
      </c>
      <c r="G138">
        <v>20.774999999999999</v>
      </c>
      <c r="H138">
        <v>15.734999999999999</v>
      </c>
      <c r="I138">
        <v>20.027999999999999</v>
      </c>
      <c r="J138">
        <v>1.4219999999999999</v>
      </c>
      <c r="K138">
        <v>2.2730000000000001</v>
      </c>
      <c r="L138">
        <v>99.376000000000005</v>
      </c>
    </row>
    <row r="139" spans="1:12" x14ac:dyDescent="0.15">
      <c r="A139" t="s">
        <v>103</v>
      </c>
      <c r="B139" s="1" t="s">
        <v>10</v>
      </c>
      <c r="C139">
        <v>127</v>
      </c>
      <c r="D139">
        <v>2.0289999999999999</v>
      </c>
      <c r="E139">
        <v>167.79400000000001</v>
      </c>
      <c r="F139">
        <v>16.983000000000001</v>
      </c>
      <c r="G139">
        <v>4.9889999999999999</v>
      </c>
      <c r="H139">
        <v>16.091000000000001</v>
      </c>
      <c r="I139">
        <v>4.21</v>
      </c>
      <c r="J139">
        <v>1.7210000000000001</v>
      </c>
      <c r="K139">
        <v>2.343</v>
      </c>
      <c r="L139">
        <v>99.97</v>
      </c>
    </row>
    <row r="140" spans="1:12" x14ac:dyDescent="0.15">
      <c r="A140" t="s">
        <v>103</v>
      </c>
      <c r="B140" s="1" t="s">
        <v>10</v>
      </c>
      <c r="C140">
        <v>132</v>
      </c>
      <c r="D140">
        <v>1.4470000000000001</v>
      </c>
      <c r="E140">
        <v>187.934</v>
      </c>
      <c r="F140">
        <v>17.507000000000001</v>
      </c>
      <c r="G140">
        <v>11.302</v>
      </c>
      <c r="H140">
        <v>16.84</v>
      </c>
      <c r="I140">
        <v>10.566000000000001</v>
      </c>
      <c r="J140">
        <v>1.4350000000000001</v>
      </c>
      <c r="K140">
        <v>2.1840000000000002</v>
      </c>
      <c r="L140">
        <v>99.442999999999998</v>
      </c>
    </row>
    <row r="141" spans="1:12" x14ac:dyDescent="0.15">
      <c r="A141" t="s">
        <v>103</v>
      </c>
      <c r="B141" s="1" t="s">
        <v>10</v>
      </c>
      <c r="C141">
        <v>124</v>
      </c>
      <c r="D141">
        <v>2.0249999999999999</v>
      </c>
      <c r="E141">
        <v>170.20500000000001</v>
      </c>
      <c r="F141">
        <v>19.015000000000001</v>
      </c>
      <c r="G141">
        <v>4.3719999999999999</v>
      </c>
      <c r="H141">
        <v>18.091000000000001</v>
      </c>
      <c r="I141">
        <v>3.4729999999999999</v>
      </c>
      <c r="J141">
        <v>1.67</v>
      </c>
      <c r="K141">
        <v>2.8130000000000002</v>
      </c>
      <c r="L141">
        <v>99.498000000000005</v>
      </c>
    </row>
    <row r="142" spans="1:12" x14ac:dyDescent="0.15">
      <c r="A142" t="s">
        <v>103</v>
      </c>
      <c r="B142" s="1" t="s">
        <v>10</v>
      </c>
      <c r="C142">
        <v>141</v>
      </c>
      <c r="D142">
        <v>1.2230000000000001</v>
      </c>
      <c r="E142">
        <v>184.20099999999999</v>
      </c>
      <c r="F142">
        <v>19.259</v>
      </c>
      <c r="G142">
        <v>20.67</v>
      </c>
      <c r="H142">
        <v>18.617999999999999</v>
      </c>
      <c r="I142">
        <v>19.907</v>
      </c>
      <c r="J142">
        <v>1.2450000000000001</v>
      </c>
      <c r="K142">
        <v>2.286</v>
      </c>
      <c r="L142">
        <v>99.564999999999998</v>
      </c>
    </row>
    <row r="143" spans="1:12" x14ac:dyDescent="0.15">
      <c r="A143" t="s">
        <v>103</v>
      </c>
      <c r="B143" s="1" t="s">
        <v>10</v>
      </c>
      <c r="C143">
        <v>134</v>
      </c>
      <c r="D143">
        <v>1.35</v>
      </c>
      <c r="E143">
        <v>177.04900000000001</v>
      </c>
      <c r="F143">
        <v>19.283000000000001</v>
      </c>
      <c r="G143">
        <v>11.879</v>
      </c>
      <c r="H143">
        <v>18.567</v>
      </c>
      <c r="I143">
        <v>11.214</v>
      </c>
      <c r="J143">
        <v>1.3460000000000001</v>
      </c>
      <c r="K143">
        <v>1.994</v>
      </c>
      <c r="L143">
        <v>99.632000000000005</v>
      </c>
    </row>
    <row r="144" spans="1:12" x14ac:dyDescent="0.15">
      <c r="A144" t="s">
        <v>104</v>
      </c>
      <c r="B144" s="1" t="s">
        <v>11</v>
      </c>
      <c r="C144">
        <v>155</v>
      </c>
      <c r="D144">
        <v>3.3140000000000001</v>
      </c>
      <c r="E144">
        <v>167.37100000000001</v>
      </c>
      <c r="F144">
        <v>1.222</v>
      </c>
      <c r="G144">
        <v>14.724</v>
      </c>
      <c r="H144">
        <v>0</v>
      </c>
      <c r="I144">
        <v>11.786</v>
      </c>
      <c r="J144">
        <v>2.0190000000000001</v>
      </c>
      <c r="K144">
        <v>6.6870000000000003</v>
      </c>
      <c r="L144">
        <v>99.863</v>
      </c>
    </row>
    <row r="145" spans="1:12" x14ac:dyDescent="0.15">
      <c r="A145" t="s">
        <v>104</v>
      </c>
      <c r="B145" s="1" t="s">
        <v>11</v>
      </c>
      <c r="C145">
        <v>146</v>
      </c>
      <c r="D145">
        <v>3.4409999999999998</v>
      </c>
      <c r="E145">
        <v>171.86099999999999</v>
      </c>
      <c r="F145">
        <v>1.446</v>
      </c>
      <c r="G145">
        <v>5.3049999999999997</v>
      </c>
      <c r="H145">
        <v>0.68600000000000005</v>
      </c>
      <c r="I145">
        <v>1.708</v>
      </c>
      <c r="J145">
        <v>1.7969999999999999</v>
      </c>
      <c r="K145">
        <v>7.4039999999999999</v>
      </c>
      <c r="L145">
        <v>99.781000000000006</v>
      </c>
    </row>
    <row r="146" spans="1:12" x14ac:dyDescent="0.15">
      <c r="A146" t="s">
        <v>104</v>
      </c>
      <c r="B146" s="1" t="s">
        <v>11</v>
      </c>
      <c r="C146">
        <v>162</v>
      </c>
      <c r="D146">
        <v>2.7069999999999999</v>
      </c>
      <c r="E146">
        <v>166.364</v>
      </c>
      <c r="F146">
        <v>2.4369999999999998</v>
      </c>
      <c r="G146">
        <v>24.863</v>
      </c>
      <c r="H146">
        <v>1.4730000000000001</v>
      </c>
      <c r="I146">
        <v>21.792999999999999</v>
      </c>
      <c r="J146">
        <v>2.927</v>
      </c>
      <c r="K146">
        <v>6.1980000000000004</v>
      </c>
      <c r="L146">
        <v>99.962999999999994</v>
      </c>
    </row>
    <row r="147" spans="1:12" x14ac:dyDescent="0.15">
      <c r="A147" t="s">
        <v>104</v>
      </c>
      <c r="B147" s="1">
        <v>5</v>
      </c>
      <c r="C147">
        <v>158</v>
      </c>
      <c r="D147">
        <v>5.1230000000000002</v>
      </c>
      <c r="E147">
        <v>110.97</v>
      </c>
      <c r="F147">
        <v>3.593</v>
      </c>
      <c r="G147">
        <v>16.722999999999999</v>
      </c>
      <c r="H147">
        <v>2.2989999999999999</v>
      </c>
      <c r="I147">
        <v>15.125999999999999</v>
      </c>
      <c r="J147">
        <v>2.6480000000000001</v>
      </c>
      <c r="K147">
        <v>4.2539999999999996</v>
      </c>
      <c r="L147">
        <v>99.994</v>
      </c>
    </row>
    <row r="148" spans="1:12" x14ac:dyDescent="0.15">
      <c r="A148" t="s">
        <v>104</v>
      </c>
      <c r="B148" s="1">
        <v>4</v>
      </c>
      <c r="C148">
        <v>148</v>
      </c>
      <c r="D148">
        <v>5.0789999999999997</v>
      </c>
      <c r="E148">
        <v>115.712</v>
      </c>
      <c r="F148">
        <v>4.1740000000000004</v>
      </c>
      <c r="G148">
        <v>4.4950000000000001</v>
      </c>
      <c r="H148">
        <v>3.181</v>
      </c>
      <c r="I148">
        <v>2.7879999999999998</v>
      </c>
      <c r="J148">
        <v>1.968</v>
      </c>
      <c r="K148">
        <v>4.0579999999999998</v>
      </c>
      <c r="L148">
        <v>99.971999999999994</v>
      </c>
    </row>
    <row r="149" spans="1:12" x14ac:dyDescent="0.15">
      <c r="A149" t="s">
        <v>104</v>
      </c>
      <c r="B149" s="1">
        <v>4</v>
      </c>
      <c r="C149">
        <v>151</v>
      </c>
      <c r="D149">
        <v>15.77</v>
      </c>
      <c r="E149">
        <v>110.40300000000001</v>
      </c>
      <c r="F149">
        <v>5.2549999999999999</v>
      </c>
      <c r="G149">
        <v>13.084</v>
      </c>
      <c r="H149">
        <v>3.2130000000000001</v>
      </c>
      <c r="I149">
        <v>10.071</v>
      </c>
      <c r="J149">
        <v>4.1399999999999997</v>
      </c>
      <c r="K149">
        <v>8.6170000000000009</v>
      </c>
      <c r="L149">
        <v>99.986999999999995</v>
      </c>
    </row>
    <row r="150" spans="1:12" x14ac:dyDescent="0.15">
      <c r="A150" t="s">
        <v>104</v>
      </c>
      <c r="B150" s="1">
        <v>4</v>
      </c>
      <c r="C150">
        <v>164</v>
      </c>
      <c r="D150">
        <v>5.109</v>
      </c>
      <c r="E150">
        <v>106.09399999999999</v>
      </c>
      <c r="F150">
        <v>6.0170000000000003</v>
      </c>
      <c r="G150">
        <v>25.837</v>
      </c>
      <c r="H150">
        <v>4.9020000000000001</v>
      </c>
      <c r="I150">
        <v>24.27</v>
      </c>
      <c r="J150">
        <v>2.1080000000000001</v>
      </c>
      <c r="K150">
        <v>4.07</v>
      </c>
      <c r="L150">
        <v>99.998999999999995</v>
      </c>
    </row>
    <row r="151" spans="1:12" x14ac:dyDescent="0.15">
      <c r="A151" t="s">
        <v>104</v>
      </c>
      <c r="B151" s="1">
        <v>3</v>
      </c>
      <c r="C151">
        <v>145</v>
      </c>
      <c r="D151">
        <v>12.331</v>
      </c>
      <c r="E151">
        <v>107.82899999999999</v>
      </c>
      <c r="F151">
        <v>7.431</v>
      </c>
      <c r="G151">
        <v>3.742</v>
      </c>
      <c r="H151">
        <v>5.8860000000000001</v>
      </c>
      <c r="I151">
        <v>0.876</v>
      </c>
      <c r="J151">
        <v>2.972</v>
      </c>
      <c r="K151">
        <v>8.1219999999999999</v>
      </c>
      <c r="L151">
        <v>99.980999999999995</v>
      </c>
    </row>
    <row r="152" spans="1:12" x14ac:dyDescent="0.15">
      <c r="A152" t="s">
        <v>104</v>
      </c>
      <c r="B152" s="1">
        <v>3</v>
      </c>
      <c r="C152">
        <v>160</v>
      </c>
      <c r="D152">
        <v>14.369</v>
      </c>
      <c r="E152">
        <v>112.61799999999999</v>
      </c>
      <c r="F152">
        <v>8.6140000000000008</v>
      </c>
      <c r="G152">
        <v>23.837</v>
      </c>
      <c r="H152">
        <v>6.8070000000000004</v>
      </c>
      <c r="I152">
        <v>20.86</v>
      </c>
      <c r="J152">
        <v>3.6829999999999998</v>
      </c>
      <c r="K152">
        <v>8.5719999999999992</v>
      </c>
      <c r="L152">
        <v>99.983999999999995</v>
      </c>
    </row>
    <row r="153" spans="1:12" x14ac:dyDescent="0.15">
      <c r="A153" t="s">
        <v>104</v>
      </c>
      <c r="B153" s="1">
        <v>3</v>
      </c>
      <c r="C153">
        <v>150</v>
      </c>
      <c r="D153">
        <v>17.303999999999998</v>
      </c>
      <c r="E153">
        <v>119.41</v>
      </c>
      <c r="F153">
        <v>8.8230000000000004</v>
      </c>
      <c r="G153">
        <v>12.628</v>
      </c>
      <c r="H153">
        <v>6.6420000000000003</v>
      </c>
      <c r="I153">
        <v>9.5250000000000004</v>
      </c>
      <c r="J153">
        <v>4.0129999999999999</v>
      </c>
      <c r="K153">
        <v>9.766</v>
      </c>
      <c r="L153">
        <v>99.980999999999995</v>
      </c>
    </row>
    <row r="154" spans="1:12" x14ac:dyDescent="0.15">
      <c r="A154" t="s">
        <v>104</v>
      </c>
      <c r="B154" s="1">
        <v>2</v>
      </c>
      <c r="C154">
        <v>143</v>
      </c>
      <c r="D154">
        <v>14.132</v>
      </c>
      <c r="E154">
        <v>118.876</v>
      </c>
      <c r="F154">
        <v>11.082000000000001</v>
      </c>
      <c r="G154">
        <v>3.6139999999999999</v>
      </c>
      <c r="H154">
        <v>9.4930000000000003</v>
      </c>
      <c r="I154">
        <v>0.48899999999999999</v>
      </c>
      <c r="J154">
        <v>3.0920000000000001</v>
      </c>
      <c r="K154">
        <v>9.6329999999999991</v>
      </c>
      <c r="L154">
        <v>99.965000000000003</v>
      </c>
    </row>
    <row r="155" spans="1:12" x14ac:dyDescent="0.15">
      <c r="A155" t="s">
        <v>104</v>
      </c>
      <c r="B155" s="1">
        <v>2</v>
      </c>
      <c r="C155">
        <v>159</v>
      </c>
      <c r="D155">
        <v>14.272</v>
      </c>
      <c r="E155">
        <v>126.527</v>
      </c>
      <c r="F155">
        <v>12.076000000000001</v>
      </c>
      <c r="G155">
        <v>22.501000000000001</v>
      </c>
      <c r="H155">
        <v>10.388999999999999</v>
      </c>
      <c r="I155">
        <v>19.323</v>
      </c>
      <c r="J155">
        <v>3.3149999999999999</v>
      </c>
      <c r="K155">
        <v>10.192</v>
      </c>
      <c r="L155">
        <v>99.930999999999997</v>
      </c>
    </row>
    <row r="156" spans="1:12" x14ac:dyDescent="0.15">
      <c r="A156" t="s">
        <v>104</v>
      </c>
      <c r="B156" s="1">
        <v>2</v>
      </c>
      <c r="C156">
        <v>152</v>
      </c>
      <c r="D156">
        <v>7.94</v>
      </c>
      <c r="E156">
        <v>151.79599999999999</v>
      </c>
      <c r="F156">
        <v>12.266</v>
      </c>
      <c r="G156">
        <v>12.757999999999999</v>
      </c>
      <c r="H156">
        <v>11.005000000000001</v>
      </c>
      <c r="I156">
        <v>10.471</v>
      </c>
      <c r="J156">
        <v>2.6480000000000001</v>
      </c>
      <c r="K156">
        <v>7.2830000000000004</v>
      </c>
      <c r="L156">
        <v>99.992000000000004</v>
      </c>
    </row>
    <row r="157" spans="1:12" x14ac:dyDescent="0.15">
      <c r="A157" t="s">
        <v>104</v>
      </c>
      <c r="B157" s="1">
        <v>1</v>
      </c>
      <c r="C157">
        <v>144</v>
      </c>
      <c r="D157">
        <v>6.2210000000000001</v>
      </c>
      <c r="E157">
        <v>153.001</v>
      </c>
      <c r="F157">
        <v>13.843</v>
      </c>
      <c r="G157">
        <v>2.8050000000000002</v>
      </c>
      <c r="H157">
        <v>12.84</v>
      </c>
      <c r="I157">
        <v>0.69799999999999995</v>
      </c>
      <c r="J157">
        <v>2.0960000000000001</v>
      </c>
      <c r="K157">
        <v>6.7560000000000002</v>
      </c>
      <c r="L157">
        <v>99.602999999999994</v>
      </c>
    </row>
    <row r="158" spans="1:12" x14ac:dyDescent="0.15">
      <c r="A158" t="s">
        <v>104</v>
      </c>
      <c r="B158" s="1">
        <v>1</v>
      </c>
      <c r="C158">
        <v>161</v>
      </c>
      <c r="D158">
        <v>5.5380000000000003</v>
      </c>
      <c r="E158">
        <v>165.822</v>
      </c>
      <c r="F158">
        <v>14.648999999999999</v>
      </c>
      <c r="G158">
        <v>23.437999999999999</v>
      </c>
      <c r="H158">
        <v>13.702999999999999</v>
      </c>
      <c r="I158">
        <v>21.457000000000001</v>
      </c>
      <c r="J158">
        <v>1.9239999999999999</v>
      </c>
      <c r="K158">
        <v>6.49</v>
      </c>
      <c r="L158">
        <v>99.674999999999997</v>
      </c>
    </row>
    <row r="159" spans="1:12" x14ac:dyDescent="0.15">
      <c r="A159" t="s">
        <v>104</v>
      </c>
      <c r="B159" s="1">
        <v>1</v>
      </c>
      <c r="C159">
        <v>153</v>
      </c>
      <c r="D159">
        <v>3.468</v>
      </c>
      <c r="E159">
        <v>160.55699999999999</v>
      </c>
      <c r="F159">
        <v>14.757999999999999</v>
      </c>
      <c r="G159">
        <v>12.693</v>
      </c>
      <c r="H159">
        <v>13.919</v>
      </c>
      <c r="I159">
        <v>11.042999999999999</v>
      </c>
      <c r="J159">
        <v>1.5049999999999999</v>
      </c>
      <c r="K159">
        <v>5.6829999999999998</v>
      </c>
      <c r="L159">
        <v>99.293999999999997</v>
      </c>
    </row>
    <row r="160" spans="1:12" x14ac:dyDescent="0.15">
      <c r="A160" t="s">
        <v>104</v>
      </c>
      <c r="B160" s="1" t="s">
        <v>10</v>
      </c>
      <c r="C160">
        <v>149</v>
      </c>
      <c r="D160">
        <v>2.0289999999999999</v>
      </c>
      <c r="E160">
        <v>183.595</v>
      </c>
      <c r="F160">
        <v>16.305</v>
      </c>
      <c r="G160">
        <v>3.9329999999999998</v>
      </c>
      <c r="H160">
        <v>15.404999999999999</v>
      </c>
      <c r="I160">
        <v>3.0920000000000001</v>
      </c>
      <c r="J160">
        <v>1.657</v>
      </c>
      <c r="K160">
        <v>2.4569999999999999</v>
      </c>
      <c r="L160">
        <v>99.95</v>
      </c>
    </row>
    <row r="161" spans="1:12" x14ac:dyDescent="0.15">
      <c r="A161" t="s">
        <v>104</v>
      </c>
      <c r="B161" s="1" t="s">
        <v>10</v>
      </c>
      <c r="C161">
        <v>156</v>
      </c>
      <c r="D161">
        <v>1.3180000000000001</v>
      </c>
      <c r="E161">
        <v>179.99799999999999</v>
      </c>
      <c r="F161">
        <v>16.606000000000002</v>
      </c>
      <c r="G161">
        <v>13.872</v>
      </c>
      <c r="H161">
        <v>15.938000000000001</v>
      </c>
      <c r="I161">
        <v>13.144</v>
      </c>
      <c r="J161">
        <v>1.3140000000000001</v>
      </c>
      <c r="K161">
        <v>2.5720000000000001</v>
      </c>
      <c r="L161">
        <v>98.980999999999995</v>
      </c>
    </row>
    <row r="162" spans="1:12" x14ac:dyDescent="0.15">
      <c r="A162" t="s">
        <v>104</v>
      </c>
      <c r="B162" s="1" t="s">
        <v>10</v>
      </c>
      <c r="C162">
        <v>165</v>
      </c>
      <c r="D162">
        <v>1.9570000000000001</v>
      </c>
      <c r="E162">
        <v>184.32400000000001</v>
      </c>
      <c r="F162">
        <v>16.716000000000001</v>
      </c>
      <c r="G162">
        <v>25.292000000000002</v>
      </c>
      <c r="H162">
        <v>15.856</v>
      </c>
      <c r="I162">
        <v>24.39</v>
      </c>
      <c r="J162">
        <v>1.6259999999999999</v>
      </c>
      <c r="K162">
        <v>2.915</v>
      </c>
      <c r="L162">
        <v>97.734999999999999</v>
      </c>
    </row>
    <row r="163" spans="1:12" x14ac:dyDescent="0.15">
      <c r="A163" t="s">
        <v>104</v>
      </c>
      <c r="B163" s="1" t="s">
        <v>10</v>
      </c>
      <c r="C163">
        <v>157</v>
      </c>
      <c r="D163">
        <v>1.347</v>
      </c>
      <c r="E163">
        <v>174.35900000000001</v>
      </c>
      <c r="F163">
        <v>18.376999999999999</v>
      </c>
      <c r="G163">
        <v>14.563000000000001</v>
      </c>
      <c r="H163">
        <v>17.742000000000001</v>
      </c>
      <c r="I163">
        <v>13.887</v>
      </c>
      <c r="J163">
        <v>1.34</v>
      </c>
      <c r="K163">
        <v>2.2610000000000001</v>
      </c>
      <c r="L163">
        <v>99.68</v>
      </c>
    </row>
    <row r="164" spans="1:12" x14ac:dyDescent="0.15">
      <c r="A164" t="s">
        <v>104</v>
      </c>
      <c r="B164" s="1" t="s">
        <v>10</v>
      </c>
      <c r="C164">
        <v>163</v>
      </c>
      <c r="D164">
        <v>1.9690000000000001</v>
      </c>
      <c r="E164">
        <v>189.869</v>
      </c>
      <c r="F164">
        <v>19.003</v>
      </c>
      <c r="G164">
        <v>24.417999999999999</v>
      </c>
      <c r="H164">
        <v>18.173999999999999</v>
      </c>
      <c r="I164">
        <v>23.622</v>
      </c>
      <c r="J164">
        <v>1.6759999999999999</v>
      </c>
      <c r="K164">
        <v>2.7050000000000001</v>
      </c>
      <c r="L164">
        <v>96.911000000000001</v>
      </c>
    </row>
    <row r="165" spans="1:12" x14ac:dyDescent="0.15">
      <c r="A165" t="s">
        <v>104</v>
      </c>
      <c r="B165" s="1" t="s">
        <v>10</v>
      </c>
      <c r="C165">
        <v>147</v>
      </c>
      <c r="D165">
        <v>2.0609999999999999</v>
      </c>
      <c r="E165">
        <v>176.32900000000001</v>
      </c>
      <c r="F165">
        <v>19.015999999999998</v>
      </c>
      <c r="G165">
        <v>3.7440000000000002</v>
      </c>
      <c r="H165">
        <v>18.11</v>
      </c>
      <c r="I165">
        <v>2.7559999999999998</v>
      </c>
      <c r="J165">
        <v>1.645</v>
      </c>
      <c r="K165">
        <v>2.972</v>
      </c>
      <c r="L165">
        <v>99.453999999999994</v>
      </c>
    </row>
    <row r="166" spans="1:12" x14ac:dyDescent="0.15">
      <c r="A166" t="s">
        <v>104</v>
      </c>
      <c r="B166" s="1" t="s">
        <v>10</v>
      </c>
      <c r="C166">
        <v>154</v>
      </c>
      <c r="D166">
        <v>2.1789999999999998</v>
      </c>
      <c r="E166">
        <v>177.97499999999999</v>
      </c>
      <c r="F166">
        <v>19.024000000000001</v>
      </c>
      <c r="G166">
        <v>12.56</v>
      </c>
      <c r="H166">
        <v>18.033999999999999</v>
      </c>
      <c r="I166">
        <v>11.683999999999999</v>
      </c>
      <c r="J166">
        <v>1.829</v>
      </c>
      <c r="K166">
        <v>2.61</v>
      </c>
      <c r="L166">
        <v>99.808000000000007</v>
      </c>
    </row>
    <row r="167" spans="1:12" x14ac:dyDescent="0.15">
      <c r="A167" t="s">
        <v>105</v>
      </c>
      <c r="B167" s="1" t="s">
        <v>11</v>
      </c>
      <c r="C167">
        <v>184</v>
      </c>
      <c r="D167">
        <v>3.3820000000000001</v>
      </c>
      <c r="E167">
        <v>167.88499999999999</v>
      </c>
      <c r="F167">
        <v>0.80200000000000005</v>
      </c>
      <c r="G167">
        <v>24.186</v>
      </c>
      <c r="H167">
        <v>0</v>
      </c>
      <c r="I167">
        <v>21.844000000000001</v>
      </c>
      <c r="J167">
        <v>2.7879999999999998</v>
      </c>
      <c r="K167">
        <v>6.242</v>
      </c>
      <c r="L167">
        <v>99.825000000000003</v>
      </c>
    </row>
    <row r="168" spans="1:12" x14ac:dyDescent="0.15">
      <c r="A168" t="s">
        <v>105</v>
      </c>
      <c r="B168" s="1" t="s">
        <v>11</v>
      </c>
      <c r="C168">
        <v>177</v>
      </c>
      <c r="D168">
        <v>3.048</v>
      </c>
      <c r="E168">
        <v>173.65199999999999</v>
      </c>
      <c r="F168">
        <v>0.82299999999999995</v>
      </c>
      <c r="G168">
        <v>14.82</v>
      </c>
      <c r="H168">
        <v>0</v>
      </c>
      <c r="I168">
        <v>11.868</v>
      </c>
      <c r="J168">
        <v>1.607</v>
      </c>
      <c r="K168">
        <v>6.28</v>
      </c>
      <c r="L168">
        <v>98.302999999999997</v>
      </c>
    </row>
    <row r="169" spans="1:12" x14ac:dyDescent="0.15">
      <c r="A169" t="s">
        <v>105</v>
      </c>
      <c r="B169" s="1" t="s">
        <v>11</v>
      </c>
      <c r="C169">
        <v>172</v>
      </c>
      <c r="D169">
        <v>3.2120000000000002</v>
      </c>
      <c r="E169">
        <v>167.489</v>
      </c>
      <c r="F169">
        <v>1.655</v>
      </c>
      <c r="G169">
        <v>5.8730000000000002</v>
      </c>
      <c r="H169">
        <v>0.55900000000000005</v>
      </c>
      <c r="I169">
        <v>2.5209999999999999</v>
      </c>
      <c r="J169">
        <v>2.9340000000000002</v>
      </c>
      <c r="K169">
        <v>6.8769999999999998</v>
      </c>
      <c r="L169">
        <v>99.921000000000006</v>
      </c>
    </row>
    <row r="170" spans="1:12" x14ac:dyDescent="0.15">
      <c r="A170" t="s">
        <v>105</v>
      </c>
      <c r="B170" s="1">
        <v>5</v>
      </c>
      <c r="C170">
        <v>180</v>
      </c>
      <c r="D170">
        <v>3.47</v>
      </c>
      <c r="E170">
        <v>120.658</v>
      </c>
      <c r="F170">
        <v>2.4409999999999998</v>
      </c>
      <c r="G170">
        <v>16.637</v>
      </c>
      <c r="H170">
        <v>1.3140000000000001</v>
      </c>
      <c r="I170">
        <v>15.348000000000001</v>
      </c>
      <c r="J170">
        <v>1.9490000000000001</v>
      </c>
      <c r="K170">
        <v>3.4540000000000002</v>
      </c>
      <c r="L170">
        <v>99.921999999999997</v>
      </c>
    </row>
    <row r="171" spans="1:12" x14ac:dyDescent="0.15">
      <c r="A171" t="s">
        <v>105</v>
      </c>
      <c r="B171" s="1">
        <v>5</v>
      </c>
      <c r="C171">
        <v>188</v>
      </c>
      <c r="D171">
        <v>1.8640000000000001</v>
      </c>
      <c r="E171">
        <v>124.629</v>
      </c>
      <c r="F171">
        <v>3.4049999999999998</v>
      </c>
      <c r="G171">
        <v>26.994</v>
      </c>
      <c r="H171">
        <v>2.7559999999999998</v>
      </c>
      <c r="I171">
        <v>25.716999999999999</v>
      </c>
      <c r="J171">
        <v>1.2</v>
      </c>
      <c r="K171">
        <v>2.94</v>
      </c>
      <c r="L171">
        <v>99.977999999999994</v>
      </c>
    </row>
    <row r="172" spans="1:12" x14ac:dyDescent="0.15">
      <c r="A172" t="s">
        <v>105</v>
      </c>
      <c r="B172" s="1">
        <v>4</v>
      </c>
      <c r="C172">
        <v>170</v>
      </c>
      <c r="D172">
        <v>6.2670000000000003</v>
      </c>
      <c r="E172">
        <v>109.345</v>
      </c>
      <c r="F172">
        <v>4.2640000000000002</v>
      </c>
      <c r="G172">
        <v>3.7519999999999998</v>
      </c>
      <c r="H172">
        <v>3.1880000000000002</v>
      </c>
      <c r="I172">
        <v>1.861</v>
      </c>
      <c r="J172">
        <v>2.1840000000000002</v>
      </c>
      <c r="K172">
        <v>4.7750000000000004</v>
      </c>
      <c r="L172">
        <v>99.978999999999999</v>
      </c>
    </row>
    <row r="173" spans="1:12" x14ac:dyDescent="0.15">
      <c r="A173" t="s">
        <v>105</v>
      </c>
      <c r="B173" s="1">
        <v>4</v>
      </c>
      <c r="C173">
        <v>175</v>
      </c>
      <c r="D173">
        <v>10.348000000000001</v>
      </c>
      <c r="E173">
        <v>112.32</v>
      </c>
      <c r="F173">
        <v>4.3239999999999998</v>
      </c>
      <c r="G173">
        <v>13.846</v>
      </c>
      <c r="H173">
        <v>2.819</v>
      </c>
      <c r="I173">
        <v>11.372999999999999</v>
      </c>
      <c r="J173">
        <v>2.8260000000000001</v>
      </c>
      <c r="K173">
        <v>6.5789999999999997</v>
      </c>
      <c r="L173">
        <v>99.975999999999999</v>
      </c>
    </row>
    <row r="174" spans="1:12" x14ac:dyDescent="0.15">
      <c r="A174" t="s">
        <v>105</v>
      </c>
      <c r="B174" s="1">
        <v>4</v>
      </c>
      <c r="C174">
        <v>183</v>
      </c>
      <c r="D174">
        <v>10.063000000000001</v>
      </c>
      <c r="E174">
        <v>109.708</v>
      </c>
      <c r="F174">
        <v>5.069</v>
      </c>
      <c r="G174">
        <v>23.574000000000002</v>
      </c>
      <c r="H174">
        <v>3.677</v>
      </c>
      <c r="I174">
        <v>21.076000000000001</v>
      </c>
      <c r="J174">
        <v>2.9020000000000001</v>
      </c>
      <c r="K174">
        <v>6.7370000000000001</v>
      </c>
      <c r="L174">
        <v>99.977000000000004</v>
      </c>
    </row>
    <row r="175" spans="1:12" x14ac:dyDescent="0.15">
      <c r="A175" t="s">
        <v>105</v>
      </c>
      <c r="B175" s="1">
        <v>3</v>
      </c>
      <c r="C175">
        <v>168</v>
      </c>
      <c r="D175">
        <v>14.362</v>
      </c>
      <c r="E175">
        <v>111.56</v>
      </c>
      <c r="F175">
        <v>7.3150000000000004</v>
      </c>
      <c r="G175">
        <v>4.4000000000000004</v>
      </c>
      <c r="H175">
        <v>5.5309999999999997</v>
      </c>
      <c r="I175">
        <v>1.403</v>
      </c>
      <c r="J175">
        <v>3.2829999999999999</v>
      </c>
      <c r="K175">
        <v>8.7059999999999995</v>
      </c>
      <c r="L175">
        <v>99.974999999999994</v>
      </c>
    </row>
    <row r="176" spans="1:12" x14ac:dyDescent="0.15">
      <c r="A176" t="s">
        <v>105</v>
      </c>
      <c r="B176" s="1">
        <v>3</v>
      </c>
      <c r="C176">
        <v>173</v>
      </c>
      <c r="D176">
        <v>14.715999999999999</v>
      </c>
      <c r="E176">
        <v>117.527</v>
      </c>
      <c r="F176">
        <v>7.9349999999999996</v>
      </c>
      <c r="G176">
        <v>13.635999999999999</v>
      </c>
      <c r="H176">
        <v>5.95</v>
      </c>
      <c r="I176">
        <v>10.528</v>
      </c>
      <c r="J176">
        <v>3.7530000000000001</v>
      </c>
      <c r="K176">
        <v>9.3469999999999995</v>
      </c>
      <c r="L176">
        <v>99.992000000000004</v>
      </c>
    </row>
    <row r="177" spans="1:12" x14ac:dyDescent="0.15">
      <c r="A177" t="s">
        <v>105</v>
      </c>
      <c r="B177" s="1">
        <v>3</v>
      </c>
      <c r="C177">
        <v>181</v>
      </c>
      <c r="D177">
        <v>14.35</v>
      </c>
      <c r="E177">
        <v>122.66800000000001</v>
      </c>
      <c r="F177">
        <v>8.3819999999999997</v>
      </c>
      <c r="G177">
        <v>22.922000000000001</v>
      </c>
      <c r="H177">
        <v>6.7060000000000004</v>
      </c>
      <c r="I177">
        <v>19.698</v>
      </c>
      <c r="J177">
        <v>3.2829999999999999</v>
      </c>
      <c r="K177">
        <v>9.8680000000000003</v>
      </c>
      <c r="L177">
        <v>99.953999999999994</v>
      </c>
    </row>
    <row r="178" spans="1:12" x14ac:dyDescent="0.15">
      <c r="A178" t="s">
        <v>105</v>
      </c>
      <c r="B178" s="1">
        <v>2</v>
      </c>
      <c r="C178">
        <v>166</v>
      </c>
      <c r="D178">
        <v>17.66</v>
      </c>
      <c r="E178">
        <v>125.16800000000001</v>
      </c>
      <c r="F178">
        <v>10.733000000000001</v>
      </c>
      <c r="G178">
        <v>4.0170000000000003</v>
      </c>
      <c r="H178">
        <v>8.8520000000000003</v>
      </c>
      <c r="I178">
        <v>0.61</v>
      </c>
      <c r="J178">
        <v>3.556</v>
      </c>
      <c r="K178">
        <v>10.598000000000001</v>
      </c>
      <c r="L178">
        <v>99.972999999999999</v>
      </c>
    </row>
    <row r="179" spans="1:12" x14ac:dyDescent="0.15">
      <c r="A179" t="s">
        <v>105</v>
      </c>
      <c r="B179" s="1">
        <v>2</v>
      </c>
      <c r="C179">
        <v>174</v>
      </c>
      <c r="D179">
        <v>8.1440000000000001</v>
      </c>
      <c r="E179">
        <v>150.58199999999999</v>
      </c>
      <c r="F179">
        <v>11.372999999999999</v>
      </c>
      <c r="G179">
        <v>13.741</v>
      </c>
      <c r="H179">
        <v>10.224</v>
      </c>
      <c r="I179">
        <v>11.366</v>
      </c>
      <c r="J179">
        <v>2.286</v>
      </c>
      <c r="K179">
        <v>7.7469999999999999</v>
      </c>
      <c r="L179">
        <v>99.99</v>
      </c>
    </row>
    <row r="180" spans="1:12" x14ac:dyDescent="0.15">
      <c r="A180" t="s">
        <v>105</v>
      </c>
      <c r="B180" s="1">
        <v>2</v>
      </c>
      <c r="C180">
        <v>182</v>
      </c>
      <c r="D180">
        <v>8.9830000000000005</v>
      </c>
      <c r="E180">
        <v>162.15600000000001</v>
      </c>
      <c r="F180">
        <v>11.664999999999999</v>
      </c>
      <c r="G180">
        <v>22.736999999999998</v>
      </c>
      <c r="H180">
        <v>10.217000000000001</v>
      </c>
      <c r="I180">
        <v>20.376999999999999</v>
      </c>
      <c r="J180">
        <v>2.6669999999999998</v>
      </c>
      <c r="K180">
        <v>7.8170000000000002</v>
      </c>
      <c r="L180">
        <v>99.97</v>
      </c>
    </row>
    <row r="181" spans="1:12" x14ac:dyDescent="0.15">
      <c r="A181" t="s">
        <v>105</v>
      </c>
      <c r="B181" s="1">
        <v>1</v>
      </c>
      <c r="C181">
        <v>167</v>
      </c>
      <c r="D181">
        <v>4.8010000000000002</v>
      </c>
      <c r="E181">
        <v>191.285</v>
      </c>
      <c r="F181">
        <v>14.067</v>
      </c>
      <c r="G181">
        <v>3.0419999999999998</v>
      </c>
      <c r="H181">
        <v>13.164</v>
      </c>
      <c r="I181">
        <v>1.137</v>
      </c>
      <c r="J181">
        <v>1.784</v>
      </c>
      <c r="K181">
        <v>6.3310000000000004</v>
      </c>
      <c r="L181">
        <v>94.769000000000005</v>
      </c>
    </row>
    <row r="182" spans="1:12" x14ac:dyDescent="0.15">
      <c r="A182" t="s">
        <v>105</v>
      </c>
      <c r="B182" s="1">
        <v>1</v>
      </c>
      <c r="C182">
        <v>176</v>
      </c>
      <c r="D182">
        <v>5.3739999999999997</v>
      </c>
      <c r="E182">
        <v>142.345</v>
      </c>
      <c r="F182">
        <v>14.592000000000001</v>
      </c>
      <c r="G182">
        <v>13.766</v>
      </c>
      <c r="H182">
        <v>13.462</v>
      </c>
      <c r="I182">
        <v>11.817</v>
      </c>
      <c r="J182">
        <v>2.032</v>
      </c>
      <c r="K182">
        <v>6.274</v>
      </c>
      <c r="L182">
        <v>99.965000000000003</v>
      </c>
    </row>
    <row r="183" spans="1:12" x14ac:dyDescent="0.15">
      <c r="A183" t="s">
        <v>105</v>
      </c>
      <c r="B183" s="1">
        <v>1</v>
      </c>
      <c r="C183">
        <v>185</v>
      </c>
      <c r="D183">
        <v>5.16</v>
      </c>
      <c r="E183">
        <v>139.464</v>
      </c>
      <c r="F183">
        <v>14.755000000000001</v>
      </c>
      <c r="G183">
        <v>23.635999999999999</v>
      </c>
      <c r="H183">
        <v>13.754</v>
      </c>
      <c r="I183">
        <v>21.844000000000001</v>
      </c>
      <c r="J183">
        <v>2.1269999999999998</v>
      </c>
      <c r="K183">
        <v>5.1429999999999998</v>
      </c>
      <c r="L183">
        <v>99.930999999999997</v>
      </c>
    </row>
    <row r="184" spans="1:12" x14ac:dyDescent="0.15">
      <c r="A184" t="s">
        <v>105</v>
      </c>
      <c r="B184" s="1" t="s">
        <v>10</v>
      </c>
      <c r="C184">
        <v>171</v>
      </c>
      <c r="D184">
        <v>1.774</v>
      </c>
      <c r="E184">
        <v>174.80099999999999</v>
      </c>
      <c r="F184">
        <v>16.010000000000002</v>
      </c>
      <c r="G184">
        <v>3.0190000000000001</v>
      </c>
      <c r="H184">
        <v>15.215</v>
      </c>
      <c r="I184">
        <v>2.2919999999999998</v>
      </c>
      <c r="J184">
        <v>1.556</v>
      </c>
      <c r="K184">
        <v>2.242</v>
      </c>
      <c r="L184">
        <v>99.875</v>
      </c>
    </row>
    <row r="185" spans="1:12" x14ac:dyDescent="0.15">
      <c r="A185" t="s">
        <v>105</v>
      </c>
      <c r="B185" s="1" t="s">
        <v>10</v>
      </c>
      <c r="C185">
        <v>187</v>
      </c>
      <c r="D185">
        <v>2.1349999999999998</v>
      </c>
      <c r="E185">
        <v>171.67599999999999</v>
      </c>
      <c r="F185">
        <v>16.530999999999999</v>
      </c>
      <c r="G185">
        <v>24.850999999999999</v>
      </c>
      <c r="H185">
        <v>15.683999999999999</v>
      </c>
      <c r="I185">
        <v>24.003</v>
      </c>
      <c r="J185">
        <v>1.746</v>
      </c>
      <c r="K185">
        <v>2.6859999999999999</v>
      </c>
      <c r="L185">
        <v>99.494</v>
      </c>
    </row>
    <row r="186" spans="1:12" x14ac:dyDescent="0.15">
      <c r="A186" t="s">
        <v>105</v>
      </c>
      <c r="B186" s="1" t="s">
        <v>10</v>
      </c>
      <c r="C186">
        <v>178</v>
      </c>
      <c r="D186">
        <v>1.9510000000000001</v>
      </c>
      <c r="E186">
        <v>183.327</v>
      </c>
      <c r="F186">
        <v>16.62</v>
      </c>
      <c r="G186">
        <v>13.968</v>
      </c>
      <c r="H186">
        <v>15.747999999999999</v>
      </c>
      <c r="I186">
        <v>13.214</v>
      </c>
      <c r="J186">
        <v>1.74</v>
      </c>
      <c r="K186">
        <v>2.6989999999999998</v>
      </c>
      <c r="L186">
        <v>99.722999999999999</v>
      </c>
    </row>
    <row r="187" spans="1:12" x14ac:dyDescent="0.15">
      <c r="A187" t="s">
        <v>105</v>
      </c>
      <c r="B187" s="1" t="s">
        <v>10</v>
      </c>
      <c r="C187">
        <v>169</v>
      </c>
      <c r="D187">
        <v>1.1950000000000001</v>
      </c>
      <c r="E187">
        <v>189.90600000000001</v>
      </c>
      <c r="F187">
        <v>18.556000000000001</v>
      </c>
      <c r="G187">
        <v>2.6429999999999998</v>
      </c>
      <c r="H187">
        <v>18.059000000000001</v>
      </c>
      <c r="I187">
        <v>1.702</v>
      </c>
      <c r="J187">
        <v>1.022</v>
      </c>
      <c r="K187">
        <v>2.68</v>
      </c>
      <c r="L187">
        <v>97.558000000000007</v>
      </c>
    </row>
    <row r="188" spans="1:12" x14ac:dyDescent="0.15">
      <c r="A188" t="s">
        <v>105</v>
      </c>
      <c r="B188" s="1" t="s">
        <v>10</v>
      </c>
      <c r="C188">
        <v>186</v>
      </c>
      <c r="D188">
        <v>2.0870000000000002</v>
      </c>
      <c r="E188">
        <v>191.672</v>
      </c>
      <c r="F188">
        <v>18.922999999999998</v>
      </c>
      <c r="G188">
        <v>24.382000000000001</v>
      </c>
      <c r="H188">
        <v>17.995999999999999</v>
      </c>
      <c r="I188">
        <v>23.451000000000001</v>
      </c>
      <c r="J188">
        <v>1.6830000000000001</v>
      </c>
      <c r="K188">
        <v>3.1240000000000001</v>
      </c>
      <c r="L188">
        <v>97.484999999999999</v>
      </c>
    </row>
    <row r="189" spans="1:12" x14ac:dyDescent="0.15">
      <c r="A189" t="s">
        <v>105</v>
      </c>
      <c r="B189" s="1" t="s">
        <v>10</v>
      </c>
      <c r="C189">
        <v>179</v>
      </c>
      <c r="D189">
        <v>1.8340000000000001</v>
      </c>
      <c r="E189">
        <v>184.25299999999999</v>
      </c>
      <c r="F189">
        <v>19.094000000000001</v>
      </c>
      <c r="G189">
        <v>14.227</v>
      </c>
      <c r="H189">
        <v>18.274999999999999</v>
      </c>
      <c r="I189">
        <v>13.462</v>
      </c>
      <c r="J189">
        <v>1.6759999999999999</v>
      </c>
      <c r="K189">
        <v>2.4380000000000002</v>
      </c>
      <c r="L189">
        <v>99.441000000000003</v>
      </c>
    </row>
    <row r="190" spans="1:12" x14ac:dyDescent="0.15">
      <c r="A190" t="s">
        <v>106</v>
      </c>
      <c r="B190" s="1" t="s">
        <v>11</v>
      </c>
      <c r="C190">
        <v>206</v>
      </c>
      <c r="D190">
        <v>1.958</v>
      </c>
      <c r="E190">
        <v>170.018</v>
      </c>
      <c r="F190">
        <v>0.78400000000000003</v>
      </c>
      <c r="G190">
        <v>23.544</v>
      </c>
      <c r="H190">
        <v>0</v>
      </c>
      <c r="I190">
        <v>21.184000000000001</v>
      </c>
      <c r="J190">
        <v>2.0569999999999999</v>
      </c>
      <c r="K190">
        <v>5.4290000000000003</v>
      </c>
      <c r="L190">
        <v>99.93</v>
      </c>
    </row>
    <row r="191" spans="1:12" x14ac:dyDescent="0.15">
      <c r="A191" t="s">
        <v>106</v>
      </c>
      <c r="B191" s="1" t="s">
        <v>11</v>
      </c>
      <c r="C191">
        <v>193</v>
      </c>
      <c r="D191">
        <v>2.7250000000000001</v>
      </c>
      <c r="E191">
        <v>168.36099999999999</v>
      </c>
      <c r="F191">
        <v>1.5089999999999999</v>
      </c>
      <c r="G191">
        <v>5.5869999999999997</v>
      </c>
      <c r="H191">
        <v>0.66</v>
      </c>
      <c r="I191">
        <v>2.851</v>
      </c>
      <c r="J191">
        <v>1.9750000000000001</v>
      </c>
      <c r="K191">
        <v>5.702</v>
      </c>
      <c r="L191">
        <v>99.92</v>
      </c>
    </row>
    <row r="192" spans="1:12" x14ac:dyDescent="0.15">
      <c r="A192" t="s">
        <v>106</v>
      </c>
      <c r="B192" s="1" t="s">
        <v>11</v>
      </c>
      <c r="C192">
        <v>200</v>
      </c>
      <c r="D192">
        <v>2.7949999999999999</v>
      </c>
      <c r="E192">
        <v>166.48500000000001</v>
      </c>
      <c r="F192">
        <v>2.2309999999999999</v>
      </c>
      <c r="G192">
        <v>14.77</v>
      </c>
      <c r="H192">
        <v>1.321</v>
      </c>
      <c r="I192">
        <v>12.065</v>
      </c>
      <c r="J192">
        <v>2.2029999999999998</v>
      </c>
      <c r="K192">
        <v>5.8739999999999997</v>
      </c>
      <c r="L192">
        <v>99.915000000000006</v>
      </c>
    </row>
    <row r="193" spans="1:12" x14ac:dyDescent="0.15">
      <c r="A193" t="s">
        <v>106</v>
      </c>
      <c r="B193" s="1">
        <v>5</v>
      </c>
      <c r="C193">
        <v>211</v>
      </c>
      <c r="D193">
        <v>0.63200000000000001</v>
      </c>
      <c r="E193">
        <v>146.49100000000001</v>
      </c>
      <c r="F193">
        <v>2.9180000000000001</v>
      </c>
      <c r="G193">
        <v>24.388000000000002</v>
      </c>
      <c r="H193">
        <v>2.5910000000000002</v>
      </c>
      <c r="I193">
        <v>23.475999999999999</v>
      </c>
      <c r="J193">
        <v>0.65400000000000003</v>
      </c>
      <c r="K193">
        <v>1.9370000000000001</v>
      </c>
      <c r="L193">
        <v>99.974000000000004</v>
      </c>
    </row>
    <row r="194" spans="1:12" x14ac:dyDescent="0.15">
      <c r="A194" t="s">
        <v>106</v>
      </c>
      <c r="B194" s="1">
        <v>5</v>
      </c>
      <c r="C194">
        <v>196</v>
      </c>
      <c r="D194">
        <v>1.66</v>
      </c>
      <c r="E194">
        <v>120.90900000000001</v>
      </c>
      <c r="F194">
        <v>3.3730000000000002</v>
      </c>
      <c r="G194">
        <v>5.7619999999999996</v>
      </c>
      <c r="H194">
        <v>2.7879999999999998</v>
      </c>
      <c r="I194">
        <v>4.6609999999999996</v>
      </c>
      <c r="J194">
        <v>1.0920000000000001</v>
      </c>
      <c r="K194">
        <v>2.5339999999999998</v>
      </c>
      <c r="L194">
        <v>99.960999999999999</v>
      </c>
    </row>
    <row r="195" spans="1:12" x14ac:dyDescent="0.15">
      <c r="A195" t="s">
        <v>106</v>
      </c>
      <c r="B195" s="1">
        <v>4</v>
      </c>
      <c r="C195">
        <v>192</v>
      </c>
      <c r="D195">
        <v>10.122999999999999</v>
      </c>
      <c r="E195">
        <v>110.512</v>
      </c>
      <c r="F195">
        <v>5.0259999999999998</v>
      </c>
      <c r="G195">
        <v>4.6840000000000002</v>
      </c>
      <c r="H195">
        <v>3.448</v>
      </c>
      <c r="I195">
        <v>2.3239999999999998</v>
      </c>
      <c r="J195">
        <v>2.9649999999999999</v>
      </c>
      <c r="K195">
        <v>6.0960000000000001</v>
      </c>
      <c r="L195">
        <v>99.992000000000004</v>
      </c>
    </row>
    <row r="196" spans="1:12" x14ac:dyDescent="0.15">
      <c r="A196" t="s">
        <v>106</v>
      </c>
      <c r="B196" s="1">
        <v>4</v>
      </c>
      <c r="C196">
        <v>207</v>
      </c>
      <c r="D196">
        <v>7.4320000000000004</v>
      </c>
      <c r="E196">
        <v>106.411</v>
      </c>
      <c r="F196">
        <v>5.0999999999999996</v>
      </c>
      <c r="G196">
        <v>23.23</v>
      </c>
      <c r="H196">
        <v>3.8540000000000001</v>
      </c>
      <c r="I196">
        <v>21.234000000000002</v>
      </c>
      <c r="J196">
        <v>2.4380000000000002</v>
      </c>
      <c r="K196">
        <v>5.3209999999999997</v>
      </c>
      <c r="L196">
        <v>99.997</v>
      </c>
    </row>
    <row r="197" spans="1:12" x14ac:dyDescent="0.15">
      <c r="A197" t="s">
        <v>106</v>
      </c>
      <c r="B197" s="1">
        <v>4</v>
      </c>
      <c r="C197">
        <v>201</v>
      </c>
      <c r="D197">
        <v>5.4690000000000003</v>
      </c>
      <c r="E197">
        <v>106.794</v>
      </c>
      <c r="F197">
        <v>5.5609999999999999</v>
      </c>
      <c r="G197">
        <v>13.914</v>
      </c>
      <c r="H197">
        <v>4.5209999999999999</v>
      </c>
      <c r="I197">
        <v>12.23</v>
      </c>
      <c r="J197">
        <v>2.121</v>
      </c>
      <c r="K197">
        <v>4.2160000000000002</v>
      </c>
      <c r="L197">
        <v>99.988</v>
      </c>
    </row>
    <row r="198" spans="1:12" x14ac:dyDescent="0.15">
      <c r="A198" t="s">
        <v>106</v>
      </c>
      <c r="B198" s="1">
        <v>3</v>
      </c>
      <c r="C198">
        <v>204</v>
      </c>
      <c r="D198">
        <v>13.967000000000001</v>
      </c>
      <c r="E198">
        <v>111.72799999999999</v>
      </c>
      <c r="F198">
        <v>8.7420000000000009</v>
      </c>
      <c r="G198">
        <v>22.367000000000001</v>
      </c>
      <c r="H198">
        <v>7.0869999999999997</v>
      </c>
      <c r="I198">
        <v>19.335999999999999</v>
      </c>
      <c r="J198">
        <v>3.258</v>
      </c>
      <c r="K198">
        <v>9.3339999999999996</v>
      </c>
      <c r="L198">
        <v>99.971999999999994</v>
      </c>
    </row>
    <row r="199" spans="1:12" x14ac:dyDescent="0.15">
      <c r="A199" t="s">
        <v>106</v>
      </c>
      <c r="B199" s="1">
        <v>3</v>
      </c>
      <c r="C199">
        <v>198</v>
      </c>
      <c r="D199">
        <v>13.692</v>
      </c>
      <c r="E199">
        <v>106.38200000000001</v>
      </c>
      <c r="F199">
        <v>8.9529999999999994</v>
      </c>
      <c r="G199">
        <v>12.789</v>
      </c>
      <c r="H199">
        <v>7.2640000000000002</v>
      </c>
      <c r="I199">
        <v>10.026999999999999</v>
      </c>
      <c r="J199">
        <v>3.3719999999999999</v>
      </c>
      <c r="K199">
        <v>7.6829999999999998</v>
      </c>
      <c r="L199">
        <v>99.994</v>
      </c>
    </row>
    <row r="200" spans="1:12" x14ac:dyDescent="0.15">
      <c r="A200" t="s">
        <v>106</v>
      </c>
      <c r="B200" s="1">
        <v>3</v>
      </c>
      <c r="C200">
        <v>189</v>
      </c>
      <c r="D200">
        <v>16.14</v>
      </c>
      <c r="E200">
        <v>112.07599999999999</v>
      </c>
      <c r="F200">
        <v>9.1240000000000006</v>
      </c>
      <c r="G200">
        <v>3.5249999999999999</v>
      </c>
      <c r="H200">
        <v>7.2329999999999997</v>
      </c>
      <c r="I200">
        <v>0.47599999999999998</v>
      </c>
      <c r="J200">
        <v>3.581</v>
      </c>
      <c r="K200">
        <v>9.1630000000000003</v>
      </c>
      <c r="L200">
        <v>99.994</v>
      </c>
    </row>
    <row r="201" spans="1:12" x14ac:dyDescent="0.15">
      <c r="A201" t="s">
        <v>106</v>
      </c>
      <c r="B201" s="1">
        <v>2</v>
      </c>
      <c r="C201">
        <v>197</v>
      </c>
      <c r="D201">
        <v>13.932</v>
      </c>
      <c r="E201">
        <v>114.619</v>
      </c>
      <c r="F201">
        <v>12.225</v>
      </c>
      <c r="G201">
        <v>12.576000000000001</v>
      </c>
      <c r="H201">
        <v>10.603999999999999</v>
      </c>
      <c r="I201">
        <v>9.6270000000000007</v>
      </c>
      <c r="J201">
        <v>3.1749999999999998</v>
      </c>
      <c r="K201">
        <v>8.8840000000000003</v>
      </c>
      <c r="L201">
        <v>99.977000000000004</v>
      </c>
    </row>
    <row r="202" spans="1:12" x14ac:dyDescent="0.15">
      <c r="A202" t="s">
        <v>106</v>
      </c>
      <c r="B202" s="1">
        <v>2</v>
      </c>
      <c r="C202">
        <v>205</v>
      </c>
      <c r="D202">
        <v>6.7270000000000003</v>
      </c>
      <c r="E202">
        <v>134.19200000000001</v>
      </c>
      <c r="F202">
        <v>12.428000000000001</v>
      </c>
      <c r="G202">
        <v>23.236999999999998</v>
      </c>
      <c r="H202">
        <v>11.36</v>
      </c>
      <c r="I202">
        <v>21.094999999999999</v>
      </c>
      <c r="J202">
        <v>2.1909999999999998</v>
      </c>
      <c r="K202">
        <v>6.8520000000000003</v>
      </c>
      <c r="L202">
        <v>99.906000000000006</v>
      </c>
    </row>
    <row r="203" spans="1:12" x14ac:dyDescent="0.15">
      <c r="A203" t="s">
        <v>106</v>
      </c>
      <c r="B203" s="1">
        <v>2</v>
      </c>
      <c r="C203">
        <v>190</v>
      </c>
      <c r="D203">
        <v>10.723000000000001</v>
      </c>
      <c r="E203">
        <v>146.744</v>
      </c>
      <c r="F203">
        <v>12.92</v>
      </c>
      <c r="G203">
        <v>3.5379999999999998</v>
      </c>
      <c r="H203">
        <v>11.506</v>
      </c>
      <c r="I203">
        <v>0.83199999999999996</v>
      </c>
      <c r="J203">
        <v>2.7879999999999998</v>
      </c>
      <c r="K203">
        <v>8.1720000000000006</v>
      </c>
      <c r="L203">
        <v>99.99</v>
      </c>
    </row>
    <row r="204" spans="1:12" x14ac:dyDescent="0.15">
      <c r="A204" t="s">
        <v>106</v>
      </c>
      <c r="B204" s="1">
        <v>1</v>
      </c>
      <c r="C204">
        <v>208</v>
      </c>
      <c r="D204">
        <v>3.9740000000000002</v>
      </c>
      <c r="E204">
        <v>160.31700000000001</v>
      </c>
      <c r="F204">
        <v>14.965999999999999</v>
      </c>
      <c r="G204">
        <v>23.631</v>
      </c>
      <c r="H204">
        <v>14.192</v>
      </c>
      <c r="I204">
        <v>21.965</v>
      </c>
      <c r="J204">
        <v>1.7270000000000001</v>
      </c>
      <c r="K204">
        <v>5.3849999999999998</v>
      </c>
      <c r="L204">
        <v>99.855000000000004</v>
      </c>
    </row>
    <row r="205" spans="1:12" x14ac:dyDescent="0.15">
      <c r="A205" t="s">
        <v>106</v>
      </c>
      <c r="B205" s="1">
        <v>1</v>
      </c>
      <c r="C205">
        <v>191</v>
      </c>
      <c r="D205">
        <v>4.2439999999999998</v>
      </c>
      <c r="E205">
        <v>160.72200000000001</v>
      </c>
      <c r="F205">
        <v>15.237</v>
      </c>
      <c r="G205">
        <v>3.9</v>
      </c>
      <c r="H205">
        <v>14.364000000000001</v>
      </c>
      <c r="I205">
        <v>2.1339999999999999</v>
      </c>
      <c r="J205">
        <v>1.613</v>
      </c>
      <c r="K205">
        <v>5.4989999999999997</v>
      </c>
      <c r="L205">
        <v>99.989000000000004</v>
      </c>
    </row>
    <row r="206" spans="1:12" x14ac:dyDescent="0.15">
      <c r="A206" t="s">
        <v>106</v>
      </c>
      <c r="B206" s="1">
        <v>1</v>
      </c>
      <c r="C206">
        <v>199</v>
      </c>
      <c r="D206">
        <v>5.0819999999999999</v>
      </c>
      <c r="E206">
        <v>141.232</v>
      </c>
      <c r="F206">
        <v>15.282999999999999</v>
      </c>
      <c r="G206">
        <v>12.840999999999999</v>
      </c>
      <c r="H206">
        <v>14.375999999999999</v>
      </c>
      <c r="I206">
        <v>10.852</v>
      </c>
      <c r="J206">
        <v>1.81</v>
      </c>
      <c r="K206">
        <v>6.1529999999999996</v>
      </c>
      <c r="L206">
        <v>99.917000000000002</v>
      </c>
    </row>
    <row r="207" spans="1:12" x14ac:dyDescent="0.15">
      <c r="A207" t="s">
        <v>106</v>
      </c>
      <c r="B207" s="1" t="s">
        <v>10</v>
      </c>
      <c r="C207">
        <v>209</v>
      </c>
      <c r="D207">
        <v>1.367</v>
      </c>
      <c r="E207">
        <v>166.279</v>
      </c>
      <c r="F207">
        <v>17.007999999999999</v>
      </c>
      <c r="G207">
        <v>23.324999999999999</v>
      </c>
      <c r="H207">
        <v>16.358000000000001</v>
      </c>
      <c r="I207">
        <v>22.611999999999998</v>
      </c>
      <c r="J207">
        <v>1.3720000000000001</v>
      </c>
      <c r="K207">
        <v>2.2669999999999999</v>
      </c>
      <c r="L207">
        <v>99.320999999999998</v>
      </c>
    </row>
    <row r="208" spans="1:12" x14ac:dyDescent="0.15">
      <c r="A208" t="s">
        <v>106</v>
      </c>
      <c r="B208" s="1" t="s">
        <v>10</v>
      </c>
      <c r="C208">
        <v>203</v>
      </c>
      <c r="D208">
        <v>1.8779999999999999</v>
      </c>
      <c r="E208">
        <v>177.78</v>
      </c>
      <c r="F208">
        <v>17.239999999999998</v>
      </c>
      <c r="G208">
        <v>14.224</v>
      </c>
      <c r="H208">
        <v>16.408000000000001</v>
      </c>
      <c r="I208">
        <v>13.468</v>
      </c>
      <c r="J208">
        <v>1.607</v>
      </c>
      <c r="K208">
        <v>2.4700000000000002</v>
      </c>
      <c r="L208">
        <v>99.364999999999995</v>
      </c>
    </row>
    <row r="209" spans="1:12" x14ac:dyDescent="0.15">
      <c r="A209" t="s">
        <v>106</v>
      </c>
      <c r="B209" s="1" t="s">
        <v>10</v>
      </c>
      <c r="C209">
        <v>195</v>
      </c>
      <c r="D209">
        <v>1.552</v>
      </c>
      <c r="E209">
        <v>181.81100000000001</v>
      </c>
      <c r="F209">
        <v>17.305</v>
      </c>
      <c r="G209">
        <v>3.8340000000000001</v>
      </c>
      <c r="H209">
        <v>16.553999999999998</v>
      </c>
      <c r="I209">
        <v>3.004</v>
      </c>
      <c r="J209">
        <v>1.3779999999999999</v>
      </c>
      <c r="K209">
        <v>2.7370000000000001</v>
      </c>
      <c r="L209">
        <v>99.8</v>
      </c>
    </row>
    <row r="210" spans="1:12" x14ac:dyDescent="0.15">
      <c r="A210" t="s">
        <v>106</v>
      </c>
      <c r="B210" s="1" t="s">
        <v>10</v>
      </c>
      <c r="C210">
        <v>210</v>
      </c>
      <c r="D210">
        <v>1.536</v>
      </c>
      <c r="E210">
        <v>161.29300000000001</v>
      </c>
      <c r="F210">
        <v>19.152999999999999</v>
      </c>
      <c r="G210">
        <v>23.85</v>
      </c>
      <c r="H210">
        <v>18.466000000000001</v>
      </c>
      <c r="I210">
        <v>23.056999999999999</v>
      </c>
      <c r="J210">
        <v>1.4350000000000001</v>
      </c>
      <c r="K210">
        <v>2.5590000000000002</v>
      </c>
      <c r="L210">
        <v>99.847999999999999</v>
      </c>
    </row>
    <row r="211" spans="1:12" x14ac:dyDescent="0.15">
      <c r="A211" t="s">
        <v>106</v>
      </c>
      <c r="B211" s="1" t="s">
        <v>10</v>
      </c>
      <c r="C211">
        <v>194</v>
      </c>
      <c r="D211">
        <v>1.7609999999999999</v>
      </c>
      <c r="E211">
        <v>192.101</v>
      </c>
      <c r="F211">
        <v>19.538</v>
      </c>
      <c r="G211">
        <v>3.67</v>
      </c>
      <c r="H211">
        <v>18.795999999999999</v>
      </c>
      <c r="I211">
        <v>2.9079999999999999</v>
      </c>
      <c r="J211">
        <v>1.556</v>
      </c>
      <c r="K211">
        <v>2.6669999999999998</v>
      </c>
      <c r="L211">
        <v>99.337999999999994</v>
      </c>
    </row>
    <row r="212" spans="1:12" x14ac:dyDescent="0.15">
      <c r="A212" t="s">
        <v>106</v>
      </c>
      <c r="B212" s="1" t="s">
        <v>10</v>
      </c>
      <c r="C212">
        <v>202</v>
      </c>
      <c r="D212">
        <v>2.0699999999999998</v>
      </c>
      <c r="E212">
        <v>165.71100000000001</v>
      </c>
      <c r="F212">
        <v>19.803999999999998</v>
      </c>
      <c r="G212">
        <v>14.214</v>
      </c>
      <c r="H212">
        <v>18.936</v>
      </c>
      <c r="I212">
        <v>13.340999999999999</v>
      </c>
      <c r="J212">
        <v>1.6639999999999999</v>
      </c>
      <c r="K212">
        <v>2.851</v>
      </c>
      <c r="L212">
        <v>99.421000000000006</v>
      </c>
    </row>
    <row r="213" spans="1:12" x14ac:dyDescent="0.15">
      <c r="A213" t="s">
        <v>107</v>
      </c>
      <c r="B213" s="1" t="s">
        <v>11</v>
      </c>
      <c r="C213">
        <v>230</v>
      </c>
      <c r="D213">
        <v>1.8720000000000001</v>
      </c>
      <c r="E213">
        <v>168.84800000000001</v>
      </c>
      <c r="F213">
        <v>1.2010000000000001</v>
      </c>
      <c r="G213">
        <v>23.122</v>
      </c>
      <c r="H213">
        <v>0.495</v>
      </c>
      <c r="I213">
        <v>20.815000000000001</v>
      </c>
      <c r="J213">
        <v>1.1299999999999999</v>
      </c>
      <c r="K213">
        <v>5.6070000000000002</v>
      </c>
      <c r="L213">
        <v>99.968000000000004</v>
      </c>
    </row>
    <row r="214" spans="1:12" x14ac:dyDescent="0.15">
      <c r="A214" t="s">
        <v>107</v>
      </c>
      <c r="B214" s="1" t="s">
        <v>11</v>
      </c>
      <c r="C214">
        <v>215</v>
      </c>
      <c r="D214">
        <v>2.1549999999999998</v>
      </c>
      <c r="E214">
        <v>171.72800000000001</v>
      </c>
      <c r="F214">
        <v>1.264</v>
      </c>
      <c r="G214">
        <v>5.3890000000000002</v>
      </c>
      <c r="H214">
        <v>0.74299999999999999</v>
      </c>
      <c r="I214">
        <v>2.254</v>
      </c>
      <c r="J214">
        <v>1.34</v>
      </c>
      <c r="K214">
        <v>6.6040000000000001</v>
      </c>
      <c r="L214">
        <v>99.899000000000001</v>
      </c>
    </row>
    <row r="215" spans="1:12" x14ac:dyDescent="0.15">
      <c r="A215" t="s">
        <v>107</v>
      </c>
      <c r="B215" s="1" t="s">
        <v>11</v>
      </c>
      <c r="C215">
        <v>223</v>
      </c>
      <c r="D215">
        <v>2.427</v>
      </c>
      <c r="E215">
        <v>166.13300000000001</v>
      </c>
      <c r="F215">
        <v>1.327</v>
      </c>
      <c r="G215">
        <v>13.653</v>
      </c>
      <c r="H215">
        <v>0.629</v>
      </c>
      <c r="I215">
        <v>10.763</v>
      </c>
      <c r="J215">
        <v>1.5880000000000001</v>
      </c>
      <c r="K215">
        <v>6.4960000000000004</v>
      </c>
      <c r="L215">
        <v>99.932000000000002</v>
      </c>
    </row>
    <row r="216" spans="1:12" x14ac:dyDescent="0.15">
      <c r="A216" t="s">
        <v>107</v>
      </c>
      <c r="B216" s="1">
        <v>5</v>
      </c>
      <c r="C216">
        <v>232</v>
      </c>
      <c r="D216">
        <v>0.41499999999999998</v>
      </c>
      <c r="E216">
        <v>152.488</v>
      </c>
      <c r="F216">
        <v>2.78</v>
      </c>
      <c r="G216">
        <v>22.968</v>
      </c>
      <c r="H216">
        <v>2.4380000000000002</v>
      </c>
      <c r="I216">
        <v>22.295000000000002</v>
      </c>
      <c r="J216">
        <v>0.68600000000000005</v>
      </c>
      <c r="K216">
        <v>1.3720000000000001</v>
      </c>
      <c r="L216">
        <v>99.903000000000006</v>
      </c>
    </row>
    <row r="217" spans="1:12" x14ac:dyDescent="0.15">
      <c r="A217" t="s">
        <v>107</v>
      </c>
      <c r="B217" s="1">
        <v>4</v>
      </c>
      <c r="C217">
        <v>218</v>
      </c>
      <c r="D217">
        <v>2.4769999999999999</v>
      </c>
      <c r="E217">
        <v>117.881</v>
      </c>
      <c r="F217">
        <v>2.899</v>
      </c>
      <c r="G217">
        <v>6.6950000000000003</v>
      </c>
      <c r="H217">
        <v>2.21</v>
      </c>
      <c r="I217">
        <v>5.3849999999999998</v>
      </c>
      <c r="J217">
        <v>1.302</v>
      </c>
      <c r="K217">
        <v>2.9460000000000002</v>
      </c>
      <c r="L217">
        <v>99.975999999999999</v>
      </c>
    </row>
    <row r="218" spans="1:12" x14ac:dyDescent="0.15">
      <c r="A218" t="s">
        <v>107</v>
      </c>
      <c r="B218" s="1">
        <v>4</v>
      </c>
      <c r="C218">
        <v>222</v>
      </c>
      <c r="D218">
        <v>6.3280000000000003</v>
      </c>
      <c r="E218">
        <v>109.82599999999999</v>
      </c>
      <c r="F218">
        <v>4.3339999999999996</v>
      </c>
      <c r="G218">
        <v>12.356999999999999</v>
      </c>
      <c r="H218">
        <v>3.1309999999999998</v>
      </c>
      <c r="I218">
        <v>10.478</v>
      </c>
      <c r="J218">
        <v>2.343</v>
      </c>
      <c r="K218">
        <v>4.6349999999999998</v>
      </c>
      <c r="L218">
        <v>99.972999999999999</v>
      </c>
    </row>
    <row r="219" spans="1:12" x14ac:dyDescent="0.15">
      <c r="A219" t="s">
        <v>107</v>
      </c>
      <c r="B219" s="1">
        <v>4</v>
      </c>
      <c r="C219">
        <v>228</v>
      </c>
      <c r="D219">
        <v>4.8710000000000004</v>
      </c>
      <c r="E219">
        <v>106.64700000000001</v>
      </c>
      <c r="F219">
        <v>4.827</v>
      </c>
      <c r="G219">
        <v>21.552</v>
      </c>
      <c r="H219">
        <v>3.88</v>
      </c>
      <c r="I219">
        <v>19.831</v>
      </c>
      <c r="J219">
        <v>1.867</v>
      </c>
      <c r="K219">
        <v>4.274</v>
      </c>
      <c r="L219">
        <v>99.992999999999995</v>
      </c>
    </row>
    <row r="220" spans="1:12" x14ac:dyDescent="0.15">
      <c r="A220" t="s">
        <v>107</v>
      </c>
      <c r="B220" s="1">
        <v>3</v>
      </c>
      <c r="C220">
        <v>213</v>
      </c>
      <c r="D220">
        <v>9.3710000000000004</v>
      </c>
      <c r="E220">
        <v>108.506</v>
      </c>
      <c r="F220">
        <v>5.5590000000000002</v>
      </c>
      <c r="G220">
        <v>4.3109999999999999</v>
      </c>
      <c r="H220">
        <v>4.1849999999999996</v>
      </c>
      <c r="I220">
        <v>1.8420000000000001</v>
      </c>
      <c r="J220">
        <v>2.87</v>
      </c>
      <c r="K220">
        <v>6.7939999999999996</v>
      </c>
      <c r="L220">
        <v>99.992999999999995</v>
      </c>
    </row>
    <row r="221" spans="1:12" x14ac:dyDescent="0.15">
      <c r="A221" t="s">
        <v>107</v>
      </c>
      <c r="B221" s="1">
        <v>3</v>
      </c>
      <c r="C221">
        <v>220</v>
      </c>
      <c r="D221">
        <v>14.243</v>
      </c>
      <c r="E221">
        <v>110.991</v>
      </c>
      <c r="F221">
        <v>7.4340000000000002</v>
      </c>
      <c r="G221">
        <v>12.324</v>
      </c>
      <c r="H221">
        <v>5.6390000000000002</v>
      </c>
      <c r="I221">
        <v>9.4870000000000001</v>
      </c>
      <c r="J221">
        <v>3.4540000000000002</v>
      </c>
      <c r="K221">
        <v>8.2040000000000006</v>
      </c>
      <c r="L221">
        <v>99.992999999999995</v>
      </c>
    </row>
    <row r="222" spans="1:12" x14ac:dyDescent="0.15">
      <c r="A222" t="s">
        <v>107</v>
      </c>
      <c r="B222" s="1">
        <v>3</v>
      </c>
      <c r="C222">
        <v>226</v>
      </c>
      <c r="D222">
        <v>11.933</v>
      </c>
      <c r="E222">
        <v>109.6</v>
      </c>
      <c r="F222">
        <v>8.0429999999999993</v>
      </c>
      <c r="G222">
        <v>21.791</v>
      </c>
      <c r="H222">
        <v>6.6420000000000003</v>
      </c>
      <c r="I222">
        <v>18.885000000000002</v>
      </c>
      <c r="J222">
        <v>2.819</v>
      </c>
      <c r="K222">
        <v>8.0139999999999993</v>
      </c>
      <c r="L222">
        <v>99.984999999999999</v>
      </c>
    </row>
    <row r="223" spans="1:12" x14ac:dyDescent="0.15">
      <c r="A223" t="s">
        <v>107</v>
      </c>
      <c r="B223" s="1">
        <v>2</v>
      </c>
      <c r="C223">
        <v>212</v>
      </c>
      <c r="D223">
        <v>10.824</v>
      </c>
      <c r="E223">
        <v>126.78400000000001</v>
      </c>
      <c r="F223">
        <v>8.7379999999999995</v>
      </c>
      <c r="G223">
        <v>3.07</v>
      </c>
      <c r="H223">
        <v>7.3150000000000004</v>
      </c>
      <c r="I223">
        <v>0.35599999999999998</v>
      </c>
      <c r="J223">
        <v>2.794</v>
      </c>
      <c r="K223">
        <v>8.1219999999999999</v>
      </c>
      <c r="L223">
        <v>99.986000000000004</v>
      </c>
    </row>
    <row r="224" spans="1:12" x14ac:dyDescent="0.15">
      <c r="A224" t="s">
        <v>107</v>
      </c>
      <c r="B224" s="1">
        <v>2</v>
      </c>
      <c r="C224">
        <v>219</v>
      </c>
      <c r="D224">
        <v>12.385999999999999</v>
      </c>
      <c r="E224">
        <v>127.748</v>
      </c>
      <c r="F224">
        <v>11.167999999999999</v>
      </c>
      <c r="G224">
        <v>12.262</v>
      </c>
      <c r="H224">
        <v>9.5500000000000007</v>
      </c>
      <c r="I224">
        <v>9.3149999999999995</v>
      </c>
      <c r="J224">
        <v>3.0419999999999998</v>
      </c>
      <c r="K224">
        <v>8.9090000000000007</v>
      </c>
      <c r="L224">
        <v>99.986999999999995</v>
      </c>
    </row>
    <row r="225" spans="1:12" x14ac:dyDescent="0.15">
      <c r="A225" t="s">
        <v>107</v>
      </c>
      <c r="B225" s="1">
        <v>1</v>
      </c>
      <c r="C225">
        <v>214</v>
      </c>
      <c r="D225">
        <v>5.0410000000000004</v>
      </c>
      <c r="E225">
        <v>144.29</v>
      </c>
      <c r="F225">
        <v>11.836</v>
      </c>
      <c r="G225">
        <v>3.74</v>
      </c>
      <c r="H225">
        <v>10.89</v>
      </c>
      <c r="I225">
        <v>1.8919999999999999</v>
      </c>
      <c r="J225">
        <v>1.8420000000000001</v>
      </c>
      <c r="K225">
        <v>5.6769999999999996</v>
      </c>
      <c r="L225">
        <v>99.861000000000004</v>
      </c>
    </row>
    <row r="226" spans="1:12" x14ac:dyDescent="0.15">
      <c r="A226" t="s">
        <v>107</v>
      </c>
      <c r="B226" s="1">
        <v>2</v>
      </c>
      <c r="C226">
        <v>227</v>
      </c>
      <c r="D226">
        <v>11.502000000000001</v>
      </c>
      <c r="E226">
        <v>127.559</v>
      </c>
      <c r="F226">
        <v>12.239000000000001</v>
      </c>
      <c r="G226">
        <v>21.960999999999999</v>
      </c>
      <c r="H226">
        <v>10.693</v>
      </c>
      <c r="I226">
        <v>19.012</v>
      </c>
      <c r="J226">
        <v>2.915</v>
      </c>
      <c r="K226">
        <v>8.9789999999999992</v>
      </c>
      <c r="L226">
        <v>99.97</v>
      </c>
    </row>
    <row r="227" spans="1:12" x14ac:dyDescent="0.15">
      <c r="A227" t="s">
        <v>107</v>
      </c>
      <c r="B227" s="1">
        <v>1</v>
      </c>
      <c r="C227">
        <v>221</v>
      </c>
      <c r="D227">
        <v>4.71</v>
      </c>
      <c r="E227">
        <v>138.161</v>
      </c>
      <c r="F227">
        <v>14.44</v>
      </c>
      <c r="G227">
        <v>11.717000000000001</v>
      </c>
      <c r="H227">
        <v>13.576000000000001</v>
      </c>
      <c r="I227">
        <v>9.9380000000000006</v>
      </c>
      <c r="J227">
        <v>1.8029999999999999</v>
      </c>
      <c r="K227">
        <v>5.8170000000000002</v>
      </c>
      <c r="L227">
        <v>100</v>
      </c>
    </row>
    <row r="228" spans="1:12" x14ac:dyDescent="0.15">
      <c r="A228" t="s">
        <v>107</v>
      </c>
      <c r="B228" s="1">
        <v>1</v>
      </c>
      <c r="C228">
        <v>229</v>
      </c>
      <c r="D228">
        <v>4.7169999999999996</v>
      </c>
      <c r="E228">
        <v>171.06</v>
      </c>
      <c r="F228">
        <v>14.808</v>
      </c>
      <c r="G228">
        <v>22.587</v>
      </c>
      <c r="H228">
        <v>14.026999999999999</v>
      </c>
      <c r="I228">
        <v>20.745000000000001</v>
      </c>
      <c r="J228">
        <v>1.74</v>
      </c>
      <c r="K228">
        <v>6.109</v>
      </c>
      <c r="L228">
        <v>99.200999999999993</v>
      </c>
    </row>
    <row r="229" spans="1:12" x14ac:dyDescent="0.15">
      <c r="A229" t="s">
        <v>107</v>
      </c>
      <c r="B229" s="1" t="s">
        <v>10</v>
      </c>
      <c r="C229">
        <v>217</v>
      </c>
      <c r="D229">
        <v>1.62</v>
      </c>
      <c r="E229">
        <v>171.38900000000001</v>
      </c>
      <c r="F229">
        <v>14.930999999999999</v>
      </c>
      <c r="G229">
        <v>5.3760000000000003</v>
      </c>
      <c r="H229">
        <v>14.167</v>
      </c>
      <c r="I229">
        <v>4.6349999999999998</v>
      </c>
      <c r="J229">
        <v>1.4670000000000001</v>
      </c>
      <c r="K229">
        <v>2.3620000000000001</v>
      </c>
      <c r="L229">
        <v>99.721000000000004</v>
      </c>
    </row>
    <row r="230" spans="1:12" x14ac:dyDescent="0.15">
      <c r="A230" t="s">
        <v>107</v>
      </c>
      <c r="B230" s="1" t="s">
        <v>10</v>
      </c>
      <c r="C230">
        <v>225</v>
      </c>
      <c r="D230">
        <v>1.91</v>
      </c>
      <c r="E230">
        <v>146.76599999999999</v>
      </c>
      <c r="F230">
        <v>16.332000000000001</v>
      </c>
      <c r="G230">
        <v>12.712999999999999</v>
      </c>
      <c r="H230">
        <v>15.538</v>
      </c>
      <c r="I230">
        <v>11.919</v>
      </c>
      <c r="J230">
        <v>1.6379999999999999</v>
      </c>
      <c r="K230">
        <v>2.5270000000000001</v>
      </c>
      <c r="L230">
        <v>99.980999999999995</v>
      </c>
    </row>
    <row r="231" spans="1:12" x14ac:dyDescent="0.15">
      <c r="A231" t="s">
        <v>107</v>
      </c>
      <c r="B231" s="1" t="s">
        <v>10</v>
      </c>
      <c r="C231">
        <v>233</v>
      </c>
      <c r="D231">
        <v>1.605</v>
      </c>
      <c r="E231">
        <v>154.34200000000001</v>
      </c>
      <c r="F231">
        <v>16.459</v>
      </c>
      <c r="G231">
        <v>23.308</v>
      </c>
      <c r="H231">
        <v>15.728999999999999</v>
      </c>
      <c r="I231">
        <v>22.611999999999998</v>
      </c>
      <c r="J231">
        <v>1.454</v>
      </c>
      <c r="K231">
        <v>2.286</v>
      </c>
      <c r="L231">
        <v>99.95</v>
      </c>
    </row>
    <row r="232" spans="1:12" x14ac:dyDescent="0.15">
      <c r="A232" t="s">
        <v>107</v>
      </c>
      <c r="B232" s="1" t="s">
        <v>10</v>
      </c>
      <c r="C232">
        <v>216</v>
      </c>
      <c r="D232">
        <v>1.92</v>
      </c>
      <c r="E232">
        <v>151.69499999999999</v>
      </c>
      <c r="F232">
        <v>17.768000000000001</v>
      </c>
      <c r="G232">
        <v>5.2880000000000003</v>
      </c>
      <c r="H232">
        <v>17.004999999999999</v>
      </c>
      <c r="I232">
        <v>4.4320000000000004</v>
      </c>
      <c r="J232">
        <v>1.5489999999999999</v>
      </c>
      <c r="K232">
        <v>2.7429999999999999</v>
      </c>
      <c r="L232">
        <v>99.88</v>
      </c>
    </row>
    <row r="233" spans="1:12" x14ac:dyDescent="0.15">
      <c r="A233" t="s">
        <v>107</v>
      </c>
      <c r="B233" s="1" t="s">
        <v>10</v>
      </c>
      <c r="C233">
        <v>224</v>
      </c>
      <c r="D233">
        <v>1.296</v>
      </c>
      <c r="E233">
        <v>175.19200000000001</v>
      </c>
      <c r="F233">
        <v>18.029</v>
      </c>
      <c r="G233">
        <v>12.65</v>
      </c>
      <c r="H233">
        <v>17.494</v>
      </c>
      <c r="I233">
        <v>11.734999999999999</v>
      </c>
      <c r="J233">
        <v>1.0409999999999999</v>
      </c>
      <c r="K233">
        <v>2.7240000000000002</v>
      </c>
      <c r="L233">
        <v>99.381</v>
      </c>
    </row>
    <row r="234" spans="1:12" x14ac:dyDescent="0.15">
      <c r="A234" t="s">
        <v>107</v>
      </c>
      <c r="B234" s="1" t="s">
        <v>10</v>
      </c>
      <c r="C234">
        <v>231</v>
      </c>
      <c r="D234">
        <v>1.6719999999999999</v>
      </c>
      <c r="E234">
        <v>173.6</v>
      </c>
      <c r="F234">
        <v>18.683</v>
      </c>
      <c r="G234">
        <v>22.777000000000001</v>
      </c>
      <c r="H234">
        <v>17.925999999999998</v>
      </c>
      <c r="I234">
        <v>22.047000000000001</v>
      </c>
      <c r="J234">
        <v>1.4670000000000001</v>
      </c>
      <c r="K234">
        <v>2.3809999999999998</v>
      </c>
      <c r="L234">
        <v>99.173000000000002</v>
      </c>
    </row>
    <row r="235" spans="1:12" x14ac:dyDescent="0.15">
      <c r="A235" t="s">
        <v>108</v>
      </c>
      <c r="B235" s="1" t="s">
        <v>11</v>
      </c>
      <c r="C235">
        <v>237</v>
      </c>
      <c r="D235">
        <v>1.363</v>
      </c>
      <c r="E235">
        <v>170.589</v>
      </c>
      <c r="F235">
        <v>1.681</v>
      </c>
      <c r="G235">
        <v>4.0629999999999997</v>
      </c>
      <c r="H235">
        <v>0.94599999999999995</v>
      </c>
      <c r="I235">
        <v>2.153</v>
      </c>
      <c r="J235">
        <v>1.2190000000000001</v>
      </c>
      <c r="K235">
        <v>4.5279999999999996</v>
      </c>
      <c r="L235">
        <v>99.944000000000003</v>
      </c>
    </row>
    <row r="236" spans="1:12" x14ac:dyDescent="0.15">
      <c r="A236" t="s">
        <v>108</v>
      </c>
      <c r="B236" s="1" t="s">
        <v>11</v>
      </c>
      <c r="C236">
        <v>246</v>
      </c>
      <c r="D236">
        <v>1.3149999999999999</v>
      </c>
      <c r="E236">
        <v>166.35499999999999</v>
      </c>
      <c r="F236">
        <v>2.1659999999999999</v>
      </c>
      <c r="G236">
        <v>13.108000000000001</v>
      </c>
      <c r="H236">
        <v>1.6639999999999999</v>
      </c>
      <c r="I236">
        <v>11.308999999999999</v>
      </c>
      <c r="J236">
        <v>1.4410000000000001</v>
      </c>
      <c r="K236">
        <v>4.3819999999999997</v>
      </c>
      <c r="L236">
        <v>99.947999999999993</v>
      </c>
    </row>
    <row r="237" spans="1:12" x14ac:dyDescent="0.15">
      <c r="A237" t="s">
        <v>108</v>
      </c>
      <c r="B237" s="1" t="s">
        <v>11</v>
      </c>
      <c r="C237">
        <v>251</v>
      </c>
      <c r="D237">
        <v>1.3</v>
      </c>
      <c r="E237">
        <v>168.905</v>
      </c>
      <c r="F237">
        <v>2.1890000000000001</v>
      </c>
      <c r="G237">
        <v>22.818999999999999</v>
      </c>
      <c r="H237">
        <v>1.518</v>
      </c>
      <c r="I237">
        <v>20.751999999999999</v>
      </c>
      <c r="J237">
        <v>1.149</v>
      </c>
      <c r="K237">
        <v>4.4829999999999997</v>
      </c>
      <c r="L237">
        <v>99.977999999999994</v>
      </c>
    </row>
    <row r="238" spans="1:12" x14ac:dyDescent="0.15">
      <c r="A238" t="s">
        <v>108</v>
      </c>
      <c r="B238" s="1">
        <v>4</v>
      </c>
      <c r="C238">
        <v>252</v>
      </c>
      <c r="D238">
        <v>3.51</v>
      </c>
      <c r="E238">
        <v>101.758</v>
      </c>
      <c r="F238">
        <v>4.476</v>
      </c>
      <c r="G238">
        <v>22.359000000000002</v>
      </c>
      <c r="H238">
        <v>3.556</v>
      </c>
      <c r="I238">
        <v>21.006</v>
      </c>
      <c r="J238">
        <v>1.7270000000000001</v>
      </c>
      <c r="K238">
        <v>3.3849999999999998</v>
      </c>
      <c r="L238">
        <v>99.998999999999995</v>
      </c>
    </row>
    <row r="239" spans="1:12" x14ac:dyDescent="0.15">
      <c r="A239" t="s">
        <v>108</v>
      </c>
      <c r="B239" s="1">
        <v>4</v>
      </c>
      <c r="C239">
        <v>247</v>
      </c>
      <c r="D239">
        <v>1.381</v>
      </c>
      <c r="E239">
        <v>124.624</v>
      </c>
      <c r="F239">
        <v>4.7389999999999999</v>
      </c>
      <c r="G239">
        <v>12.86</v>
      </c>
      <c r="H239">
        <v>4.1079999999999997</v>
      </c>
      <c r="I239">
        <v>11.9</v>
      </c>
      <c r="J239">
        <v>1.0860000000000001</v>
      </c>
      <c r="K239">
        <v>2.4129999999999998</v>
      </c>
      <c r="L239">
        <v>100</v>
      </c>
    </row>
    <row r="240" spans="1:12" x14ac:dyDescent="0.15">
      <c r="A240" t="s">
        <v>108</v>
      </c>
      <c r="B240" s="1">
        <v>4</v>
      </c>
      <c r="C240">
        <v>240</v>
      </c>
      <c r="D240">
        <v>1.613</v>
      </c>
      <c r="E240">
        <v>108.402</v>
      </c>
      <c r="F240">
        <v>5.798</v>
      </c>
      <c r="G240">
        <v>5.5810000000000004</v>
      </c>
      <c r="H240">
        <v>5.194</v>
      </c>
      <c r="I240">
        <v>4.6550000000000002</v>
      </c>
      <c r="J240">
        <v>1.3460000000000001</v>
      </c>
      <c r="K240">
        <v>2.3809999999999998</v>
      </c>
      <c r="L240">
        <v>99.988</v>
      </c>
    </row>
    <row r="241" spans="1:12" x14ac:dyDescent="0.15">
      <c r="A241" t="s">
        <v>108</v>
      </c>
      <c r="B241" s="1">
        <v>3</v>
      </c>
      <c r="C241">
        <v>249</v>
      </c>
      <c r="D241">
        <v>8.6280000000000001</v>
      </c>
      <c r="E241">
        <v>107.173</v>
      </c>
      <c r="F241">
        <v>7.5880000000000001</v>
      </c>
      <c r="G241">
        <v>22.911999999999999</v>
      </c>
      <c r="H241">
        <v>6.3630000000000004</v>
      </c>
      <c r="I241">
        <v>20.53</v>
      </c>
      <c r="J241">
        <v>2.496</v>
      </c>
      <c r="K241">
        <v>6.7370000000000001</v>
      </c>
      <c r="L241">
        <v>99.992999999999995</v>
      </c>
    </row>
    <row r="242" spans="1:12" x14ac:dyDescent="0.15">
      <c r="A242" t="s">
        <v>108</v>
      </c>
      <c r="B242" s="1">
        <v>3</v>
      </c>
      <c r="C242">
        <v>243</v>
      </c>
      <c r="D242">
        <v>8.2590000000000003</v>
      </c>
      <c r="E242">
        <v>108.102</v>
      </c>
      <c r="F242">
        <v>7.9589999999999996</v>
      </c>
      <c r="G242">
        <v>11.974</v>
      </c>
      <c r="H242">
        <v>6.7750000000000004</v>
      </c>
      <c r="I242">
        <v>9.7539999999999996</v>
      </c>
      <c r="J242">
        <v>2.4129999999999998</v>
      </c>
      <c r="K242">
        <v>5.7850000000000001</v>
      </c>
      <c r="L242">
        <v>99.988</v>
      </c>
    </row>
    <row r="243" spans="1:12" x14ac:dyDescent="0.15">
      <c r="A243" t="s">
        <v>108</v>
      </c>
      <c r="B243" s="1">
        <v>3</v>
      </c>
      <c r="C243">
        <v>236</v>
      </c>
      <c r="D243">
        <v>6.2069999999999999</v>
      </c>
      <c r="E243">
        <v>106.57599999999999</v>
      </c>
      <c r="F243">
        <v>8.3369999999999997</v>
      </c>
      <c r="G243">
        <v>3.984</v>
      </c>
      <c r="H243">
        <v>7.2709999999999999</v>
      </c>
      <c r="I243">
        <v>2.0129999999999999</v>
      </c>
      <c r="J243">
        <v>2.1339999999999999</v>
      </c>
      <c r="K243">
        <v>5.1879999999999997</v>
      </c>
      <c r="L243">
        <v>99.995999999999995</v>
      </c>
    </row>
    <row r="244" spans="1:12" x14ac:dyDescent="0.15">
      <c r="A244" t="s">
        <v>108</v>
      </c>
      <c r="B244" s="1">
        <v>2</v>
      </c>
      <c r="C244">
        <v>248</v>
      </c>
      <c r="D244">
        <v>10.715</v>
      </c>
      <c r="E244">
        <v>120.998</v>
      </c>
      <c r="F244">
        <v>10.933999999999999</v>
      </c>
      <c r="G244">
        <v>21.856000000000002</v>
      </c>
      <c r="H244">
        <v>9.4870000000000001</v>
      </c>
      <c r="I244">
        <v>19.190000000000001</v>
      </c>
      <c r="J244">
        <v>2.794</v>
      </c>
      <c r="K244">
        <v>8.1790000000000003</v>
      </c>
      <c r="L244">
        <v>99.989000000000004</v>
      </c>
    </row>
    <row r="245" spans="1:12" x14ac:dyDescent="0.15">
      <c r="A245" t="s">
        <v>108</v>
      </c>
      <c r="B245" s="1">
        <v>2</v>
      </c>
      <c r="C245">
        <v>234</v>
      </c>
      <c r="D245">
        <v>11.087</v>
      </c>
      <c r="E245">
        <v>109.89</v>
      </c>
      <c r="F245">
        <v>11.151999999999999</v>
      </c>
      <c r="G245">
        <v>3.1890000000000001</v>
      </c>
      <c r="H245">
        <v>9.5570000000000004</v>
      </c>
      <c r="I245">
        <v>0.58399999999999996</v>
      </c>
      <c r="J245">
        <v>3.048</v>
      </c>
      <c r="K245">
        <v>7.5880000000000001</v>
      </c>
      <c r="L245">
        <v>99.997</v>
      </c>
    </row>
    <row r="246" spans="1:12" x14ac:dyDescent="0.15">
      <c r="A246" t="s">
        <v>108</v>
      </c>
      <c r="B246" s="1">
        <v>1</v>
      </c>
      <c r="C246">
        <v>241</v>
      </c>
      <c r="D246">
        <v>12.638999999999999</v>
      </c>
      <c r="E246">
        <v>119.502</v>
      </c>
      <c r="F246">
        <v>11.250999999999999</v>
      </c>
      <c r="G246">
        <v>11.759</v>
      </c>
      <c r="H246">
        <v>9.766</v>
      </c>
      <c r="I246">
        <v>8.9090000000000007</v>
      </c>
      <c r="J246">
        <v>2.8959999999999999</v>
      </c>
      <c r="K246">
        <v>8.2929999999999993</v>
      </c>
      <c r="L246">
        <v>99.977999999999994</v>
      </c>
    </row>
    <row r="247" spans="1:12" x14ac:dyDescent="0.15">
      <c r="A247" t="s">
        <v>108</v>
      </c>
      <c r="B247" s="1">
        <v>2</v>
      </c>
      <c r="C247">
        <v>250</v>
      </c>
      <c r="D247">
        <v>4.9420000000000002</v>
      </c>
      <c r="E247">
        <v>143.20500000000001</v>
      </c>
      <c r="F247">
        <v>14.071999999999999</v>
      </c>
      <c r="G247">
        <v>22.382000000000001</v>
      </c>
      <c r="H247">
        <v>13.132</v>
      </c>
      <c r="I247">
        <v>20.593</v>
      </c>
      <c r="J247">
        <v>1.8029999999999999</v>
      </c>
      <c r="K247">
        <v>5.6319999999999997</v>
      </c>
      <c r="L247">
        <v>99.953999999999994</v>
      </c>
    </row>
    <row r="248" spans="1:12" x14ac:dyDescent="0.15">
      <c r="A248" t="s">
        <v>108</v>
      </c>
      <c r="B248" s="1">
        <v>1</v>
      </c>
      <c r="C248">
        <v>242</v>
      </c>
      <c r="D248">
        <v>4.7300000000000004</v>
      </c>
      <c r="E248">
        <v>153.65700000000001</v>
      </c>
      <c r="F248">
        <v>14.132999999999999</v>
      </c>
      <c r="G248">
        <v>11.06</v>
      </c>
      <c r="H248">
        <v>13.164</v>
      </c>
      <c r="I248">
        <v>9.2769999999999992</v>
      </c>
      <c r="J248">
        <v>1.873</v>
      </c>
      <c r="K248">
        <v>5.62</v>
      </c>
      <c r="L248">
        <v>99.65</v>
      </c>
    </row>
    <row r="249" spans="1:12" x14ac:dyDescent="0.15">
      <c r="A249" t="s">
        <v>108</v>
      </c>
      <c r="B249" s="1">
        <v>1</v>
      </c>
      <c r="C249">
        <v>235</v>
      </c>
      <c r="D249">
        <v>4.3579999999999997</v>
      </c>
      <c r="E249">
        <v>145.11000000000001</v>
      </c>
      <c r="F249">
        <v>14.223000000000001</v>
      </c>
      <c r="G249">
        <v>2.8050000000000002</v>
      </c>
      <c r="H249">
        <v>13.417999999999999</v>
      </c>
      <c r="I249">
        <v>1.0289999999999999</v>
      </c>
      <c r="J249">
        <v>1.645</v>
      </c>
      <c r="K249">
        <v>5.524</v>
      </c>
      <c r="L249">
        <v>99.994</v>
      </c>
    </row>
    <row r="250" spans="1:12" x14ac:dyDescent="0.15">
      <c r="A250" t="s">
        <v>108</v>
      </c>
      <c r="B250" s="1" t="s">
        <v>10</v>
      </c>
      <c r="C250">
        <v>238</v>
      </c>
      <c r="D250">
        <v>1.5940000000000001</v>
      </c>
      <c r="E250">
        <v>169.608</v>
      </c>
      <c r="F250">
        <v>16.166</v>
      </c>
      <c r="G250">
        <v>3.8479999999999999</v>
      </c>
      <c r="H250">
        <v>15.519</v>
      </c>
      <c r="I250">
        <v>3.0350000000000001</v>
      </c>
      <c r="J250">
        <v>1.391</v>
      </c>
      <c r="K250">
        <v>2.7810000000000001</v>
      </c>
      <c r="L250">
        <v>99.155000000000001</v>
      </c>
    </row>
    <row r="251" spans="1:12" x14ac:dyDescent="0.15">
      <c r="A251" t="s">
        <v>108</v>
      </c>
      <c r="B251" s="1" t="s">
        <v>10</v>
      </c>
      <c r="C251">
        <v>244</v>
      </c>
      <c r="D251">
        <v>1.58</v>
      </c>
      <c r="E251">
        <v>188.178</v>
      </c>
      <c r="F251">
        <v>16.283000000000001</v>
      </c>
      <c r="G251">
        <v>11.635999999999999</v>
      </c>
      <c r="H251">
        <v>15.596</v>
      </c>
      <c r="I251">
        <v>10.827</v>
      </c>
      <c r="J251">
        <v>1.41</v>
      </c>
      <c r="K251">
        <v>2.508</v>
      </c>
      <c r="L251">
        <v>99.38</v>
      </c>
    </row>
    <row r="252" spans="1:12" x14ac:dyDescent="0.15">
      <c r="A252" t="s">
        <v>108</v>
      </c>
      <c r="B252" s="1" t="s">
        <v>10</v>
      </c>
      <c r="C252">
        <v>254</v>
      </c>
      <c r="D252">
        <v>1.6779999999999999</v>
      </c>
      <c r="E252">
        <v>165.34200000000001</v>
      </c>
      <c r="F252">
        <v>16.349</v>
      </c>
      <c r="G252">
        <v>23.167000000000002</v>
      </c>
      <c r="H252">
        <v>15.583</v>
      </c>
      <c r="I252">
        <v>22.472999999999999</v>
      </c>
      <c r="J252">
        <v>1.518</v>
      </c>
      <c r="K252">
        <v>2.1589999999999998</v>
      </c>
      <c r="L252">
        <v>99.713999999999999</v>
      </c>
    </row>
    <row r="253" spans="1:12" x14ac:dyDescent="0.15">
      <c r="A253" t="s">
        <v>108</v>
      </c>
      <c r="B253" s="1" t="s">
        <v>10</v>
      </c>
      <c r="C253">
        <v>239</v>
      </c>
      <c r="D253">
        <v>1.43</v>
      </c>
      <c r="E253">
        <v>167.23500000000001</v>
      </c>
      <c r="F253">
        <v>18.103999999999999</v>
      </c>
      <c r="G253">
        <v>3.968</v>
      </c>
      <c r="H253">
        <v>17.423999999999999</v>
      </c>
      <c r="I253">
        <v>3.238</v>
      </c>
      <c r="J253">
        <v>1.365</v>
      </c>
      <c r="K253">
        <v>2.4830000000000001</v>
      </c>
      <c r="L253">
        <v>99.524000000000001</v>
      </c>
    </row>
    <row r="254" spans="1:12" x14ac:dyDescent="0.15">
      <c r="A254" t="s">
        <v>108</v>
      </c>
      <c r="B254" s="1" t="s">
        <v>10</v>
      </c>
      <c r="C254">
        <v>253</v>
      </c>
      <c r="D254">
        <v>1.7729999999999999</v>
      </c>
      <c r="E254">
        <v>176.935</v>
      </c>
      <c r="F254">
        <v>18.55</v>
      </c>
      <c r="G254">
        <v>22.954999999999998</v>
      </c>
      <c r="H254">
        <v>17.760999999999999</v>
      </c>
      <c r="I254">
        <v>22.13</v>
      </c>
      <c r="J254">
        <v>1.5369999999999999</v>
      </c>
      <c r="K254">
        <v>2.6669999999999998</v>
      </c>
      <c r="L254">
        <v>98.426000000000002</v>
      </c>
    </row>
    <row r="255" spans="1:12" x14ac:dyDescent="0.15">
      <c r="A255" t="s">
        <v>108</v>
      </c>
      <c r="B255" s="1" t="s">
        <v>10</v>
      </c>
      <c r="C255">
        <v>245</v>
      </c>
      <c r="D255">
        <v>1.5760000000000001</v>
      </c>
      <c r="E255">
        <v>185.20099999999999</v>
      </c>
      <c r="F255">
        <v>18.798999999999999</v>
      </c>
      <c r="G255">
        <v>11.613</v>
      </c>
      <c r="H255">
        <v>18.033999999999999</v>
      </c>
      <c r="I255">
        <v>10.878</v>
      </c>
      <c r="J255">
        <v>1.48</v>
      </c>
      <c r="K255">
        <v>2.7429999999999999</v>
      </c>
      <c r="L255">
        <v>98.165000000000006</v>
      </c>
    </row>
    <row r="256" spans="1:12" x14ac:dyDescent="0.15">
      <c r="A256" t="s">
        <v>109</v>
      </c>
      <c r="B256" s="1" t="s">
        <v>11</v>
      </c>
      <c r="C256">
        <v>261</v>
      </c>
      <c r="D256">
        <v>1.2230000000000001</v>
      </c>
      <c r="E256">
        <v>172.001</v>
      </c>
      <c r="F256">
        <v>2.3130000000000002</v>
      </c>
      <c r="G256">
        <v>4.726</v>
      </c>
      <c r="H256">
        <v>1.8540000000000001</v>
      </c>
      <c r="I256">
        <v>3.194</v>
      </c>
      <c r="J256">
        <v>0.86399999999999999</v>
      </c>
      <c r="K256">
        <v>3.6070000000000002</v>
      </c>
      <c r="L256">
        <v>99.944000000000003</v>
      </c>
    </row>
    <row r="257" spans="1:12" x14ac:dyDescent="0.15">
      <c r="A257" t="s">
        <v>109</v>
      </c>
      <c r="B257" s="1" t="s">
        <v>11</v>
      </c>
      <c r="C257">
        <v>273</v>
      </c>
      <c r="D257">
        <v>1.389</v>
      </c>
      <c r="E257">
        <v>162.578</v>
      </c>
      <c r="F257">
        <v>2.9039999999999999</v>
      </c>
      <c r="G257">
        <v>23.509</v>
      </c>
      <c r="H257">
        <v>2.0190000000000001</v>
      </c>
      <c r="I257">
        <v>21.933</v>
      </c>
      <c r="J257">
        <v>2.3559999999999999</v>
      </c>
      <c r="K257">
        <v>4.1340000000000003</v>
      </c>
      <c r="L257">
        <v>99.784999999999997</v>
      </c>
    </row>
    <row r="258" spans="1:12" x14ac:dyDescent="0.15">
      <c r="A258" t="s">
        <v>109</v>
      </c>
      <c r="B258" s="1">
        <v>5</v>
      </c>
      <c r="C258">
        <v>262</v>
      </c>
      <c r="D258">
        <v>0.72399999999999998</v>
      </c>
      <c r="E258">
        <v>144.96899999999999</v>
      </c>
      <c r="F258">
        <v>4.3810000000000002</v>
      </c>
      <c r="G258">
        <v>5.0990000000000002</v>
      </c>
      <c r="H258">
        <v>4.1340000000000003</v>
      </c>
      <c r="I258">
        <v>4.2290000000000001</v>
      </c>
      <c r="J258">
        <v>0.50800000000000001</v>
      </c>
      <c r="K258">
        <v>1.9750000000000001</v>
      </c>
      <c r="L258">
        <v>99.954999999999998</v>
      </c>
    </row>
    <row r="259" spans="1:12" x14ac:dyDescent="0.15">
      <c r="A259" t="s">
        <v>109</v>
      </c>
      <c r="B259" s="1" t="s">
        <v>11</v>
      </c>
      <c r="C259">
        <v>266</v>
      </c>
      <c r="D259">
        <v>1.6719999999999999</v>
      </c>
      <c r="E259">
        <v>168.886</v>
      </c>
      <c r="F259">
        <v>4.452</v>
      </c>
      <c r="G259">
        <v>13.829000000000001</v>
      </c>
      <c r="H259">
        <v>3.9809999999999999</v>
      </c>
      <c r="I259">
        <v>11.538</v>
      </c>
      <c r="J259">
        <v>1.073</v>
      </c>
      <c r="K259">
        <v>4.9340000000000002</v>
      </c>
      <c r="L259">
        <v>99.956999999999994</v>
      </c>
    </row>
    <row r="260" spans="1:12" x14ac:dyDescent="0.15">
      <c r="A260" t="s">
        <v>109</v>
      </c>
      <c r="B260" s="1">
        <v>4</v>
      </c>
      <c r="C260">
        <v>276</v>
      </c>
      <c r="D260">
        <v>1.867</v>
      </c>
      <c r="E260">
        <v>113.94799999999999</v>
      </c>
      <c r="F260">
        <v>4.9969999999999999</v>
      </c>
      <c r="G260">
        <v>23.957999999999998</v>
      </c>
      <c r="H260">
        <v>4.3049999999999997</v>
      </c>
      <c r="I260">
        <v>22.943000000000001</v>
      </c>
      <c r="J260">
        <v>1.206</v>
      </c>
      <c r="K260">
        <v>2.5529999999999999</v>
      </c>
      <c r="L260">
        <v>99.994</v>
      </c>
    </row>
    <row r="261" spans="1:12" x14ac:dyDescent="0.15">
      <c r="A261" t="s">
        <v>109</v>
      </c>
      <c r="B261" s="1">
        <v>4</v>
      </c>
      <c r="C261">
        <v>269</v>
      </c>
      <c r="D261">
        <v>1.3140000000000001</v>
      </c>
      <c r="E261">
        <v>120.955</v>
      </c>
      <c r="F261">
        <v>6.0250000000000004</v>
      </c>
      <c r="G261">
        <v>13.948</v>
      </c>
      <c r="H261">
        <v>5.4740000000000002</v>
      </c>
      <c r="I261">
        <v>12.929</v>
      </c>
      <c r="J261">
        <v>0.97199999999999998</v>
      </c>
      <c r="K261">
        <v>2.419</v>
      </c>
      <c r="L261">
        <v>99.988</v>
      </c>
    </row>
    <row r="262" spans="1:12" x14ac:dyDescent="0.15">
      <c r="A262" t="s">
        <v>109</v>
      </c>
      <c r="B262" s="1">
        <v>4</v>
      </c>
      <c r="C262">
        <v>258</v>
      </c>
      <c r="D262">
        <v>5.1820000000000004</v>
      </c>
      <c r="E262">
        <v>106.37</v>
      </c>
      <c r="F262">
        <v>6.44</v>
      </c>
      <c r="G262">
        <v>3.91</v>
      </c>
      <c r="H262">
        <v>5.423</v>
      </c>
      <c r="I262">
        <v>2.1589999999999998</v>
      </c>
      <c r="J262">
        <v>1.968</v>
      </c>
      <c r="K262">
        <v>4.4829999999999997</v>
      </c>
      <c r="L262">
        <v>99.998000000000005</v>
      </c>
    </row>
    <row r="263" spans="1:12" x14ac:dyDescent="0.15">
      <c r="A263" t="s">
        <v>109</v>
      </c>
      <c r="B263" s="1">
        <v>3</v>
      </c>
      <c r="C263">
        <v>271</v>
      </c>
      <c r="D263">
        <v>8.2959999999999994</v>
      </c>
      <c r="E263">
        <v>105.077</v>
      </c>
      <c r="F263">
        <v>8.26</v>
      </c>
      <c r="G263">
        <v>22.567</v>
      </c>
      <c r="H263">
        <v>7.0170000000000003</v>
      </c>
      <c r="I263">
        <v>20.402999999999999</v>
      </c>
      <c r="J263">
        <v>2.464</v>
      </c>
      <c r="K263">
        <v>5.9059999999999997</v>
      </c>
      <c r="L263">
        <v>99.997</v>
      </c>
    </row>
    <row r="264" spans="1:12" x14ac:dyDescent="0.15">
      <c r="A264" t="s">
        <v>109</v>
      </c>
      <c r="B264" s="1">
        <v>3</v>
      </c>
      <c r="C264">
        <v>265</v>
      </c>
      <c r="D264">
        <v>6.4210000000000003</v>
      </c>
      <c r="E264">
        <v>106.40900000000001</v>
      </c>
      <c r="F264">
        <v>8.6590000000000007</v>
      </c>
      <c r="G264">
        <v>12.98</v>
      </c>
      <c r="H264">
        <v>7.55</v>
      </c>
      <c r="I264">
        <v>10.973000000000001</v>
      </c>
      <c r="J264">
        <v>2.121</v>
      </c>
      <c r="K264">
        <v>5.2450000000000001</v>
      </c>
      <c r="L264">
        <v>99.995999999999995</v>
      </c>
    </row>
    <row r="265" spans="1:12" x14ac:dyDescent="0.15">
      <c r="A265" t="s">
        <v>109</v>
      </c>
      <c r="B265" s="1">
        <v>3</v>
      </c>
      <c r="C265">
        <v>255</v>
      </c>
      <c r="D265">
        <v>11.824</v>
      </c>
      <c r="E265">
        <v>109.949</v>
      </c>
      <c r="F265">
        <v>9.4610000000000003</v>
      </c>
      <c r="G265">
        <v>3.3410000000000002</v>
      </c>
      <c r="H265">
        <v>7.8230000000000004</v>
      </c>
      <c r="I265">
        <v>0.749</v>
      </c>
      <c r="J265">
        <v>3.1120000000000001</v>
      </c>
      <c r="K265">
        <v>7.5179999999999998</v>
      </c>
      <c r="L265">
        <v>99.997</v>
      </c>
    </row>
    <row r="266" spans="1:12" x14ac:dyDescent="0.15">
      <c r="A266" t="s">
        <v>109</v>
      </c>
      <c r="B266" s="1">
        <v>2</v>
      </c>
      <c r="C266">
        <v>263</v>
      </c>
      <c r="D266">
        <v>12.423999999999999</v>
      </c>
      <c r="E266">
        <v>112.887</v>
      </c>
      <c r="F266">
        <v>11.749000000000001</v>
      </c>
      <c r="G266">
        <v>12.398</v>
      </c>
      <c r="H266">
        <v>10.311999999999999</v>
      </c>
      <c r="I266">
        <v>9.5</v>
      </c>
      <c r="J266">
        <v>3.016</v>
      </c>
      <c r="K266">
        <v>8.2799999999999994</v>
      </c>
      <c r="L266">
        <v>99.997</v>
      </c>
    </row>
    <row r="267" spans="1:12" x14ac:dyDescent="0.15">
      <c r="A267" t="s">
        <v>109</v>
      </c>
      <c r="B267" s="1">
        <v>2</v>
      </c>
      <c r="C267">
        <v>270</v>
      </c>
      <c r="D267">
        <v>11.058</v>
      </c>
      <c r="E267">
        <v>114.068</v>
      </c>
      <c r="F267">
        <v>11.925000000000001</v>
      </c>
      <c r="G267">
        <v>21.747</v>
      </c>
      <c r="H267">
        <v>10.439</v>
      </c>
      <c r="I267">
        <v>19.030999999999999</v>
      </c>
      <c r="J267">
        <v>2.883</v>
      </c>
      <c r="K267">
        <v>8.0709999999999997</v>
      </c>
      <c r="L267">
        <v>99.974999999999994</v>
      </c>
    </row>
    <row r="268" spans="1:12" x14ac:dyDescent="0.15">
      <c r="A268" t="s">
        <v>109</v>
      </c>
      <c r="B268" s="1">
        <v>2</v>
      </c>
      <c r="C268">
        <v>256</v>
      </c>
      <c r="D268">
        <v>6.5739999999999998</v>
      </c>
      <c r="E268">
        <v>139.38</v>
      </c>
      <c r="F268">
        <v>12.465999999999999</v>
      </c>
      <c r="G268">
        <v>3.319</v>
      </c>
      <c r="H268">
        <v>11.227</v>
      </c>
      <c r="I268">
        <v>1.27</v>
      </c>
      <c r="J268">
        <v>2.2290000000000001</v>
      </c>
      <c r="K268">
        <v>6.2930000000000001</v>
      </c>
      <c r="L268">
        <v>99.998000000000005</v>
      </c>
    </row>
    <row r="269" spans="1:12" x14ac:dyDescent="0.15">
      <c r="A269" t="s">
        <v>109</v>
      </c>
      <c r="B269" s="1">
        <v>1</v>
      </c>
      <c r="C269">
        <v>264</v>
      </c>
      <c r="D269">
        <v>4.9950000000000001</v>
      </c>
      <c r="E269">
        <v>141.93700000000001</v>
      </c>
      <c r="F269">
        <v>14.755000000000001</v>
      </c>
      <c r="G269">
        <v>12.254</v>
      </c>
      <c r="H269">
        <v>13.792</v>
      </c>
      <c r="I269">
        <v>10.433</v>
      </c>
      <c r="J269">
        <v>1.835</v>
      </c>
      <c r="K269">
        <v>5.6769999999999996</v>
      </c>
      <c r="L269">
        <v>99.998000000000005</v>
      </c>
    </row>
    <row r="270" spans="1:12" x14ac:dyDescent="0.15">
      <c r="A270" t="s">
        <v>109</v>
      </c>
      <c r="B270" s="1">
        <v>1</v>
      </c>
      <c r="C270">
        <v>272</v>
      </c>
      <c r="D270">
        <v>5.2569999999999997</v>
      </c>
      <c r="E270">
        <v>148.22999999999999</v>
      </c>
      <c r="F270">
        <v>14.826000000000001</v>
      </c>
      <c r="G270">
        <v>22.568999999999999</v>
      </c>
      <c r="H270">
        <v>13.926</v>
      </c>
      <c r="I270">
        <v>20.663</v>
      </c>
      <c r="J270">
        <v>1.873</v>
      </c>
      <c r="K270">
        <v>5.95</v>
      </c>
      <c r="L270">
        <v>99.968000000000004</v>
      </c>
    </row>
    <row r="271" spans="1:12" x14ac:dyDescent="0.15">
      <c r="A271" t="s">
        <v>109</v>
      </c>
      <c r="B271" s="1">
        <v>1</v>
      </c>
      <c r="C271">
        <v>257</v>
      </c>
      <c r="D271">
        <v>4.3470000000000004</v>
      </c>
      <c r="E271">
        <v>150.804</v>
      </c>
      <c r="F271">
        <v>14.845000000000001</v>
      </c>
      <c r="G271">
        <v>3.073</v>
      </c>
      <c r="H271">
        <v>13.919</v>
      </c>
      <c r="I271">
        <v>1.327</v>
      </c>
      <c r="J271">
        <v>1.74</v>
      </c>
      <c r="K271">
        <v>5.3150000000000004</v>
      </c>
      <c r="L271">
        <v>99.843999999999994</v>
      </c>
    </row>
    <row r="272" spans="1:12" x14ac:dyDescent="0.15">
      <c r="A272" t="s">
        <v>109</v>
      </c>
      <c r="B272" s="1" t="s">
        <v>10</v>
      </c>
      <c r="C272">
        <v>267</v>
      </c>
      <c r="D272">
        <v>1.462</v>
      </c>
      <c r="E272">
        <v>160.92099999999999</v>
      </c>
      <c r="F272">
        <v>16.937999999999999</v>
      </c>
      <c r="G272">
        <v>13.183999999999999</v>
      </c>
      <c r="H272">
        <v>16.262</v>
      </c>
      <c r="I272">
        <v>12.478</v>
      </c>
      <c r="J272">
        <v>1.3720000000000001</v>
      </c>
      <c r="K272">
        <v>2.5209999999999999</v>
      </c>
      <c r="L272">
        <v>99.846000000000004</v>
      </c>
    </row>
    <row r="273" spans="1:12" x14ac:dyDescent="0.15">
      <c r="A273" t="s">
        <v>109</v>
      </c>
      <c r="B273" s="1" t="s">
        <v>10</v>
      </c>
      <c r="C273">
        <v>259</v>
      </c>
      <c r="D273">
        <v>1.81</v>
      </c>
      <c r="E273">
        <v>182.102</v>
      </c>
      <c r="F273">
        <v>16.966999999999999</v>
      </c>
      <c r="G273">
        <v>3.5859999999999999</v>
      </c>
      <c r="H273">
        <v>16.231000000000002</v>
      </c>
      <c r="I273">
        <v>2.718</v>
      </c>
      <c r="J273">
        <v>1.5369999999999999</v>
      </c>
      <c r="K273">
        <v>2.9780000000000002</v>
      </c>
      <c r="L273">
        <v>98.846000000000004</v>
      </c>
    </row>
    <row r="274" spans="1:12" x14ac:dyDescent="0.15">
      <c r="A274" t="s">
        <v>109</v>
      </c>
      <c r="B274" s="1" t="s">
        <v>10</v>
      </c>
      <c r="C274">
        <v>274</v>
      </c>
      <c r="D274">
        <v>1.671</v>
      </c>
      <c r="E274">
        <v>164.392</v>
      </c>
      <c r="F274">
        <v>17.388999999999999</v>
      </c>
      <c r="G274">
        <v>23.013999999999999</v>
      </c>
      <c r="H274">
        <v>16.649999999999999</v>
      </c>
      <c r="I274">
        <v>22.244</v>
      </c>
      <c r="J274">
        <v>1.4670000000000001</v>
      </c>
      <c r="K274">
        <v>2.8069999999999999</v>
      </c>
      <c r="L274">
        <v>99.602000000000004</v>
      </c>
    </row>
    <row r="275" spans="1:12" x14ac:dyDescent="0.15">
      <c r="A275" t="s">
        <v>109</v>
      </c>
      <c r="B275" s="1" t="s">
        <v>10</v>
      </c>
      <c r="C275">
        <v>260</v>
      </c>
      <c r="D275">
        <v>1.6439999999999999</v>
      </c>
      <c r="E275">
        <v>171.32599999999999</v>
      </c>
      <c r="F275">
        <v>19.045000000000002</v>
      </c>
      <c r="G275">
        <v>3.754</v>
      </c>
      <c r="H275">
        <v>18.274999999999999</v>
      </c>
      <c r="I275">
        <v>3.01</v>
      </c>
      <c r="J275">
        <v>1.5109999999999999</v>
      </c>
      <c r="K275">
        <v>2.5019999999999998</v>
      </c>
      <c r="L275">
        <v>99.415999999999997</v>
      </c>
    </row>
    <row r="276" spans="1:12" x14ac:dyDescent="0.15">
      <c r="A276" t="s">
        <v>109</v>
      </c>
      <c r="B276" s="1" t="s">
        <v>10</v>
      </c>
      <c r="C276">
        <v>268</v>
      </c>
      <c r="D276">
        <v>1.2709999999999999</v>
      </c>
      <c r="E276">
        <v>172.27799999999999</v>
      </c>
      <c r="F276">
        <v>19.228999999999999</v>
      </c>
      <c r="G276">
        <v>13.324</v>
      </c>
      <c r="H276">
        <v>18.611999999999998</v>
      </c>
      <c r="I276">
        <v>12.624000000000001</v>
      </c>
      <c r="J276">
        <v>1.3140000000000001</v>
      </c>
      <c r="K276">
        <v>2.254</v>
      </c>
      <c r="L276">
        <v>99.134</v>
      </c>
    </row>
    <row r="277" spans="1:12" x14ac:dyDescent="0.15">
      <c r="A277" t="s">
        <v>109</v>
      </c>
      <c r="B277" s="1" t="s">
        <v>10</v>
      </c>
      <c r="C277">
        <v>275</v>
      </c>
      <c r="D277">
        <v>1.4590000000000001</v>
      </c>
      <c r="E277">
        <v>172.24</v>
      </c>
      <c r="F277">
        <v>19.675000000000001</v>
      </c>
      <c r="G277">
        <v>23.417000000000002</v>
      </c>
      <c r="H277">
        <v>19.044</v>
      </c>
      <c r="I277">
        <v>22.611999999999998</v>
      </c>
      <c r="J277">
        <v>1.3720000000000001</v>
      </c>
      <c r="K277">
        <v>2.5459999999999998</v>
      </c>
      <c r="L277">
        <v>98.313999999999993</v>
      </c>
    </row>
    <row r="278" spans="1:12" x14ac:dyDescent="0.15">
      <c r="A278" t="s">
        <v>110</v>
      </c>
      <c r="B278" s="1" t="s">
        <v>11</v>
      </c>
      <c r="C278">
        <v>279</v>
      </c>
      <c r="D278">
        <v>3.6720000000000002</v>
      </c>
      <c r="E278">
        <v>168.584</v>
      </c>
      <c r="F278">
        <v>1.0229999999999999</v>
      </c>
      <c r="G278">
        <v>4.8739999999999997</v>
      </c>
      <c r="H278">
        <v>0.17799999999999999</v>
      </c>
      <c r="I278">
        <v>1.645</v>
      </c>
      <c r="J278">
        <v>3.0990000000000002</v>
      </c>
      <c r="K278">
        <v>8.3759999999999994</v>
      </c>
      <c r="L278">
        <v>99.832999999999998</v>
      </c>
    </row>
    <row r="279" spans="1:12" x14ac:dyDescent="0.15">
      <c r="A279" t="s">
        <v>110</v>
      </c>
      <c r="B279" s="1" t="s">
        <v>11</v>
      </c>
      <c r="C279">
        <v>295</v>
      </c>
      <c r="D279">
        <v>3.1120000000000001</v>
      </c>
      <c r="E279">
        <v>174.84700000000001</v>
      </c>
      <c r="F279">
        <v>1.1639999999999999</v>
      </c>
      <c r="G279">
        <v>24.574000000000002</v>
      </c>
      <c r="H279">
        <v>0.184</v>
      </c>
      <c r="I279">
        <v>21.177</v>
      </c>
      <c r="J279">
        <v>2.419</v>
      </c>
      <c r="K279">
        <v>8.16</v>
      </c>
      <c r="L279">
        <v>99.777000000000001</v>
      </c>
    </row>
    <row r="280" spans="1:12" x14ac:dyDescent="0.15">
      <c r="A280" t="s">
        <v>110</v>
      </c>
      <c r="B280" s="1" t="s">
        <v>11</v>
      </c>
      <c r="C280">
        <v>287</v>
      </c>
      <c r="D280">
        <v>2.6309999999999998</v>
      </c>
      <c r="E280">
        <v>168.63200000000001</v>
      </c>
      <c r="F280">
        <v>1.2310000000000001</v>
      </c>
      <c r="G280">
        <v>14.63</v>
      </c>
      <c r="H280">
        <v>0</v>
      </c>
      <c r="I280">
        <v>11.766999999999999</v>
      </c>
      <c r="J280">
        <v>2.14</v>
      </c>
      <c r="K280">
        <v>7.1630000000000003</v>
      </c>
      <c r="L280">
        <v>99.944999999999993</v>
      </c>
    </row>
    <row r="281" spans="1:12" x14ac:dyDescent="0.15">
      <c r="A281" t="s">
        <v>110</v>
      </c>
      <c r="B281" s="1">
        <v>5</v>
      </c>
      <c r="C281">
        <v>291</v>
      </c>
      <c r="D281">
        <v>1.698</v>
      </c>
      <c r="E281">
        <v>125.983</v>
      </c>
      <c r="F281">
        <v>2.9670000000000001</v>
      </c>
      <c r="G281">
        <v>15.009</v>
      </c>
      <c r="H281">
        <v>2.5150000000000001</v>
      </c>
      <c r="I281">
        <v>13.862</v>
      </c>
      <c r="J281">
        <v>1.054</v>
      </c>
      <c r="K281">
        <v>2.673</v>
      </c>
      <c r="L281">
        <v>99.971999999999994</v>
      </c>
    </row>
    <row r="282" spans="1:12" x14ac:dyDescent="0.15">
      <c r="A282" t="s">
        <v>110</v>
      </c>
      <c r="B282" s="1">
        <v>5</v>
      </c>
      <c r="C282">
        <v>299</v>
      </c>
      <c r="D282">
        <v>0.85299999999999998</v>
      </c>
      <c r="E282">
        <v>130.97999999999999</v>
      </c>
      <c r="F282">
        <v>3.2050000000000001</v>
      </c>
      <c r="G282">
        <v>24.596</v>
      </c>
      <c r="H282">
        <v>2.927</v>
      </c>
      <c r="I282">
        <v>23.73</v>
      </c>
      <c r="J282">
        <v>0.629</v>
      </c>
      <c r="K282">
        <v>2.0129999999999999</v>
      </c>
      <c r="L282">
        <v>99.995000000000005</v>
      </c>
    </row>
    <row r="283" spans="1:12" x14ac:dyDescent="0.15">
      <c r="A283" t="s">
        <v>110</v>
      </c>
      <c r="B283" s="1">
        <v>4</v>
      </c>
      <c r="C283">
        <v>281</v>
      </c>
      <c r="D283">
        <v>7.1340000000000003</v>
      </c>
      <c r="E283">
        <v>107.66</v>
      </c>
      <c r="F283">
        <v>3.4489999999999998</v>
      </c>
      <c r="G283">
        <v>5.0129999999999999</v>
      </c>
      <c r="H283">
        <v>2.1970000000000001</v>
      </c>
      <c r="I283">
        <v>3.0859999999999999</v>
      </c>
      <c r="J283">
        <v>2.4830000000000001</v>
      </c>
      <c r="K283">
        <v>5.08</v>
      </c>
      <c r="L283">
        <v>99.991</v>
      </c>
    </row>
    <row r="284" spans="1:12" x14ac:dyDescent="0.15">
      <c r="A284" t="s">
        <v>110</v>
      </c>
      <c r="B284" s="1">
        <v>4</v>
      </c>
      <c r="C284">
        <v>290</v>
      </c>
      <c r="D284">
        <v>7.7370000000000001</v>
      </c>
      <c r="E284">
        <v>108.45399999999999</v>
      </c>
      <c r="F284">
        <v>5.0670000000000002</v>
      </c>
      <c r="G284">
        <v>15.238</v>
      </c>
      <c r="H284">
        <v>3.823</v>
      </c>
      <c r="I284">
        <v>13.183</v>
      </c>
      <c r="J284">
        <v>2.508</v>
      </c>
      <c r="K284">
        <v>5.8860000000000001</v>
      </c>
      <c r="L284">
        <v>99.980999999999995</v>
      </c>
    </row>
    <row r="285" spans="1:12" x14ac:dyDescent="0.15">
      <c r="A285" t="s">
        <v>110</v>
      </c>
      <c r="B285" s="1">
        <v>4</v>
      </c>
      <c r="C285">
        <v>297</v>
      </c>
      <c r="D285">
        <v>6.5380000000000003</v>
      </c>
      <c r="E285">
        <v>111.19799999999999</v>
      </c>
      <c r="F285">
        <v>5.1289999999999996</v>
      </c>
      <c r="G285">
        <v>23.39</v>
      </c>
      <c r="H285">
        <v>4.032</v>
      </c>
      <c r="I285">
        <v>21.411999999999999</v>
      </c>
      <c r="J285">
        <v>2.2160000000000002</v>
      </c>
      <c r="K285">
        <v>5.4740000000000002</v>
      </c>
      <c r="L285">
        <v>99.988</v>
      </c>
    </row>
    <row r="286" spans="1:12" x14ac:dyDescent="0.15">
      <c r="A286" t="s">
        <v>110</v>
      </c>
      <c r="B286" s="1">
        <v>3</v>
      </c>
      <c r="C286">
        <v>278</v>
      </c>
      <c r="D286">
        <v>14.587</v>
      </c>
      <c r="E286">
        <v>112.155</v>
      </c>
      <c r="F286">
        <v>6.3289999999999997</v>
      </c>
      <c r="G286">
        <v>4.1139999999999999</v>
      </c>
      <c r="H286">
        <v>4.6479999999999997</v>
      </c>
      <c r="I286">
        <v>1.105</v>
      </c>
      <c r="J286">
        <v>3.4729999999999999</v>
      </c>
      <c r="K286">
        <v>9.15</v>
      </c>
      <c r="L286">
        <v>99.986000000000004</v>
      </c>
    </row>
    <row r="287" spans="1:12" x14ac:dyDescent="0.15">
      <c r="A287" t="s">
        <v>110</v>
      </c>
      <c r="B287" s="1">
        <v>3</v>
      </c>
      <c r="C287">
        <v>284</v>
      </c>
      <c r="D287">
        <v>15.827</v>
      </c>
      <c r="E287">
        <v>119.64100000000001</v>
      </c>
      <c r="F287">
        <v>7.9539999999999997</v>
      </c>
      <c r="G287">
        <v>12.746</v>
      </c>
      <c r="H287">
        <v>6.2290000000000001</v>
      </c>
      <c r="I287">
        <v>9.468</v>
      </c>
      <c r="J287">
        <v>3.423</v>
      </c>
      <c r="K287">
        <v>10.522</v>
      </c>
      <c r="L287">
        <v>99.938000000000002</v>
      </c>
    </row>
    <row r="288" spans="1:12" x14ac:dyDescent="0.15">
      <c r="A288" t="s">
        <v>110</v>
      </c>
      <c r="B288" s="1">
        <v>3</v>
      </c>
      <c r="C288">
        <v>294</v>
      </c>
      <c r="D288">
        <v>11.923999999999999</v>
      </c>
      <c r="E288">
        <v>118.322</v>
      </c>
      <c r="F288">
        <v>8.2050000000000001</v>
      </c>
      <c r="G288">
        <v>23.788</v>
      </c>
      <c r="H288">
        <v>6.6550000000000002</v>
      </c>
      <c r="I288">
        <v>21.076000000000001</v>
      </c>
      <c r="J288">
        <v>3.1429999999999998</v>
      </c>
      <c r="K288">
        <v>8.49</v>
      </c>
      <c r="L288">
        <v>99.914000000000001</v>
      </c>
    </row>
    <row r="289" spans="1:12" x14ac:dyDescent="0.15">
      <c r="A289" t="s">
        <v>110</v>
      </c>
      <c r="B289" s="1">
        <v>2</v>
      </c>
      <c r="C289">
        <v>277</v>
      </c>
      <c r="D289">
        <v>15.096</v>
      </c>
      <c r="E289">
        <v>128.32900000000001</v>
      </c>
      <c r="F289">
        <v>10.103999999999999</v>
      </c>
      <c r="G289">
        <v>3.4820000000000002</v>
      </c>
      <c r="H289">
        <v>8.5150000000000006</v>
      </c>
      <c r="I289">
        <v>0.254</v>
      </c>
      <c r="J289">
        <v>3.258</v>
      </c>
      <c r="K289">
        <v>10.135</v>
      </c>
      <c r="L289">
        <v>99.887</v>
      </c>
    </row>
    <row r="290" spans="1:12" x14ac:dyDescent="0.15">
      <c r="A290" t="s">
        <v>110</v>
      </c>
      <c r="B290" s="1">
        <v>2</v>
      </c>
      <c r="C290">
        <v>285</v>
      </c>
      <c r="D290">
        <v>9.0329999999999995</v>
      </c>
      <c r="E290">
        <v>168.88200000000001</v>
      </c>
      <c r="F290">
        <v>11.388</v>
      </c>
      <c r="G290">
        <v>13.686</v>
      </c>
      <c r="H290">
        <v>9.8550000000000004</v>
      </c>
      <c r="I290">
        <v>11.340999999999999</v>
      </c>
      <c r="J290">
        <v>2.7559999999999998</v>
      </c>
      <c r="K290">
        <v>7.55</v>
      </c>
      <c r="L290">
        <v>99.741</v>
      </c>
    </row>
    <row r="291" spans="1:12" x14ac:dyDescent="0.15">
      <c r="A291" t="s">
        <v>110</v>
      </c>
      <c r="B291" s="1">
        <v>2</v>
      </c>
      <c r="C291">
        <v>293</v>
      </c>
      <c r="D291">
        <v>7.9139999999999997</v>
      </c>
      <c r="E291">
        <v>157.37799999999999</v>
      </c>
      <c r="F291">
        <v>12.221</v>
      </c>
      <c r="G291">
        <v>22.681999999999999</v>
      </c>
      <c r="H291">
        <v>10.965999999999999</v>
      </c>
      <c r="I291">
        <v>20.352</v>
      </c>
      <c r="J291">
        <v>3.3210000000000002</v>
      </c>
      <c r="K291">
        <v>6.5910000000000002</v>
      </c>
      <c r="L291">
        <v>98.831999999999994</v>
      </c>
    </row>
    <row r="292" spans="1:12" x14ac:dyDescent="0.15">
      <c r="A292" t="s">
        <v>110</v>
      </c>
      <c r="B292" s="1">
        <v>1</v>
      </c>
      <c r="C292">
        <v>280</v>
      </c>
      <c r="D292">
        <v>4.4109999999999996</v>
      </c>
      <c r="E292">
        <v>195.95</v>
      </c>
      <c r="F292">
        <v>13.297000000000001</v>
      </c>
      <c r="G292">
        <v>3.46</v>
      </c>
      <c r="H292">
        <v>12.363</v>
      </c>
      <c r="I292">
        <v>1.81</v>
      </c>
      <c r="J292">
        <v>1.7969999999999999</v>
      </c>
      <c r="K292">
        <v>4.9210000000000003</v>
      </c>
      <c r="L292">
        <v>91.516000000000005</v>
      </c>
    </row>
    <row r="293" spans="1:12" x14ac:dyDescent="0.15">
      <c r="A293" t="s">
        <v>110</v>
      </c>
      <c r="B293" s="1">
        <v>1</v>
      </c>
      <c r="C293">
        <v>286</v>
      </c>
      <c r="D293">
        <v>4.1100000000000003</v>
      </c>
      <c r="E293">
        <v>188.18899999999999</v>
      </c>
      <c r="F293">
        <v>14.574</v>
      </c>
      <c r="G293">
        <v>13.164</v>
      </c>
      <c r="H293">
        <v>13.621</v>
      </c>
      <c r="I293">
        <v>11.557</v>
      </c>
      <c r="J293">
        <v>2.254</v>
      </c>
      <c r="K293">
        <v>5.3150000000000004</v>
      </c>
      <c r="L293">
        <v>96.394999999999996</v>
      </c>
    </row>
    <row r="294" spans="1:12" x14ac:dyDescent="0.15">
      <c r="A294" t="s">
        <v>110</v>
      </c>
      <c r="B294" s="1">
        <v>1</v>
      </c>
      <c r="C294">
        <v>292</v>
      </c>
      <c r="D294">
        <v>3.5539999999999998</v>
      </c>
      <c r="E294">
        <v>182.827</v>
      </c>
      <c r="F294">
        <v>15.567</v>
      </c>
      <c r="G294">
        <v>21.076000000000001</v>
      </c>
      <c r="H294">
        <v>14.731999999999999</v>
      </c>
      <c r="I294">
        <v>19.620999999999999</v>
      </c>
      <c r="J294">
        <v>1.7649999999999999</v>
      </c>
      <c r="K294">
        <v>5.5819999999999999</v>
      </c>
      <c r="L294">
        <v>98.298000000000002</v>
      </c>
    </row>
    <row r="295" spans="1:12" x14ac:dyDescent="0.15">
      <c r="A295" t="s">
        <v>110</v>
      </c>
      <c r="B295" s="1" t="s">
        <v>10</v>
      </c>
      <c r="C295">
        <v>282</v>
      </c>
      <c r="D295">
        <v>2.2759999999999998</v>
      </c>
      <c r="E295">
        <v>190.155</v>
      </c>
      <c r="F295">
        <v>16.029</v>
      </c>
      <c r="G295">
        <v>4.7789999999999999</v>
      </c>
      <c r="H295">
        <v>15.113</v>
      </c>
      <c r="I295">
        <v>4.0129999999999999</v>
      </c>
      <c r="J295">
        <v>1.835</v>
      </c>
      <c r="K295">
        <v>2.3879999999999999</v>
      </c>
      <c r="L295">
        <v>99.649000000000001</v>
      </c>
    </row>
    <row r="296" spans="1:12" x14ac:dyDescent="0.15">
      <c r="A296" t="s">
        <v>110</v>
      </c>
      <c r="B296" s="1" t="s">
        <v>10</v>
      </c>
      <c r="C296">
        <v>289</v>
      </c>
      <c r="D296">
        <v>2.234</v>
      </c>
      <c r="E296">
        <v>183.80799999999999</v>
      </c>
      <c r="F296">
        <v>17.048999999999999</v>
      </c>
      <c r="G296">
        <v>13.257</v>
      </c>
      <c r="H296">
        <v>16.141999999999999</v>
      </c>
      <c r="I296">
        <v>12.407999999999999</v>
      </c>
      <c r="J296">
        <v>1.784</v>
      </c>
      <c r="K296">
        <v>2.915</v>
      </c>
      <c r="L296">
        <v>99.701999999999998</v>
      </c>
    </row>
    <row r="297" spans="1:12" x14ac:dyDescent="0.15">
      <c r="A297" t="s">
        <v>110</v>
      </c>
      <c r="B297" s="1" t="s">
        <v>10</v>
      </c>
      <c r="C297">
        <v>296</v>
      </c>
      <c r="D297">
        <v>2.2999999999999998</v>
      </c>
      <c r="E297">
        <v>183.17</v>
      </c>
      <c r="F297">
        <v>17.463999999999999</v>
      </c>
      <c r="G297">
        <v>22.271000000000001</v>
      </c>
      <c r="H297">
        <v>16.466000000000001</v>
      </c>
      <c r="I297">
        <v>21.285</v>
      </c>
      <c r="J297">
        <v>1.962</v>
      </c>
      <c r="K297">
        <v>3.073</v>
      </c>
      <c r="L297">
        <v>99.802000000000007</v>
      </c>
    </row>
    <row r="298" spans="1:12" x14ac:dyDescent="0.15">
      <c r="A298" t="s">
        <v>110</v>
      </c>
      <c r="B298" s="1" t="s">
        <v>10</v>
      </c>
      <c r="C298">
        <v>283</v>
      </c>
      <c r="D298">
        <v>2.1920000000000002</v>
      </c>
      <c r="E298">
        <v>186.202</v>
      </c>
      <c r="F298">
        <v>18.863</v>
      </c>
      <c r="G298">
        <v>5.1070000000000002</v>
      </c>
      <c r="H298">
        <v>17.913</v>
      </c>
      <c r="I298">
        <v>4.1340000000000003</v>
      </c>
      <c r="J298">
        <v>1.988</v>
      </c>
      <c r="K298">
        <v>3.105</v>
      </c>
      <c r="L298">
        <v>99.543999999999997</v>
      </c>
    </row>
    <row r="299" spans="1:12" x14ac:dyDescent="0.15">
      <c r="A299" t="s">
        <v>110</v>
      </c>
      <c r="B299" s="1" t="s">
        <v>10</v>
      </c>
      <c r="C299">
        <v>288</v>
      </c>
      <c r="D299">
        <v>1.952</v>
      </c>
      <c r="E299">
        <v>169.16200000000001</v>
      </c>
      <c r="F299">
        <v>19.635000000000002</v>
      </c>
      <c r="G299">
        <v>12.86</v>
      </c>
      <c r="H299">
        <v>18.834</v>
      </c>
      <c r="I299">
        <v>12.052</v>
      </c>
      <c r="J299">
        <v>1.6319999999999999</v>
      </c>
      <c r="K299">
        <v>2.819</v>
      </c>
      <c r="L299">
        <v>99.924000000000007</v>
      </c>
    </row>
    <row r="300" spans="1:12" x14ac:dyDescent="0.15">
      <c r="A300" t="s">
        <v>110</v>
      </c>
      <c r="B300" s="1" t="s">
        <v>10</v>
      </c>
      <c r="C300">
        <v>298</v>
      </c>
      <c r="D300">
        <v>1.9890000000000001</v>
      </c>
      <c r="E300">
        <v>176.887</v>
      </c>
      <c r="F300">
        <v>19.898</v>
      </c>
      <c r="G300">
        <v>22.306000000000001</v>
      </c>
      <c r="H300">
        <v>19.062999999999999</v>
      </c>
      <c r="I300">
        <v>21.507000000000001</v>
      </c>
      <c r="J300">
        <v>1.657</v>
      </c>
      <c r="K300">
        <v>2.75</v>
      </c>
      <c r="L300">
        <v>99.68</v>
      </c>
    </row>
    <row r="301" spans="1:12" x14ac:dyDescent="0.15">
      <c r="A301" t="s">
        <v>111</v>
      </c>
      <c r="B301" s="1" t="s">
        <v>11</v>
      </c>
      <c r="C301">
        <v>309</v>
      </c>
      <c r="D301">
        <v>2.496</v>
      </c>
      <c r="E301">
        <v>177.245</v>
      </c>
      <c r="F301">
        <v>1.472</v>
      </c>
      <c r="G301">
        <v>15.013999999999999</v>
      </c>
      <c r="H301">
        <v>0.96499999999999997</v>
      </c>
      <c r="I301">
        <v>11.989000000000001</v>
      </c>
      <c r="J301">
        <v>1.327</v>
      </c>
      <c r="K301">
        <v>7.9950000000000001</v>
      </c>
      <c r="L301">
        <v>99.677000000000007</v>
      </c>
    </row>
    <row r="302" spans="1:12" x14ac:dyDescent="0.15">
      <c r="A302" t="s">
        <v>111</v>
      </c>
      <c r="B302" s="1" t="s">
        <v>11</v>
      </c>
      <c r="C302">
        <v>317</v>
      </c>
      <c r="D302">
        <v>3.1259999999999999</v>
      </c>
      <c r="E302">
        <v>177.042</v>
      </c>
      <c r="F302">
        <v>1.498</v>
      </c>
      <c r="G302">
        <v>24.332999999999998</v>
      </c>
      <c r="H302">
        <v>0.53300000000000003</v>
      </c>
      <c r="I302">
        <v>20.815000000000001</v>
      </c>
      <c r="J302">
        <v>2.4260000000000002</v>
      </c>
      <c r="K302">
        <v>8.5220000000000002</v>
      </c>
      <c r="L302">
        <v>99.799000000000007</v>
      </c>
    </row>
    <row r="303" spans="1:12" x14ac:dyDescent="0.15">
      <c r="A303" t="s">
        <v>111</v>
      </c>
      <c r="B303" s="1" t="s">
        <v>11</v>
      </c>
      <c r="C303">
        <v>302</v>
      </c>
      <c r="D303">
        <v>3.5409999999999999</v>
      </c>
      <c r="E303">
        <v>175.96899999999999</v>
      </c>
      <c r="F303">
        <v>1.5620000000000001</v>
      </c>
      <c r="G303">
        <v>4.9909999999999997</v>
      </c>
      <c r="H303">
        <v>0.98399999999999999</v>
      </c>
      <c r="I303">
        <v>1.3140000000000001</v>
      </c>
      <c r="J303">
        <v>2.242</v>
      </c>
      <c r="K303">
        <v>8.6739999999999995</v>
      </c>
      <c r="L303">
        <v>99.597999999999999</v>
      </c>
    </row>
    <row r="304" spans="1:12" x14ac:dyDescent="0.15">
      <c r="A304" t="s">
        <v>111</v>
      </c>
      <c r="B304" s="1">
        <v>4</v>
      </c>
      <c r="C304">
        <v>304</v>
      </c>
      <c r="D304">
        <v>4.9359999999999999</v>
      </c>
      <c r="E304">
        <v>114.782</v>
      </c>
      <c r="F304">
        <v>3.6219999999999999</v>
      </c>
      <c r="G304">
        <v>5.1749999999999998</v>
      </c>
      <c r="H304">
        <v>2.508</v>
      </c>
      <c r="I304">
        <v>3.492</v>
      </c>
      <c r="J304">
        <v>2.0129999999999999</v>
      </c>
      <c r="K304">
        <v>4.6550000000000002</v>
      </c>
      <c r="L304">
        <v>99.983000000000004</v>
      </c>
    </row>
    <row r="305" spans="1:12" x14ac:dyDescent="0.15">
      <c r="A305" t="s">
        <v>111</v>
      </c>
      <c r="B305" s="1">
        <v>4</v>
      </c>
      <c r="C305">
        <v>320</v>
      </c>
      <c r="D305">
        <v>3.7269999999999999</v>
      </c>
      <c r="E305">
        <v>109.64</v>
      </c>
      <c r="F305">
        <v>4.008</v>
      </c>
      <c r="G305">
        <v>24.248000000000001</v>
      </c>
      <c r="H305">
        <v>3.1560000000000001</v>
      </c>
      <c r="I305">
        <v>22.853999999999999</v>
      </c>
      <c r="J305">
        <v>1.8480000000000001</v>
      </c>
      <c r="K305">
        <v>3.581</v>
      </c>
      <c r="L305">
        <v>99.992000000000004</v>
      </c>
    </row>
    <row r="306" spans="1:12" x14ac:dyDescent="0.15">
      <c r="A306" t="s">
        <v>111</v>
      </c>
      <c r="B306" s="1">
        <v>4</v>
      </c>
      <c r="C306">
        <v>313</v>
      </c>
      <c r="D306">
        <v>1.02</v>
      </c>
      <c r="E306">
        <v>135.946</v>
      </c>
      <c r="F306">
        <v>4.4009999999999998</v>
      </c>
      <c r="G306">
        <v>14.894</v>
      </c>
      <c r="H306">
        <v>3.835</v>
      </c>
      <c r="I306">
        <v>13.983000000000001</v>
      </c>
      <c r="J306">
        <v>1.181</v>
      </c>
      <c r="K306">
        <v>2.0510000000000002</v>
      </c>
      <c r="L306">
        <v>99.988</v>
      </c>
    </row>
    <row r="307" spans="1:12" x14ac:dyDescent="0.15">
      <c r="A307" t="s">
        <v>111</v>
      </c>
      <c r="B307" s="1">
        <v>3</v>
      </c>
      <c r="C307">
        <v>301</v>
      </c>
      <c r="D307">
        <v>11.313000000000001</v>
      </c>
      <c r="E307">
        <v>109.896</v>
      </c>
      <c r="F307">
        <v>6.335</v>
      </c>
      <c r="G307">
        <v>3.7530000000000001</v>
      </c>
      <c r="H307">
        <v>4.7050000000000001</v>
      </c>
      <c r="I307">
        <v>1.1679999999999999</v>
      </c>
      <c r="J307">
        <v>3.1179999999999999</v>
      </c>
      <c r="K307">
        <v>7.4359999999999999</v>
      </c>
      <c r="L307">
        <v>99.986999999999995</v>
      </c>
    </row>
    <row r="308" spans="1:12" x14ac:dyDescent="0.15">
      <c r="A308" t="s">
        <v>111</v>
      </c>
      <c r="B308" s="1">
        <v>3</v>
      </c>
      <c r="C308">
        <v>310</v>
      </c>
      <c r="D308">
        <v>6.1159999999999997</v>
      </c>
      <c r="E308">
        <v>113.465</v>
      </c>
      <c r="F308">
        <v>6.4809999999999999</v>
      </c>
      <c r="G308">
        <v>14.214</v>
      </c>
      <c r="H308">
        <v>5.3209999999999997</v>
      </c>
      <c r="I308">
        <v>12.337999999999999</v>
      </c>
      <c r="J308">
        <v>2.3879999999999999</v>
      </c>
      <c r="K308">
        <v>5.3280000000000003</v>
      </c>
      <c r="L308">
        <v>99.960999999999999</v>
      </c>
    </row>
    <row r="309" spans="1:12" x14ac:dyDescent="0.15">
      <c r="A309" t="s">
        <v>111</v>
      </c>
      <c r="B309" s="1">
        <v>3</v>
      </c>
      <c r="C309">
        <v>315</v>
      </c>
      <c r="D309">
        <v>12.611000000000001</v>
      </c>
      <c r="E309">
        <v>111.53100000000001</v>
      </c>
      <c r="F309">
        <v>6.71</v>
      </c>
      <c r="G309">
        <v>23.527000000000001</v>
      </c>
      <c r="H309">
        <v>5.093</v>
      </c>
      <c r="I309">
        <v>20.675999999999998</v>
      </c>
      <c r="J309">
        <v>3.08</v>
      </c>
      <c r="K309">
        <v>8.3059999999999992</v>
      </c>
      <c r="L309">
        <v>99.981999999999999</v>
      </c>
    </row>
    <row r="310" spans="1:12" x14ac:dyDescent="0.15">
      <c r="A310" t="s">
        <v>111</v>
      </c>
      <c r="B310" s="1">
        <v>2</v>
      </c>
      <c r="C310">
        <v>307</v>
      </c>
      <c r="D310">
        <v>11.718999999999999</v>
      </c>
      <c r="E310">
        <v>133.905</v>
      </c>
      <c r="F310">
        <v>9.1720000000000006</v>
      </c>
      <c r="G310">
        <v>13.382</v>
      </c>
      <c r="H310">
        <v>7.6449999999999996</v>
      </c>
      <c r="I310">
        <v>10.528</v>
      </c>
      <c r="J310">
        <v>3.048</v>
      </c>
      <c r="K310">
        <v>9.3729999999999993</v>
      </c>
      <c r="L310">
        <v>99.965000000000003</v>
      </c>
    </row>
    <row r="311" spans="1:12" x14ac:dyDescent="0.15">
      <c r="A311" t="s">
        <v>111</v>
      </c>
      <c r="B311" s="1">
        <v>2</v>
      </c>
      <c r="C311">
        <v>316</v>
      </c>
      <c r="D311">
        <v>12.021000000000001</v>
      </c>
      <c r="E311">
        <v>122.373</v>
      </c>
      <c r="F311">
        <v>9.8770000000000007</v>
      </c>
      <c r="G311">
        <v>23.669</v>
      </c>
      <c r="H311">
        <v>8.3629999999999995</v>
      </c>
      <c r="I311">
        <v>20.707000000000001</v>
      </c>
      <c r="J311">
        <v>2.8889999999999998</v>
      </c>
      <c r="K311">
        <v>8.8580000000000005</v>
      </c>
      <c r="L311">
        <v>99.995000000000005</v>
      </c>
    </row>
    <row r="312" spans="1:12" x14ac:dyDescent="0.15">
      <c r="A312" t="s">
        <v>111</v>
      </c>
      <c r="B312" s="1">
        <v>2</v>
      </c>
      <c r="C312">
        <v>300</v>
      </c>
      <c r="D312">
        <v>13.092000000000001</v>
      </c>
      <c r="E312">
        <v>118.699</v>
      </c>
      <c r="F312">
        <v>9.9369999999999994</v>
      </c>
      <c r="G312">
        <v>2.992</v>
      </c>
      <c r="H312">
        <v>8.3569999999999993</v>
      </c>
      <c r="I312">
        <v>1.9E-2</v>
      </c>
      <c r="J312">
        <v>3.0289999999999999</v>
      </c>
      <c r="K312">
        <v>9.3919999999999995</v>
      </c>
      <c r="L312">
        <v>99.974000000000004</v>
      </c>
    </row>
    <row r="313" spans="1:12" x14ac:dyDescent="0.15">
      <c r="A313" t="s">
        <v>111</v>
      </c>
      <c r="B313" s="1">
        <v>1</v>
      </c>
      <c r="C313">
        <v>308</v>
      </c>
      <c r="D313">
        <v>5.4080000000000004</v>
      </c>
      <c r="E313">
        <v>169.17400000000001</v>
      </c>
      <c r="F313">
        <v>12.244</v>
      </c>
      <c r="G313">
        <v>13.315</v>
      </c>
      <c r="H313">
        <v>11.201000000000001</v>
      </c>
      <c r="I313">
        <v>11.284000000000001</v>
      </c>
      <c r="J313">
        <v>1.956</v>
      </c>
      <c r="K313">
        <v>6.7309999999999999</v>
      </c>
      <c r="L313">
        <v>99.638999999999996</v>
      </c>
    </row>
    <row r="314" spans="1:12" x14ac:dyDescent="0.15">
      <c r="A314" t="s">
        <v>111</v>
      </c>
      <c r="B314" s="1">
        <v>1</v>
      </c>
      <c r="C314">
        <v>314</v>
      </c>
      <c r="D314">
        <v>5.1550000000000002</v>
      </c>
      <c r="E314">
        <v>156.46</v>
      </c>
      <c r="F314">
        <v>12.914999999999999</v>
      </c>
      <c r="G314">
        <v>22.573</v>
      </c>
      <c r="H314">
        <v>12.058999999999999</v>
      </c>
      <c r="I314">
        <v>20.58</v>
      </c>
      <c r="J314">
        <v>1.8160000000000001</v>
      </c>
      <c r="K314">
        <v>6.42</v>
      </c>
      <c r="L314">
        <v>99.99</v>
      </c>
    </row>
    <row r="315" spans="1:12" x14ac:dyDescent="0.15">
      <c r="A315" t="s">
        <v>111</v>
      </c>
      <c r="B315" s="1">
        <v>1</v>
      </c>
      <c r="C315">
        <v>303</v>
      </c>
      <c r="D315">
        <v>5.0599999999999996</v>
      </c>
      <c r="E315">
        <v>151.89500000000001</v>
      </c>
      <c r="F315">
        <v>13.162000000000001</v>
      </c>
      <c r="G315">
        <v>3.3519999999999999</v>
      </c>
      <c r="H315">
        <v>12.256</v>
      </c>
      <c r="I315">
        <v>1.454</v>
      </c>
      <c r="J315">
        <v>1.93</v>
      </c>
      <c r="K315">
        <v>5.9749999999999996</v>
      </c>
      <c r="L315">
        <v>99.947999999999993</v>
      </c>
    </row>
    <row r="316" spans="1:12" x14ac:dyDescent="0.15">
      <c r="A316" t="s">
        <v>111</v>
      </c>
      <c r="B316" s="1" t="s">
        <v>10</v>
      </c>
      <c r="C316">
        <v>312</v>
      </c>
      <c r="D316">
        <v>2.427</v>
      </c>
      <c r="E316">
        <v>178.47200000000001</v>
      </c>
      <c r="F316">
        <v>15.036</v>
      </c>
      <c r="G316">
        <v>14.801</v>
      </c>
      <c r="H316">
        <v>14.002000000000001</v>
      </c>
      <c r="I316">
        <v>13.837</v>
      </c>
      <c r="J316">
        <v>2.0379999999999998</v>
      </c>
      <c r="K316">
        <v>2.794</v>
      </c>
      <c r="L316">
        <v>99.632999999999996</v>
      </c>
    </row>
    <row r="317" spans="1:12" x14ac:dyDescent="0.15">
      <c r="A317" t="s">
        <v>111</v>
      </c>
      <c r="B317" s="1" t="s">
        <v>10</v>
      </c>
      <c r="C317">
        <v>306</v>
      </c>
      <c r="D317">
        <v>1.7769999999999999</v>
      </c>
      <c r="E317">
        <v>178.85</v>
      </c>
      <c r="F317">
        <v>15.6</v>
      </c>
      <c r="G317">
        <v>4.6109999999999998</v>
      </c>
      <c r="H317">
        <v>14.789</v>
      </c>
      <c r="I317">
        <v>3.8420000000000001</v>
      </c>
      <c r="J317">
        <v>1.5940000000000001</v>
      </c>
      <c r="K317">
        <v>2.718</v>
      </c>
      <c r="L317">
        <v>99.546000000000006</v>
      </c>
    </row>
    <row r="318" spans="1:12" x14ac:dyDescent="0.15">
      <c r="A318" t="s">
        <v>111</v>
      </c>
      <c r="B318" s="1" t="s">
        <v>10</v>
      </c>
      <c r="C318">
        <v>319</v>
      </c>
      <c r="D318">
        <v>2.1720000000000002</v>
      </c>
      <c r="E318">
        <v>179.99799999999999</v>
      </c>
      <c r="F318">
        <v>15.851000000000001</v>
      </c>
      <c r="G318">
        <v>23.34</v>
      </c>
      <c r="H318">
        <v>14.961</v>
      </c>
      <c r="I318">
        <v>22.484999999999999</v>
      </c>
      <c r="J318">
        <v>1.708</v>
      </c>
      <c r="K318">
        <v>2.7559999999999998</v>
      </c>
      <c r="L318">
        <v>99.966999999999999</v>
      </c>
    </row>
    <row r="319" spans="1:12" x14ac:dyDescent="0.15">
      <c r="A319" t="s">
        <v>111</v>
      </c>
      <c r="B319" s="1" t="s">
        <v>10</v>
      </c>
      <c r="C319">
        <v>305</v>
      </c>
      <c r="D319">
        <v>1.968</v>
      </c>
      <c r="E319">
        <v>184.82300000000001</v>
      </c>
      <c r="F319">
        <v>17.800999999999998</v>
      </c>
      <c r="G319">
        <v>4.4889999999999999</v>
      </c>
      <c r="H319">
        <v>16.998999999999999</v>
      </c>
      <c r="I319">
        <v>3.67</v>
      </c>
      <c r="J319">
        <v>1.607</v>
      </c>
      <c r="K319">
        <v>2.9529999999999998</v>
      </c>
      <c r="L319">
        <v>99.51</v>
      </c>
    </row>
    <row r="320" spans="1:12" x14ac:dyDescent="0.15">
      <c r="A320" t="s">
        <v>111</v>
      </c>
      <c r="B320" s="1" t="s">
        <v>10</v>
      </c>
      <c r="C320">
        <v>311</v>
      </c>
      <c r="D320">
        <v>1.9850000000000001</v>
      </c>
      <c r="E320">
        <v>176.881</v>
      </c>
      <c r="F320">
        <v>18.164999999999999</v>
      </c>
      <c r="G320">
        <v>14.381</v>
      </c>
      <c r="H320">
        <v>17.297000000000001</v>
      </c>
      <c r="I320">
        <v>13.608000000000001</v>
      </c>
      <c r="J320">
        <v>1.714</v>
      </c>
      <c r="K320">
        <v>2.6349999999999998</v>
      </c>
      <c r="L320">
        <v>99.896000000000001</v>
      </c>
    </row>
    <row r="321" spans="1:12" x14ac:dyDescent="0.15">
      <c r="A321" t="s">
        <v>111</v>
      </c>
      <c r="B321" s="1" t="s">
        <v>10</v>
      </c>
      <c r="C321">
        <v>318</v>
      </c>
      <c r="D321">
        <v>2.2309999999999999</v>
      </c>
      <c r="E321">
        <v>167.88499999999999</v>
      </c>
      <c r="F321">
        <v>18.367999999999999</v>
      </c>
      <c r="G321">
        <v>23.036000000000001</v>
      </c>
      <c r="H321">
        <v>17.513000000000002</v>
      </c>
      <c r="I321">
        <v>22.167999999999999</v>
      </c>
      <c r="J321">
        <v>1.714</v>
      </c>
      <c r="K321">
        <v>3.0670000000000002</v>
      </c>
      <c r="L321">
        <v>99.769000000000005</v>
      </c>
    </row>
    <row r="322" spans="1:12" x14ac:dyDescent="0.15">
      <c r="A322" t="s">
        <v>112</v>
      </c>
      <c r="B322" s="1" t="s">
        <v>11</v>
      </c>
      <c r="C322">
        <v>329</v>
      </c>
      <c r="D322">
        <v>2.0209999999999999</v>
      </c>
      <c r="E322">
        <v>180.18299999999999</v>
      </c>
      <c r="F322">
        <v>1.385</v>
      </c>
      <c r="G322">
        <v>14.114000000000001</v>
      </c>
      <c r="H322">
        <v>0.83799999999999997</v>
      </c>
      <c r="I322">
        <v>10.757</v>
      </c>
      <c r="J322">
        <v>2</v>
      </c>
      <c r="K322">
        <v>7.8230000000000004</v>
      </c>
      <c r="L322">
        <v>99.626999999999995</v>
      </c>
    </row>
    <row r="323" spans="1:12" x14ac:dyDescent="0.15">
      <c r="A323" t="s">
        <v>112</v>
      </c>
      <c r="B323" s="1" t="s">
        <v>11</v>
      </c>
      <c r="C323">
        <v>335</v>
      </c>
      <c r="D323">
        <v>1.6619999999999999</v>
      </c>
      <c r="E323">
        <v>176.86099999999999</v>
      </c>
      <c r="F323">
        <v>1.452</v>
      </c>
      <c r="G323">
        <v>23.224</v>
      </c>
      <c r="H323">
        <v>1.022</v>
      </c>
      <c r="I323">
        <v>20.263000000000002</v>
      </c>
      <c r="J323">
        <v>1.194</v>
      </c>
      <c r="K323">
        <v>6.883</v>
      </c>
      <c r="L323">
        <v>99.938999999999993</v>
      </c>
    </row>
    <row r="324" spans="1:12" x14ac:dyDescent="0.15">
      <c r="A324" t="s">
        <v>112</v>
      </c>
      <c r="B324" s="1" t="s">
        <v>11</v>
      </c>
      <c r="C324">
        <v>324</v>
      </c>
      <c r="D324">
        <v>2.1579999999999999</v>
      </c>
      <c r="E324">
        <v>175.52600000000001</v>
      </c>
      <c r="F324">
        <v>2.363</v>
      </c>
      <c r="G324">
        <v>5.4039999999999999</v>
      </c>
      <c r="H324">
        <v>1.8029999999999999</v>
      </c>
      <c r="I324">
        <v>2.0830000000000002</v>
      </c>
      <c r="J324">
        <v>1.3340000000000001</v>
      </c>
      <c r="K324">
        <v>7.1749999999999998</v>
      </c>
      <c r="L324">
        <v>99.694000000000003</v>
      </c>
    </row>
    <row r="325" spans="1:12" x14ac:dyDescent="0.15">
      <c r="A325" t="s">
        <v>112</v>
      </c>
      <c r="B325" s="1">
        <v>4</v>
      </c>
      <c r="C325">
        <v>339</v>
      </c>
      <c r="D325">
        <v>0.82599999999999996</v>
      </c>
      <c r="E325">
        <v>132.16300000000001</v>
      </c>
      <c r="F325">
        <v>2.859</v>
      </c>
      <c r="G325">
        <v>23.262</v>
      </c>
      <c r="H325">
        <v>2.6040000000000001</v>
      </c>
      <c r="I325">
        <v>22.346</v>
      </c>
      <c r="J325">
        <v>0.55200000000000005</v>
      </c>
      <c r="K325">
        <v>2.1970000000000001</v>
      </c>
      <c r="L325">
        <v>100</v>
      </c>
    </row>
    <row r="326" spans="1:12" x14ac:dyDescent="0.15">
      <c r="A326" t="s">
        <v>112</v>
      </c>
      <c r="B326" s="1">
        <v>4</v>
      </c>
      <c r="C326">
        <v>334</v>
      </c>
      <c r="D326">
        <v>0.73399999999999999</v>
      </c>
      <c r="E326">
        <v>132.53</v>
      </c>
      <c r="F326">
        <v>3.8740000000000001</v>
      </c>
      <c r="G326">
        <v>15.675000000000001</v>
      </c>
      <c r="H326">
        <v>3.3969999999999998</v>
      </c>
      <c r="I326">
        <v>14.865</v>
      </c>
      <c r="J326">
        <v>0.94599999999999995</v>
      </c>
      <c r="K326">
        <v>1.8420000000000001</v>
      </c>
      <c r="L326">
        <v>99.989000000000004</v>
      </c>
    </row>
    <row r="327" spans="1:12" x14ac:dyDescent="0.15">
      <c r="A327" t="s">
        <v>112</v>
      </c>
      <c r="B327" s="1">
        <v>3</v>
      </c>
      <c r="C327">
        <v>336</v>
      </c>
      <c r="D327">
        <v>5.5990000000000002</v>
      </c>
      <c r="E327">
        <v>106.434</v>
      </c>
      <c r="F327">
        <v>5.0449999999999999</v>
      </c>
      <c r="G327">
        <v>22.228999999999999</v>
      </c>
      <c r="H327">
        <v>4.0259999999999998</v>
      </c>
      <c r="I327">
        <v>20.370999999999999</v>
      </c>
      <c r="J327">
        <v>2.032</v>
      </c>
      <c r="K327">
        <v>4.9969999999999999</v>
      </c>
      <c r="L327">
        <v>99.998999999999995</v>
      </c>
    </row>
    <row r="328" spans="1:12" x14ac:dyDescent="0.15">
      <c r="A328" t="s">
        <v>112</v>
      </c>
      <c r="B328" s="1">
        <v>4</v>
      </c>
      <c r="C328">
        <v>327</v>
      </c>
      <c r="D328">
        <v>1.9870000000000001</v>
      </c>
      <c r="E328">
        <v>109.176</v>
      </c>
      <c r="F328">
        <v>5.1040000000000001</v>
      </c>
      <c r="G328">
        <v>4.5670000000000002</v>
      </c>
      <c r="H328">
        <v>4.4320000000000004</v>
      </c>
      <c r="I328">
        <v>3.5880000000000001</v>
      </c>
      <c r="J328">
        <v>1.4159999999999999</v>
      </c>
      <c r="K328">
        <v>2.5720000000000001</v>
      </c>
      <c r="L328">
        <v>99.994</v>
      </c>
    </row>
    <row r="329" spans="1:12" x14ac:dyDescent="0.15">
      <c r="A329" t="s">
        <v>112</v>
      </c>
      <c r="B329" s="1">
        <v>3</v>
      </c>
      <c r="C329">
        <v>331</v>
      </c>
      <c r="D329">
        <v>4.4489999999999998</v>
      </c>
      <c r="E329">
        <v>115.538</v>
      </c>
      <c r="F329">
        <v>5.8479999999999999</v>
      </c>
      <c r="G329">
        <v>13.701000000000001</v>
      </c>
      <c r="H329">
        <v>5.0419999999999998</v>
      </c>
      <c r="I329">
        <v>11.868</v>
      </c>
      <c r="J329">
        <v>1.7210000000000001</v>
      </c>
      <c r="K329">
        <v>4.9969999999999999</v>
      </c>
      <c r="L329">
        <v>99.965999999999994</v>
      </c>
    </row>
    <row r="330" spans="1:12" x14ac:dyDescent="0.15">
      <c r="A330" t="s">
        <v>112</v>
      </c>
      <c r="B330" s="1">
        <v>3</v>
      </c>
      <c r="C330">
        <v>322</v>
      </c>
      <c r="D330">
        <v>6.6550000000000002</v>
      </c>
      <c r="E330">
        <v>107.021</v>
      </c>
      <c r="F330">
        <v>7.0309999999999997</v>
      </c>
      <c r="G330">
        <v>3.0649999999999999</v>
      </c>
      <c r="H330">
        <v>5.8860000000000001</v>
      </c>
      <c r="I330">
        <v>0.97199999999999998</v>
      </c>
      <c r="J330">
        <v>2.222</v>
      </c>
      <c r="K330">
        <v>6.0960000000000001</v>
      </c>
      <c r="L330">
        <v>99.992999999999995</v>
      </c>
    </row>
    <row r="331" spans="1:12" x14ac:dyDescent="0.15">
      <c r="A331" t="s">
        <v>112</v>
      </c>
      <c r="B331" s="1">
        <v>2</v>
      </c>
      <c r="C331">
        <v>337</v>
      </c>
      <c r="D331">
        <v>9.8550000000000004</v>
      </c>
      <c r="E331">
        <v>126.405</v>
      </c>
      <c r="F331">
        <v>9.6890000000000001</v>
      </c>
      <c r="G331">
        <v>23.061</v>
      </c>
      <c r="H331">
        <v>8.2230000000000008</v>
      </c>
      <c r="I331">
        <v>20.382999999999999</v>
      </c>
      <c r="J331">
        <v>2.8260000000000001</v>
      </c>
      <c r="K331">
        <v>8.0069999999999997</v>
      </c>
      <c r="L331">
        <v>99.944000000000003</v>
      </c>
    </row>
    <row r="332" spans="1:12" x14ac:dyDescent="0.15">
      <c r="A332" t="s">
        <v>112</v>
      </c>
      <c r="B332" s="1">
        <v>2</v>
      </c>
      <c r="C332">
        <v>328</v>
      </c>
      <c r="D332">
        <v>9.6969999999999992</v>
      </c>
      <c r="E332">
        <v>126.44199999999999</v>
      </c>
      <c r="F332">
        <v>9.7520000000000007</v>
      </c>
      <c r="G332">
        <v>13.097</v>
      </c>
      <c r="H332">
        <v>8.484</v>
      </c>
      <c r="I332">
        <v>10.49</v>
      </c>
      <c r="J332">
        <v>2.5910000000000002</v>
      </c>
      <c r="K332">
        <v>8.4960000000000004</v>
      </c>
      <c r="L332">
        <v>99.984999999999999</v>
      </c>
    </row>
    <row r="333" spans="1:12" x14ac:dyDescent="0.15">
      <c r="A333" t="s">
        <v>112</v>
      </c>
      <c r="B333" s="1">
        <v>2</v>
      </c>
      <c r="C333">
        <v>321</v>
      </c>
      <c r="D333">
        <v>10.938000000000001</v>
      </c>
      <c r="E333">
        <v>120.746</v>
      </c>
      <c r="F333">
        <v>10.163</v>
      </c>
      <c r="G333">
        <v>3.6709999999999998</v>
      </c>
      <c r="H333">
        <v>8.7949999999999999</v>
      </c>
      <c r="I333">
        <v>0.90800000000000003</v>
      </c>
      <c r="J333">
        <v>2.629</v>
      </c>
      <c r="K333">
        <v>8.3629999999999995</v>
      </c>
      <c r="L333">
        <v>99.992999999999995</v>
      </c>
    </row>
    <row r="334" spans="1:12" x14ac:dyDescent="0.15">
      <c r="A334" t="s">
        <v>112</v>
      </c>
      <c r="B334" s="1">
        <v>1</v>
      </c>
      <c r="C334">
        <v>330</v>
      </c>
      <c r="D334">
        <v>4.593</v>
      </c>
      <c r="E334">
        <v>169.036</v>
      </c>
      <c r="F334">
        <v>12.842000000000001</v>
      </c>
      <c r="G334">
        <v>13.125</v>
      </c>
      <c r="H334">
        <v>12.021000000000001</v>
      </c>
      <c r="I334">
        <v>11.284000000000001</v>
      </c>
      <c r="J334">
        <v>1.74</v>
      </c>
      <c r="K334">
        <v>6.2549999999999999</v>
      </c>
      <c r="L334">
        <v>99.641000000000005</v>
      </c>
    </row>
    <row r="335" spans="1:12" x14ac:dyDescent="0.15">
      <c r="A335" t="s">
        <v>112</v>
      </c>
      <c r="B335" s="1">
        <v>1</v>
      </c>
      <c r="C335">
        <v>338</v>
      </c>
      <c r="D335">
        <v>5.36</v>
      </c>
      <c r="E335">
        <v>141.46799999999999</v>
      </c>
      <c r="F335">
        <v>13.263</v>
      </c>
      <c r="G335">
        <v>23.007000000000001</v>
      </c>
      <c r="H335">
        <v>12.179</v>
      </c>
      <c r="I335">
        <v>21.114000000000001</v>
      </c>
      <c r="J335">
        <v>2.0129999999999999</v>
      </c>
      <c r="K335">
        <v>6.3440000000000003</v>
      </c>
      <c r="L335">
        <v>99.787999999999997</v>
      </c>
    </row>
    <row r="336" spans="1:12" x14ac:dyDescent="0.15">
      <c r="A336" t="s">
        <v>112</v>
      </c>
      <c r="B336" s="1">
        <v>1</v>
      </c>
      <c r="C336">
        <v>323</v>
      </c>
      <c r="D336">
        <v>5.1820000000000004</v>
      </c>
      <c r="E336">
        <v>150.78800000000001</v>
      </c>
      <c r="F336">
        <v>13.523999999999999</v>
      </c>
      <c r="G336">
        <v>2.9119999999999999</v>
      </c>
      <c r="H336">
        <v>12.198</v>
      </c>
      <c r="I336">
        <v>1.06</v>
      </c>
      <c r="J336">
        <v>2.6230000000000002</v>
      </c>
      <c r="K336">
        <v>6.09</v>
      </c>
      <c r="L336">
        <v>99.046000000000006</v>
      </c>
    </row>
    <row r="337" spans="1:12" x14ac:dyDescent="0.15">
      <c r="A337" t="s">
        <v>112</v>
      </c>
      <c r="B337" s="1" t="s">
        <v>10</v>
      </c>
      <c r="C337">
        <v>332</v>
      </c>
      <c r="D337">
        <v>1.76</v>
      </c>
      <c r="E337">
        <v>180.03700000000001</v>
      </c>
      <c r="F337">
        <v>15.726000000000001</v>
      </c>
      <c r="G337">
        <v>13.733000000000001</v>
      </c>
      <c r="H337">
        <v>14.954000000000001</v>
      </c>
      <c r="I337">
        <v>12.827</v>
      </c>
      <c r="J337">
        <v>1.492</v>
      </c>
      <c r="K337">
        <v>2.9340000000000002</v>
      </c>
      <c r="L337">
        <v>95.94</v>
      </c>
    </row>
    <row r="338" spans="1:12" x14ac:dyDescent="0.15">
      <c r="A338" t="s">
        <v>112</v>
      </c>
      <c r="B338" s="1" t="s">
        <v>10</v>
      </c>
      <c r="C338">
        <v>340</v>
      </c>
      <c r="D338">
        <v>2.1429999999999998</v>
      </c>
      <c r="E338">
        <v>177.33099999999999</v>
      </c>
      <c r="F338">
        <v>16.084</v>
      </c>
      <c r="G338">
        <v>23.956</v>
      </c>
      <c r="H338">
        <v>15.323</v>
      </c>
      <c r="I338">
        <v>22.974</v>
      </c>
      <c r="J338">
        <v>1.645</v>
      </c>
      <c r="K338">
        <v>3.1749999999999998</v>
      </c>
      <c r="L338">
        <v>99.561999999999998</v>
      </c>
    </row>
    <row r="339" spans="1:12" x14ac:dyDescent="0.15">
      <c r="A339" t="s">
        <v>112</v>
      </c>
      <c r="B339" s="1" t="s">
        <v>10</v>
      </c>
      <c r="C339">
        <v>326</v>
      </c>
      <c r="D339">
        <v>1.8680000000000001</v>
      </c>
      <c r="E339">
        <v>174.79400000000001</v>
      </c>
      <c r="F339">
        <v>16.22</v>
      </c>
      <c r="G339">
        <v>3.242</v>
      </c>
      <c r="H339">
        <v>15.423999999999999</v>
      </c>
      <c r="I339">
        <v>2.464</v>
      </c>
      <c r="J339">
        <v>1.6319999999999999</v>
      </c>
      <c r="K339">
        <v>2.7690000000000001</v>
      </c>
      <c r="L339">
        <v>99.525000000000006</v>
      </c>
    </row>
    <row r="340" spans="1:12" x14ac:dyDescent="0.15">
      <c r="A340" t="s">
        <v>112</v>
      </c>
      <c r="B340" s="1" t="s">
        <v>10</v>
      </c>
      <c r="C340">
        <v>325</v>
      </c>
      <c r="D340">
        <v>2.2799999999999998</v>
      </c>
      <c r="E340">
        <v>181.995</v>
      </c>
      <c r="F340">
        <v>18.492000000000001</v>
      </c>
      <c r="G340">
        <v>3.0390000000000001</v>
      </c>
      <c r="H340">
        <v>17.558</v>
      </c>
      <c r="I340">
        <v>2.1080000000000001</v>
      </c>
      <c r="J340">
        <v>1.7270000000000001</v>
      </c>
      <c r="K340">
        <v>2.9460000000000002</v>
      </c>
      <c r="L340">
        <v>99.724000000000004</v>
      </c>
    </row>
    <row r="341" spans="1:12" x14ac:dyDescent="0.15">
      <c r="A341" t="s">
        <v>112</v>
      </c>
      <c r="B341" s="1" t="s">
        <v>10</v>
      </c>
      <c r="C341">
        <v>333</v>
      </c>
      <c r="D341">
        <v>1.6910000000000001</v>
      </c>
      <c r="E341">
        <v>178.464</v>
      </c>
      <c r="F341">
        <v>18.933</v>
      </c>
      <c r="G341">
        <v>13.994</v>
      </c>
      <c r="H341">
        <v>18.204999999999998</v>
      </c>
      <c r="I341">
        <v>13.208</v>
      </c>
      <c r="J341">
        <v>1.5109999999999999</v>
      </c>
      <c r="K341">
        <v>2.5150000000000001</v>
      </c>
      <c r="L341">
        <v>99.182000000000002</v>
      </c>
    </row>
    <row r="342" spans="1:12" x14ac:dyDescent="0.15">
      <c r="A342" t="s">
        <v>112</v>
      </c>
      <c r="B342" s="1" t="s">
        <v>10</v>
      </c>
      <c r="C342">
        <v>341</v>
      </c>
      <c r="D342">
        <v>1.978</v>
      </c>
      <c r="E342">
        <v>174.74299999999999</v>
      </c>
      <c r="F342">
        <v>19.207999999999998</v>
      </c>
      <c r="G342">
        <v>24.454000000000001</v>
      </c>
      <c r="H342">
        <v>18.420999999999999</v>
      </c>
      <c r="I342">
        <v>23.616</v>
      </c>
      <c r="J342">
        <v>1.6830000000000001</v>
      </c>
      <c r="K342">
        <v>2.8319999999999999</v>
      </c>
      <c r="L342">
        <v>99.403000000000006</v>
      </c>
    </row>
    <row r="343" spans="1:12" x14ac:dyDescent="0.15">
      <c r="A343" t="s">
        <v>113</v>
      </c>
      <c r="B343" s="1" t="s">
        <v>11</v>
      </c>
      <c r="C343">
        <v>358</v>
      </c>
      <c r="D343">
        <v>1.5860000000000001</v>
      </c>
      <c r="E343">
        <v>178.18</v>
      </c>
      <c r="F343">
        <v>2.105</v>
      </c>
      <c r="G343">
        <v>23.681999999999999</v>
      </c>
      <c r="H343">
        <v>1.7589999999999999</v>
      </c>
      <c r="I343">
        <v>20.821999999999999</v>
      </c>
      <c r="J343">
        <v>0.75600000000000001</v>
      </c>
      <c r="K343">
        <v>6.4139999999999997</v>
      </c>
      <c r="L343">
        <v>99.926000000000002</v>
      </c>
    </row>
    <row r="344" spans="1:12" x14ac:dyDescent="0.15">
      <c r="A344" t="s">
        <v>113</v>
      </c>
      <c r="B344" s="1" t="s">
        <v>11</v>
      </c>
      <c r="C344">
        <v>350</v>
      </c>
      <c r="D344">
        <v>2.7280000000000002</v>
      </c>
      <c r="E344">
        <v>175.50700000000001</v>
      </c>
      <c r="F344">
        <v>2.548</v>
      </c>
      <c r="G344">
        <v>13.683999999999999</v>
      </c>
      <c r="H344">
        <v>1.714</v>
      </c>
      <c r="I344">
        <v>10.667999999999999</v>
      </c>
      <c r="J344">
        <v>2.0070000000000001</v>
      </c>
      <c r="K344">
        <v>7.258</v>
      </c>
      <c r="L344">
        <v>99.290999999999997</v>
      </c>
    </row>
    <row r="345" spans="1:12" x14ac:dyDescent="0.15">
      <c r="A345" t="s">
        <v>113</v>
      </c>
      <c r="B345" s="1">
        <v>4</v>
      </c>
      <c r="C345">
        <v>362</v>
      </c>
      <c r="D345">
        <v>0.433</v>
      </c>
      <c r="E345">
        <v>141.80199999999999</v>
      </c>
      <c r="F345">
        <v>3.919</v>
      </c>
      <c r="G345">
        <v>24.178000000000001</v>
      </c>
      <c r="H345">
        <v>3.5430000000000001</v>
      </c>
      <c r="I345">
        <v>23.475999999999999</v>
      </c>
      <c r="J345">
        <v>0.80600000000000005</v>
      </c>
      <c r="K345">
        <v>1.708</v>
      </c>
      <c r="L345">
        <v>100</v>
      </c>
    </row>
    <row r="346" spans="1:12" x14ac:dyDescent="0.15">
      <c r="A346" t="s">
        <v>113</v>
      </c>
      <c r="B346" s="1" t="s">
        <v>11</v>
      </c>
      <c r="C346">
        <v>342</v>
      </c>
      <c r="D346">
        <v>2.448</v>
      </c>
      <c r="E346">
        <v>176.49799999999999</v>
      </c>
      <c r="F346">
        <v>4.0739999999999998</v>
      </c>
      <c r="G346">
        <v>4.2759999999999998</v>
      </c>
      <c r="H346">
        <v>3.4860000000000002</v>
      </c>
      <c r="I346">
        <v>1.3460000000000001</v>
      </c>
      <c r="J346">
        <v>1.7270000000000001</v>
      </c>
      <c r="K346">
        <v>7.2640000000000002</v>
      </c>
      <c r="L346">
        <v>99.790999999999997</v>
      </c>
    </row>
    <row r="347" spans="1:12" x14ac:dyDescent="0.15">
      <c r="A347" t="s">
        <v>113</v>
      </c>
      <c r="B347" s="1">
        <v>4</v>
      </c>
      <c r="C347">
        <v>355</v>
      </c>
      <c r="D347">
        <v>1.0109999999999999</v>
      </c>
      <c r="E347">
        <v>144.77500000000001</v>
      </c>
      <c r="F347">
        <v>5.0250000000000004</v>
      </c>
      <c r="G347">
        <v>14.222</v>
      </c>
      <c r="H347">
        <v>4.6550000000000002</v>
      </c>
      <c r="I347">
        <v>13.221</v>
      </c>
      <c r="J347">
        <v>0.76200000000000001</v>
      </c>
      <c r="K347">
        <v>2.21</v>
      </c>
      <c r="L347">
        <v>99.971999999999994</v>
      </c>
    </row>
    <row r="348" spans="1:12" x14ac:dyDescent="0.15">
      <c r="A348" t="s">
        <v>113</v>
      </c>
      <c r="B348" s="1">
        <v>4</v>
      </c>
      <c r="C348">
        <v>348</v>
      </c>
      <c r="D348">
        <v>0.89600000000000002</v>
      </c>
      <c r="E348">
        <v>143.61199999999999</v>
      </c>
      <c r="F348">
        <v>5.8520000000000003</v>
      </c>
      <c r="G348">
        <v>5.0510000000000002</v>
      </c>
      <c r="H348">
        <v>5.4359999999999999</v>
      </c>
      <c r="I348">
        <v>4.1779999999999999</v>
      </c>
      <c r="J348">
        <v>0.71099999999999997</v>
      </c>
      <c r="K348">
        <v>2.0129999999999999</v>
      </c>
      <c r="L348">
        <v>99.91</v>
      </c>
    </row>
    <row r="349" spans="1:12" x14ac:dyDescent="0.15">
      <c r="A349" t="s">
        <v>113</v>
      </c>
      <c r="B349" s="1">
        <v>3</v>
      </c>
      <c r="C349">
        <v>352</v>
      </c>
      <c r="D349">
        <v>4.9409999999999998</v>
      </c>
      <c r="E349">
        <v>106.146</v>
      </c>
      <c r="F349">
        <v>6.8849999999999998</v>
      </c>
      <c r="G349">
        <v>13.191000000000001</v>
      </c>
      <c r="H349">
        <v>5.7779999999999996</v>
      </c>
      <c r="I349">
        <v>11.551</v>
      </c>
      <c r="J349">
        <v>2.1269999999999998</v>
      </c>
      <c r="K349">
        <v>4.4390000000000001</v>
      </c>
      <c r="L349">
        <v>99.989000000000004</v>
      </c>
    </row>
    <row r="350" spans="1:12" x14ac:dyDescent="0.15">
      <c r="A350" t="s">
        <v>113</v>
      </c>
      <c r="B350" s="1">
        <v>3</v>
      </c>
      <c r="C350">
        <v>360</v>
      </c>
      <c r="D350">
        <v>3.5209999999999999</v>
      </c>
      <c r="E350">
        <v>108.93</v>
      </c>
      <c r="F350">
        <v>7.4089999999999998</v>
      </c>
      <c r="G350">
        <v>24.016999999999999</v>
      </c>
      <c r="H350">
        <v>6.6420000000000003</v>
      </c>
      <c r="I350">
        <v>22.46</v>
      </c>
      <c r="J350">
        <v>1.619</v>
      </c>
      <c r="K350">
        <v>4.0890000000000004</v>
      </c>
      <c r="L350">
        <v>99.984999999999999</v>
      </c>
    </row>
    <row r="351" spans="1:12" x14ac:dyDescent="0.15">
      <c r="A351" t="s">
        <v>113</v>
      </c>
      <c r="B351" s="1">
        <v>3</v>
      </c>
      <c r="C351">
        <v>346</v>
      </c>
      <c r="D351">
        <v>3.7629999999999999</v>
      </c>
      <c r="E351">
        <v>119.899</v>
      </c>
      <c r="F351">
        <v>7.54</v>
      </c>
      <c r="G351">
        <v>4.6040000000000001</v>
      </c>
      <c r="H351">
        <v>6.6479999999999997</v>
      </c>
      <c r="I351">
        <v>2.9969999999999999</v>
      </c>
      <c r="J351">
        <v>1.67</v>
      </c>
      <c r="K351">
        <v>4.2539999999999996</v>
      </c>
      <c r="L351">
        <v>99.974000000000004</v>
      </c>
    </row>
    <row r="352" spans="1:12" x14ac:dyDescent="0.15">
      <c r="A352" t="s">
        <v>113</v>
      </c>
      <c r="B352" s="1">
        <v>2</v>
      </c>
      <c r="C352">
        <v>349</v>
      </c>
      <c r="D352">
        <v>10.956</v>
      </c>
      <c r="E352">
        <v>117.678</v>
      </c>
      <c r="F352">
        <v>9.6639999999999997</v>
      </c>
      <c r="G352">
        <v>12.965</v>
      </c>
      <c r="H352">
        <v>8.0519999999999996</v>
      </c>
      <c r="I352">
        <v>10.292999999999999</v>
      </c>
      <c r="J352">
        <v>2.9649999999999999</v>
      </c>
      <c r="K352">
        <v>8.4459999999999997</v>
      </c>
      <c r="L352">
        <v>99.984999999999999</v>
      </c>
    </row>
    <row r="353" spans="1:12" x14ac:dyDescent="0.15">
      <c r="A353" t="s">
        <v>113</v>
      </c>
      <c r="B353" s="1">
        <v>2</v>
      </c>
      <c r="C353">
        <v>356</v>
      </c>
      <c r="D353">
        <v>8.6449999999999996</v>
      </c>
      <c r="E353">
        <v>119.67700000000001</v>
      </c>
      <c r="F353">
        <v>10.199999999999999</v>
      </c>
      <c r="G353">
        <v>21.492000000000001</v>
      </c>
      <c r="H353">
        <v>8.7880000000000003</v>
      </c>
      <c r="I353">
        <v>19.05</v>
      </c>
      <c r="J353">
        <v>2.6419999999999999</v>
      </c>
      <c r="K353">
        <v>7.7089999999999996</v>
      </c>
      <c r="L353">
        <v>99.974999999999994</v>
      </c>
    </row>
    <row r="354" spans="1:12" x14ac:dyDescent="0.15">
      <c r="A354" t="s">
        <v>113</v>
      </c>
      <c r="B354" s="1">
        <v>2</v>
      </c>
      <c r="C354">
        <v>343</v>
      </c>
      <c r="D354">
        <v>10.339</v>
      </c>
      <c r="E354">
        <v>125.29600000000001</v>
      </c>
      <c r="F354">
        <v>10.438000000000001</v>
      </c>
      <c r="G354">
        <v>3.96</v>
      </c>
      <c r="H354">
        <v>8.9410000000000007</v>
      </c>
      <c r="I354">
        <v>1.429</v>
      </c>
      <c r="J354">
        <v>3.016</v>
      </c>
      <c r="K354">
        <v>8.2420000000000009</v>
      </c>
      <c r="L354">
        <v>99.983000000000004</v>
      </c>
    </row>
    <row r="355" spans="1:12" x14ac:dyDescent="0.15">
      <c r="A355" t="s">
        <v>113</v>
      </c>
      <c r="B355" s="1">
        <v>1</v>
      </c>
      <c r="C355">
        <v>344</v>
      </c>
      <c r="D355">
        <v>5.2539999999999996</v>
      </c>
      <c r="E355">
        <v>144.67699999999999</v>
      </c>
      <c r="F355">
        <v>12.941000000000001</v>
      </c>
      <c r="G355">
        <v>3.4980000000000002</v>
      </c>
      <c r="H355">
        <v>11.976000000000001</v>
      </c>
      <c r="I355">
        <v>1.5369999999999999</v>
      </c>
      <c r="J355">
        <v>1.829</v>
      </c>
      <c r="K355">
        <v>5.8230000000000004</v>
      </c>
      <c r="L355">
        <v>99.763999999999996</v>
      </c>
    </row>
    <row r="356" spans="1:12" x14ac:dyDescent="0.15">
      <c r="A356" t="s">
        <v>113</v>
      </c>
      <c r="B356" s="1">
        <v>1</v>
      </c>
      <c r="C356">
        <v>351</v>
      </c>
      <c r="D356">
        <v>5.2590000000000003</v>
      </c>
      <c r="E356">
        <v>160.983</v>
      </c>
      <c r="F356">
        <v>13.429</v>
      </c>
      <c r="G356">
        <v>13.032999999999999</v>
      </c>
      <c r="H356">
        <v>12.446</v>
      </c>
      <c r="I356">
        <v>10.997999999999999</v>
      </c>
      <c r="J356">
        <v>1.8420000000000001</v>
      </c>
      <c r="K356">
        <v>6.7309999999999999</v>
      </c>
      <c r="L356">
        <v>99.6</v>
      </c>
    </row>
    <row r="357" spans="1:12" x14ac:dyDescent="0.15">
      <c r="A357" t="s">
        <v>113</v>
      </c>
      <c r="B357" s="1">
        <v>1</v>
      </c>
      <c r="C357">
        <v>357</v>
      </c>
      <c r="D357">
        <v>5.0149999999999997</v>
      </c>
      <c r="E357">
        <v>137.58099999999999</v>
      </c>
      <c r="F357">
        <v>13.539</v>
      </c>
      <c r="G357">
        <v>22.617000000000001</v>
      </c>
      <c r="H357">
        <v>12.548</v>
      </c>
      <c r="I357">
        <v>20.72</v>
      </c>
      <c r="J357">
        <v>1.829</v>
      </c>
      <c r="K357">
        <v>6.0960000000000001</v>
      </c>
      <c r="L357">
        <v>99.866</v>
      </c>
    </row>
    <row r="358" spans="1:12" x14ac:dyDescent="0.15">
      <c r="A358" t="s">
        <v>113</v>
      </c>
      <c r="B358" s="1" t="s">
        <v>10</v>
      </c>
      <c r="C358">
        <v>345</v>
      </c>
      <c r="D358">
        <v>2.2909999999999999</v>
      </c>
      <c r="E358">
        <v>184.965</v>
      </c>
      <c r="F358">
        <v>14.974</v>
      </c>
      <c r="G358">
        <v>3.4449999999999998</v>
      </c>
      <c r="H358">
        <v>14.154</v>
      </c>
      <c r="I358">
        <v>2.5529999999999999</v>
      </c>
      <c r="J358">
        <v>1.702</v>
      </c>
      <c r="K358">
        <v>3.1749999999999998</v>
      </c>
      <c r="L358">
        <v>95.677999999999997</v>
      </c>
    </row>
    <row r="359" spans="1:12" x14ac:dyDescent="0.15">
      <c r="A359" t="s">
        <v>113</v>
      </c>
      <c r="B359" s="1" t="s">
        <v>10</v>
      </c>
      <c r="C359">
        <v>354</v>
      </c>
      <c r="D359">
        <v>2.16</v>
      </c>
      <c r="E359">
        <v>166.55799999999999</v>
      </c>
      <c r="F359">
        <v>15.961</v>
      </c>
      <c r="G359">
        <v>13.14</v>
      </c>
      <c r="H359">
        <v>15.125999999999999</v>
      </c>
      <c r="I359">
        <v>12.313000000000001</v>
      </c>
      <c r="J359">
        <v>1.7649999999999999</v>
      </c>
      <c r="K359">
        <v>2.7749999999999999</v>
      </c>
      <c r="L359">
        <v>99.691999999999993</v>
      </c>
    </row>
    <row r="360" spans="1:12" x14ac:dyDescent="0.15">
      <c r="A360" t="s">
        <v>113</v>
      </c>
      <c r="B360" s="1" t="s">
        <v>10</v>
      </c>
      <c r="C360">
        <v>361</v>
      </c>
      <c r="D360">
        <v>2.073</v>
      </c>
      <c r="E360">
        <v>177.59</v>
      </c>
      <c r="F360">
        <v>16.238</v>
      </c>
      <c r="G360">
        <v>23.829000000000001</v>
      </c>
      <c r="H360">
        <v>15.404999999999999</v>
      </c>
      <c r="I360">
        <v>22.974</v>
      </c>
      <c r="J360">
        <v>1.6319999999999999</v>
      </c>
      <c r="K360">
        <v>3.0230000000000001</v>
      </c>
      <c r="L360">
        <v>99.367999999999995</v>
      </c>
    </row>
    <row r="361" spans="1:12" x14ac:dyDescent="0.15">
      <c r="A361" t="s">
        <v>113</v>
      </c>
      <c r="B361" s="1" t="s">
        <v>10</v>
      </c>
      <c r="C361">
        <v>347</v>
      </c>
      <c r="D361">
        <v>1.7669999999999999</v>
      </c>
      <c r="E361">
        <v>185.673</v>
      </c>
      <c r="F361">
        <v>17.414999999999999</v>
      </c>
      <c r="G361">
        <v>3.9860000000000002</v>
      </c>
      <c r="H361">
        <v>16.7</v>
      </c>
      <c r="I361">
        <v>3.1179999999999999</v>
      </c>
      <c r="J361">
        <v>1.5940000000000001</v>
      </c>
      <c r="K361">
        <v>2.7240000000000002</v>
      </c>
      <c r="L361">
        <v>99.42</v>
      </c>
    </row>
    <row r="362" spans="1:12" x14ac:dyDescent="0.15">
      <c r="A362" t="s">
        <v>113</v>
      </c>
      <c r="B362" s="1" t="s">
        <v>10</v>
      </c>
      <c r="C362">
        <v>353</v>
      </c>
      <c r="D362">
        <v>2.343</v>
      </c>
      <c r="E362">
        <v>177.55099999999999</v>
      </c>
      <c r="F362">
        <v>18.562000000000001</v>
      </c>
      <c r="G362">
        <v>13.009</v>
      </c>
      <c r="H362">
        <v>17.736000000000001</v>
      </c>
      <c r="I362">
        <v>12.065</v>
      </c>
      <c r="J362">
        <v>1.708</v>
      </c>
      <c r="K362">
        <v>3.2130000000000001</v>
      </c>
      <c r="L362">
        <v>99.337000000000003</v>
      </c>
    </row>
    <row r="363" spans="1:12" x14ac:dyDescent="0.15">
      <c r="A363" t="s">
        <v>113</v>
      </c>
      <c r="B363" s="1" t="s">
        <v>10</v>
      </c>
      <c r="C363">
        <v>359</v>
      </c>
      <c r="D363">
        <v>1.887</v>
      </c>
      <c r="E363">
        <v>181.37799999999999</v>
      </c>
      <c r="F363">
        <v>18.754000000000001</v>
      </c>
      <c r="G363">
        <v>23.155000000000001</v>
      </c>
      <c r="H363">
        <v>17.856000000000002</v>
      </c>
      <c r="I363">
        <v>22.282</v>
      </c>
      <c r="J363">
        <v>1.81</v>
      </c>
      <c r="K363">
        <v>2.5459999999999998</v>
      </c>
      <c r="L363">
        <v>99.643000000000001</v>
      </c>
    </row>
    <row r="364" spans="1:12" x14ac:dyDescent="0.15">
      <c r="A364" t="s">
        <v>114</v>
      </c>
      <c r="B364" s="1" t="s">
        <v>11</v>
      </c>
      <c r="C364">
        <v>381</v>
      </c>
      <c r="D364">
        <v>1.3839999999999999</v>
      </c>
      <c r="E364">
        <v>171.084</v>
      </c>
      <c r="F364">
        <v>1.024</v>
      </c>
      <c r="G364">
        <v>20.576000000000001</v>
      </c>
      <c r="H364">
        <v>0.60299999999999998</v>
      </c>
      <c r="I364">
        <v>18.402000000000001</v>
      </c>
      <c r="J364">
        <v>0.74299999999999999</v>
      </c>
      <c r="K364">
        <v>4.9850000000000003</v>
      </c>
      <c r="L364">
        <v>99.881</v>
      </c>
    </row>
    <row r="365" spans="1:12" x14ac:dyDescent="0.15">
      <c r="A365" t="s">
        <v>114</v>
      </c>
      <c r="B365" s="1" t="s">
        <v>11</v>
      </c>
      <c r="C365">
        <v>365</v>
      </c>
      <c r="D365">
        <v>1.5149999999999999</v>
      </c>
      <c r="E365">
        <v>170.24299999999999</v>
      </c>
      <c r="F365">
        <v>1.9119999999999999</v>
      </c>
      <c r="G365">
        <v>5.1470000000000002</v>
      </c>
      <c r="H365">
        <v>1.53</v>
      </c>
      <c r="I365">
        <v>2.4569999999999999</v>
      </c>
      <c r="J365">
        <v>1.08</v>
      </c>
      <c r="K365">
        <v>5.7910000000000004</v>
      </c>
      <c r="L365">
        <v>99.96</v>
      </c>
    </row>
    <row r="366" spans="1:12" x14ac:dyDescent="0.15">
      <c r="A366" t="s">
        <v>114</v>
      </c>
      <c r="B366" s="1" t="s">
        <v>11</v>
      </c>
      <c r="C366">
        <v>372</v>
      </c>
      <c r="D366">
        <v>1.359</v>
      </c>
      <c r="E366">
        <v>171.77</v>
      </c>
      <c r="F366">
        <v>2.0049999999999999</v>
      </c>
      <c r="G366">
        <v>12.015000000000001</v>
      </c>
      <c r="H366">
        <v>1.5489999999999999</v>
      </c>
      <c r="I366">
        <v>9.8230000000000004</v>
      </c>
      <c r="J366">
        <v>0.997</v>
      </c>
      <c r="K366">
        <v>4.8449999999999998</v>
      </c>
      <c r="L366">
        <v>99.975999999999999</v>
      </c>
    </row>
    <row r="367" spans="1:12" x14ac:dyDescent="0.15">
      <c r="A367" t="s">
        <v>114</v>
      </c>
      <c r="B367" s="1">
        <v>5</v>
      </c>
      <c r="C367">
        <v>384</v>
      </c>
      <c r="D367">
        <v>1.1060000000000001</v>
      </c>
      <c r="E367">
        <v>110.572</v>
      </c>
      <c r="F367">
        <v>2.9</v>
      </c>
      <c r="G367">
        <v>20.552</v>
      </c>
      <c r="H367">
        <v>2.2799999999999998</v>
      </c>
      <c r="I367">
        <v>19.71</v>
      </c>
      <c r="J367">
        <v>1.0860000000000001</v>
      </c>
      <c r="K367">
        <v>2.14</v>
      </c>
      <c r="L367">
        <v>100</v>
      </c>
    </row>
    <row r="368" spans="1:12" x14ac:dyDescent="0.15">
      <c r="A368" t="s">
        <v>114</v>
      </c>
      <c r="B368" s="1">
        <v>4</v>
      </c>
      <c r="C368">
        <v>376</v>
      </c>
      <c r="D368">
        <v>0.86099999999999999</v>
      </c>
      <c r="E368">
        <v>113.383</v>
      </c>
      <c r="F368">
        <v>3.6659999999999999</v>
      </c>
      <c r="G368">
        <v>12.252000000000001</v>
      </c>
      <c r="H368">
        <v>3.2189999999999999</v>
      </c>
      <c r="I368">
        <v>11.614000000000001</v>
      </c>
      <c r="J368">
        <v>1.1240000000000001</v>
      </c>
      <c r="K368">
        <v>1.7210000000000001</v>
      </c>
      <c r="L368">
        <v>99.980999999999995</v>
      </c>
    </row>
    <row r="369" spans="1:12" x14ac:dyDescent="0.15">
      <c r="A369" t="s">
        <v>114</v>
      </c>
      <c r="B369" s="1">
        <v>4</v>
      </c>
      <c r="C369">
        <v>369</v>
      </c>
      <c r="D369">
        <v>1.079</v>
      </c>
      <c r="E369">
        <v>111.502</v>
      </c>
      <c r="F369">
        <v>3.98</v>
      </c>
      <c r="G369">
        <v>5.4530000000000003</v>
      </c>
      <c r="H369">
        <v>3.391</v>
      </c>
      <c r="I369">
        <v>4.7880000000000003</v>
      </c>
      <c r="J369">
        <v>1.4350000000000001</v>
      </c>
      <c r="K369">
        <v>1.784</v>
      </c>
      <c r="L369">
        <v>99.984999999999999</v>
      </c>
    </row>
    <row r="370" spans="1:12" x14ac:dyDescent="0.15">
      <c r="A370" t="s">
        <v>114</v>
      </c>
      <c r="B370" s="1">
        <v>4</v>
      </c>
      <c r="C370">
        <v>379</v>
      </c>
      <c r="D370">
        <v>4.718</v>
      </c>
      <c r="E370">
        <v>107.18300000000001</v>
      </c>
      <c r="F370">
        <v>4.8760000000000003</v>
      </c>
      <c r="G370">
        <v>19.401</v>
      </c>
      <c r="H370">
        <v>3.9180000000000001</v>
      </c>
      <c r="I370">
        <v>17.716000000000001</v>
      </c>
      <c r="J370">
        <v>1.9490000000000001</v>
      </c>
      <c r="K370">
        <v>4.915</v>
      </c>
      <c r="L370">
        <v>99.968999999999994</v>
      </c>
    </row>
    <row r="371" spans="1:12" x14ac:dyDescent="0.15">
      <c r="A371" t="s">
        <v>114</v>
      </c>
      <c r="B371" s="1">
        <v>3</v>
      </c>
      <c r="C371">
        <v>373</v>
      </c>
      <c r="D371">
        <v>5.6079999999999997</v>
      </c>
      <c r="E371">
        <v>102.69199999999999</v>
      </c>
      <c r="F371">
        <v>5.8579999999999997</v>
      </c>
      <c r="G371">
        <v>11.872</v>
      </c>
      <c r="H371">
        <v>4.7309999999999999</v>
      </c>
      <c r="I371">
        <v>10.077</v>
      </c>
      <c r="J371">
        <v>2.14</v>
      </c>
      <c r="K371">
        <v>4.8959999999999999</v>
      </c>
      <c r="L371">
        <v>99.971000000000004</v>
      </c>
    </row>
    <row r="372" spans="1:12" x14ac:dyDescent="0.15">
      <c r="A372" t="s">
        <v>114</v>
      </c>
      <c r="B372" s="1">
        <v>3</v>
      </c>
      <c r="C372">
        <v>366</v>
      </c>
      <c r="D372">
        <v>5.4009999999999998</v>
      </c>
      <c r="E372">
        <v>103.584</v>
      </c>
      <c r="F372">
        <v>5.9279999999999999</v>
      </c>
      <c r="G372">
        <v>4.6189999999999998</v>
      </c>
      <c r="H372">
        <v>4.9210000000000003</v>
      </c>
      <c r="I372">
        <v>2.8450000000000002</v>
      </c>
      <c r="J372">
        <v>1.994</v>
      </c>
      <c r="K372">
        <v>4.7880000000000003</v>
      </c>
      <c r="L372">
        <v>99.983999999999995</v>
      </c>
    </row>
    <row r="373" spans="1:12" x14ac:dyDescent="0.15">
      <c r="A373" t="s">
        <v>114</v>
      </c>
      <c r="B373" s="1">
        <v>3</v>
      </c>
      <c r="C373">
        <v>377</v>
      </c>
      <c r="D373">
        <v>9.49</v>
      </c>
      <c r="E373">
        <v>123.511</v>
      </c>
      <c r="F373">
        <v>8.25</v>
      </c>
      <c r="G373">
        <v>19.762</v>
      </c>
      <c r="H373">
        <v>6.8959999999999999</v>
      </c>
      <c r="I373">
        <v>17.221</v>
      </c>
      <c r="J373">
        <v>2.7050000000000001</v>
      </c>
      <c r="K373">
        <v>7.7530000000000001</v>
      </c>
      <c r="L373">
        <v>99.959000000000003</v>
      </c>
    </row>
    <row r="374" spans="1:12" x14ac:dyDescent="0.15">
      <c r="A374" t="s">
        <v>114</v>
      </c>
      <c r="B374" s="1">
        <v>2</v>
      </c>
      <c r="C374">
        <v>363</v>
      </c>
      <c r="D374">
        <v>8.85</v>
      </c>
      <c r="E374">
        <v>120.374</v>
      </c>
      <c r="F374">
        <v>9.64</v>
      </c>
      <c r="G374">
        <v>3.7919999999999998</v>
      </c>
      <c r="H374">
        <v>8.3439999999999994</v>
      </c>
      <c r="I374">
        <v>1.238</v>
      </c>
      <c r="J374">
        <v>2.5779999999999998</v>
      </c>
      <c r="K374">
        <v>7.4169999999999998</v>
      </c>
      <c r="L374">
        <v>99.966999999999999</v>
      </c>
    </row>
    <row r="375" spans="1:12" x14ac:dyDescent="0.15">
      <c r="A375" t="s">
        <v>114</v>
      </c>
      <c r="B375" s="1">
        <v>2</v>
      </c>
      <c r="C375">
        <v>370</v>
      </c>
      <c r="D375">
        <v>9.8249999999999993</v>
      </c>
      <c r="E375">
        <v>113.32899999999999</v>
      </c>
      <c r="F375">
        <v>10.492000000000001</v>
      </c>
      <c r="G375">
        <v>11.667</v>
      </c>
      <c r="H375">
        <v>9.15</v>
      </c>
      <c r="I375">
        <v>9.2650000000000006</v>
      </c>
      <c r="J375">
        <v>2.7559999999999998</v>
      </c>
      <c r="K375">
        <v>7.1310000000000002</v>
      </c>
      <c r="L375">
        <v>99.972999999999999</v>
      </c>
    </row>
    <row r="376" spans="1:12" x14ac:dyDescent="0.15">
      <c r="A376" t="s">
        <v>114</v>
      </c>
      <c r="B376" s="1">
        <v>2</v>
      </c>
      <c r="C376">
        <v>378</v>
      </c>
      <c r="D376">
        <v>4.3769999999999998</v>
      </c>
      <c r="E376">
        <v>136.92699999999999</v>
      </c>
      <c r="F376">
        <v>11.746</v>
      </c>
      <c r="G376">
        <v>19.117999999999999</v>
      </c>
      <c r="H376">
        <v>10.82</v>
      </c>
      <c r="I376">
        <v>17.323</v>
      </c>
      <c r="J376">
        <v>1.778</v>
      </c>
      <c r="K376">
        <v>5.7590000000000003</v>
      </c>
      <c r="L376">
        <v>99.945999999999998</v>
      </c>
    </row>
    <row r="377" spans="1:12" x14ac:dyDescent="0.15">
      <c r="A377" t="s">
        <v>114</v>
      </c>
      <c r="B377" s="1">
        <v>1</v>
      </c>
      <c r="C377">
        <v>364</v>
      </c>
      <c r="D377">
        <v>4.2080000000000002</v>
      </c>
      <c r="E377">
        <v>156.46700000000001</v>
      </c>
      <c r="F377">
        <v>12.858000000000001</v>
      </c>
      <c r="G377">
        <v>3.4329999999999998</v>
      </c>
      <c r="H377">
        <v>11.779</v>
      </c>
      <c r="I377">
        <v>1.861</v>
      </c>
      <c r="J377">
        <v>1.962</v>
      </c>
      <c r="K377">
        <v>5.3529999999999998</v>
      </c>
      <c r="L377">
        <v>99.7</v>
      </c>
    </row>
    <row r="378" spans="1:12" x14ac:dyDescent="0.15">
      <c r="A378" t="s">
        <v>114</v>
      </c>
      <c r="B378" s="1">
        <v>1</v>
      </c>
      <c r="C378">
        <v>371</v>
      </c>
      <c r="D378">
        <v>4.2489999999999997</v>
      </c>
      <c r="E378">
        <v>174.65299999999999</v>
      </c>
      <c r="F378">
        <v>13.673999999999999</v>
      </c>
      <c r="G378">
        <v>11.06</v>
      </c>
      <c r="H378">
        <v>12.878</v>
      </c>
      <c r="I378">
        <v>9.3979999999999997</v>
      </c>
      <c r="J378">
        <v>1.772</v>
      </c>
      <c r="K378">
        <v>5.3979999999999997</v>
      </c>
      <c r="L378">
        <v>96.554000000000002</v>
      </c>
    </row>
    <row r="379" spans="1:12" x14ac:dyDescent="0.15">
      <c r="A379" t="s">
        <v>114</v>
      </c>
      <c r="B379" s="1">
        <v>1</v>
      </c>
      <c r="C379">
        <v>380</v>
      </c>
      <c r="D379">
        <v>1.9770000000000001</v>
      </c>
      <c r="E379">
        <v>152.27600000000001</v>
      </c>
      <c r="F379">
        <v>13.794</v>
      </c>
      <c r="G379">
        <v>19.597999999999999</v>
      </c>
      <c r="H379">
        <v>13.246</v>
      </c>
      <c r="I379">
        <v>18.306999999999999</v>
      </c>
      <c r="J379">
        <v>1.1559999999999999</v>
      </c>
      <c r="K379">
        <v>3.7210000000000001</v>
      </c>
      <c r="L379">
        <v>99.775999999999996</v>
      </c>
    </row>
    <row r="380" spans="1:12" x14ac:dyDescent="0.15">
      <c r="A380" t="s">
        <v>114</v>
      </c>
      <c r="B380" s="1" t="s">
        <v>10</v>
      </c>
      <c r="C380">
        <v>368</v>
      </c>
      <c r="D380">
        <v>1.119</v>
      </c>
      <c r="E380">
        <v>165.554</v>
      </c>
      <c r="F380">
        <v>15.768000000000001</v>
      </c>
      <c r="G380">
        <v>4.2240000000000002</v>
      </c>
      <c r="H380">
        <v>15.106999999999999</v>
      </c>
      <c r="I380">
        <v>3.5430000000000001</v>
      </c>
      <c r="J380">
        <v>1.3839999999999999</v>
      </c>
      <c r="K380">
        <v>2.2349999999999999</v>
      </c>
      <c r="L380">
        <v>99.622</v>
      </c>
    </row>
    <row r="381" spans="1:12" x14ac:dyDescent="0.15">
      <c r="A381" t="s">
        <v>114</v>
      </c>
      <c r="B381" s="1" t="s">
        <v>10</v>
      </c>
      <c r="C381">
        <v>383</v>
      </c>
      <c r="D381">
        <v>1.0740000000000001</v>
      </c>
      <c r="E381">
        <v>155.89099999999999</v>
      </c>
      <c r="F381">
        <v>16.018000000000001</v>
      </c>
      <c r="G381">
        <v>20.058</v>
      </c>
      <c r="H381">
        <v>15.481</v>
      </c>
      <c r="I381">
        <v>19.323</v>
      </c>
      <c r="J381">
        <v>1.0289999999999999</v>
      </c>
      <c r="K381">
        <v>2.54</v>
      </c>
      <c r="L381">
        <v>99.474000000000004</v>
      </c>
    </row>
    <row r="382" spans="1:12" x14ac:dyDescent="0.15">
      <c r="A382" t="s">
        <v>114</v>
      </c>
      <c r="B382" s="1" t="s">
        <v>10</v>
      </c>
      <c r="C382">
        <v>374</v>
      </c>
      <c r="D382">
        <v>1.625</v>
      </c>
      <c r="E382">
        <v>186.10499999999999</v>
      </c>
      <c r="F382">
        <v>16.324999999999999</v>
      </c>
      <c r="G382">
        <v>11.07</v>
      </c>
      <c r="H382">
        <v>15.577</v>
      </c>
      <c r="I382">
        <v>10.319000000000001</v>
      </c>
      <c r="J382">
        <v>1.48</v>
      </c>
      <c r="K382">
        <v>2.6419999999999999</v>
      </c>
      <c r="L382">
        <v>93.962000000000003</v>
      </c>
    </row>
    <row r="383" spans="1:12" x14ac:dyDescent="0.15">
      <c r="A383" t="s">
        <v>114</v>
      </c>
      <c r="B383" s="1" t="s">
        <v>10</v>
      </c>
      <c r="C383">
        <v>367</v>
      </c>
      <c r="D383">
        <v>1.577</v>
      </c>
      <c r="E383">
        <v>160.386</v>
      </c>
      <c r="F383">
        <v>18.268999999999998</v>
      </c>
      <c r="G383">
        <v>4.0170000000000003</v>
      </c>
      <c r="H383">
        <v>17.545000000000002</v>
      </c>
      <c r="I383">
        <v>3.2770000000000001</v>
      </c>
      <c r="J383">
        <v>1.403</v>
      </c>
      <c r="K383">
        <v>2.6539999999999999</v>
      </c>
      <c r="L383">
        <v>99.480999999999995</v>
      </c>
    </row>
    <row r="384" spans="1:12" x14ac:dyDescent="0.15">
      <c r="A384" t="s">
        <v>114</v>
      </c>
      <c r="B384" s="1" t="s">
        <v>10</v>
      </c>
      <c r="C384">
        <v>382</v>
      </c>
      <c r="D384">
        <v>2.0470000000000002</v>
      </c>
      <c r="E384">
        <v>169.07599999999999</v>
      </c>
      <c r="F384">
        <v>18.597000000000001</v>
      </c>
      <c r="G384">
        <v>19.376999999999999</v>
      </c>
      <c r="H384">
        <v>17.658999999999999</v>
      </c>
      <c r="I384">
        <v>18.617999999999999</v>
      </c>
      <c r="J384">
        <v>1.8029999999999999</v>
      </c>
      <c r="K384">
        <v>2.4260000000000002</v>
      </c>
      <c r="L384">
        <v>99.188000000000002</v>
      </c>
    </row>
    <row r="385" spans="1:12" x14ac:dyDescent="0.15">
      <c r="A385" t="s">
        <v>114</v>
      </c>
      <c r="B385" s="1" t="s">
        <v>10</v>
      </c>
      <c r="C385">
        <v>375</v>
      </c>
      <c r="D385">
        <v>1.76</v>
      </c>
      <c r="E385">
        <v>193.34100000000001</v>
      </c>
      <c r="F385">
        <v>18.654</v>
      </c>
      <c r="G385">
        <v>11.209</v>
      </c>
      <c r="H385">
        <v>17.882000000000001</v>
      </c>
      <c r="I385">
        <v>10.356999999999999</v>
      </c>
      <c r="J385">
        <v>1.492</v>
      </c>
      <c r="K385">
        <v>2.94</v>
      </c>
      <c r="L385">
        <v>87.944999999999993</v>
      </c>
    </row>
    <row r="386" spans="1:12" x14ac:dyDescent="0.15">
      <c r="A386" t="s">
        <v>115</v>
      </c>
      <c r="B386" s="1" t="s">
        <v>11</v>
      </c>
      <c r="C386">
        <v>402</v>
      </c>
      <c r="D386">
        <v>1.1819999999999999</v>
      </c>
      <c r="E386">
        <v>167.16800000000001</v>
      </c>
      <c r="F386">
        <v>3.5369999999999999</v>
      </c>
      <c r="G386">
        <v>22.861000000000001</v>
      </c>
      <c r="H386">
        <v>3.1429999999999998</v>
      </c>
      <c r="I386">
        <v>20.86</v>
      </c>
      <c r="J386">
        <v>0.85699999999999998</v>
      </c>
      <c r="K386">
        <v>4.2930000000000001</v>
      </c>
      <c r="L386">
        <v>99.986000000000004</v>
      </c>
    </row>
    <row r="387" spans="1:12" x14ac:dyDescent="0.15">
      <c r="A387" t="s">
        <v>115</v>
      </c>
      <c r="B387" s="1" t="s">
        <v>11</v>
      </c>
      <c r="C387">
        <v>388</v>
      </c>
      <c r="D387">
        <v>1.2869999999999999</v>
      </c>
      <c r="E387">
        <v>174.40199999999999</v>
      </c>
      <c r="F387">
        <v>3.54</v>
      </c>
      <c r="G387">
        <v>5.4530000000000003</v>
      </c>
      <c r="H387">
        <v>3.0609999999999999</v>
      </c>
      <c r="I387">
        <v>3.016</v>
      </c>
      <c r="J387">
        <v>1.1559999999999999</v>
      </c>
      <c r="K387">
        <v>5.2770000000000001</v>
      </c>
      <c r="L387">
        <v>99.947000000000003</v>
      </c>
    </row>
    <row r="388" spans="1:12" x14ac:dyDescent="0.15">
      <c r="A388" t="s">
        <v>115</v>
      </c>
      <c r="B388" s="1" t="s">
        <v>11</v>
      </c>
      <c r="C388">
        <v>395</v>
      </c>
      <c r="D388">
        <v>1.506</v>
      </c>
      <c r="E388">
        <v>166.096</v>
      </c>
      <c r="F388">
        <v>4.1239999999999997</v>
      </c>
      <c r="G388">
        <v>14.038</v>
      </c>
      <c r="H388">
        <v>3.3530000000000002</v>
      </c>
      <c r="I388">
        <v>11.557</v>
      </c>
      <c r="J388">
        <v>1.2829999999999999</v>
      </c>
      <c r="K388">
        <v>5.4480000000000004</v>
      </c>
      <c r="L388">
        <v>99.951999999999998</v>
      </c>
    </row>
    <row r="389" spans="1:12" x14ac:dyDescent="0.15">
      <c r="A389" t="s">
        <v>115</v>
      </c>
      <c r="B389" s="1">
        <v>4</v>
      </c>
      <c r="C389">
        <v>405</v>
      </c>
      <c r="D389">
        <v>0.61499999999999999</v>
      </c>
      <c r="E389">
        <v>127.82599999999999</v>
      </c>
      <c r="F389">
        <v>6.1159999999999997</v>
      </c>
      <c r="G389">
        <v>22.731000000000002</v>
      </c>
      <c r="H389">
        <v>5.6130000000000004</v>
      </c>
      <c r="I389">
        <v>22.009</v>
      </c>
      <c r="J389">
        <v>0.85099999999999998</v>
      </c>
      <c r="K389">
        <v>1.7909999999999999</v>
      </c>
      <c r="L389">
        <v>100</v>
      </c>
    </row>
    <row r="390" spans="1:12" x14ac:dyDescent="0.15">
      <c r="A390" t="s">
        <v>115</v>
      </c>
      <c r="B390" s="1">
        <v>4</v>
      </c>
      <c r="C390">
        <v>391</v>
      </c>
      <c r="D390">
        <v>0.79500000000000004</v>
      </c>
      <c r="E390">
        <v>126.387</v>
      </c>
      <c r="F390">
        <v>6.4050000000000002</v>
      </c>
      <c r="G390">
        <v>4.9050000000000002</v>
      </c>
      <c r="H390">
        <v>6.0449999999999999</v>
      </c>
      <c r="I390">
        <v>4.0199999999999996</v>
      </c>
      <c r="J390">
        <v>0.75600000000000001</v>
      </c>
      <c r="K390">
        <v>2.0760000000000001</v>
      </c>
      <c r="L390">
        <v>99.995000000000005</v>
      </c>
    </row>
    <row r="391" spans="1:12" x14ac:dyDescent="0.15">
      <c r="A391" t="s">
        <v>115</v>
      </c>
      <c r="B391" s="1">
        <v>4</v>
      </c>
      <c r="C391">
        <v>396</v>
      </c>
      <c r="D391">
        <v>3.4860000000000002</v>
      </c>
      <c r="E391">
        <v>104.727</v>
      </c>
      <c r="F391">
        <v>6.524</v>
      </c>
      <c r="G391">
        <v>13.522</v>
      </c>
      <c r="H391">
        <v>5.7590000000000003</v>
      </c>
      <c r="I391">
        <v>12.128</v>
      </c>
      <c r="J391">
        <v>1.6319999999999999</v>
      </c>
      <c r="K391">
        <v>3.5369999999999999</v>
      </c>
      <c r="L391">
        <v>99.983999999999995</v>
      </c>
    </row>
    <row r="392" spans="1:12" x14ac:dyDescent="0.15">
      <c r="A392" t="s">
        <v>115</v>
      </c>
      <c r="B392" s="1">
        <v>3</v>
      </c>
      <c r="C392">
        <v>401</v>
      </c>
      <c r="D392">
        <v>5.14</v>
      </c>
      <c r="E392">
        <v>102.379</v>
      </c>
      <c r="F392">
        <v>7.8460000000000001</v>
      </c>
      <c r="G392">
        <v>22.413</v>
      </c>
      <c r="H392">
        <v>6.8449999999999998</v>
      </c>
      <c r="I392">
        <v>20.72</v>
      </c>
      <c r="J392">
        <v>2.0070000000000001</v>
      </c>
      <c r="K392">
        <v>4.4580000000000002</v>
      </c>
      <c r="L392">
        <v>99.998000000000005</v>
      </c>
    </row>
    <row r="393" spans="1:12" x14ac:dyDescent="0.15">
      <c r="A393" t="s">
        <v>115</v>
      </c>
      <c r="B393" s="1">
        <v>3</v>
      </c>
      <c r="C393">
        <v>386</v>
      </c>
      <c r="D393">
        <v>4.2830000000000004</v>
      </c>
      <c r="E393">
        <v>105.857</v>
      </c>
      <c r="F393">
        <v>8.5510000000000002</v>
      </c>
      <c r="G393">
        <v>4.0469999999999997</v>
      </c>
      <c r="H393">
        <v>7.601</v>
      </c>
      <c r="I393">
        <v>2.3809999999999998</v>
      </c>
      <c r="J393">
        <v>1.835</v>
      </c>
      <c r="K393">
        <v>4.6859999999999999</v>
      </c>
      <c r="L393">
        <v>99.975999999999999</v>
      </c>
    </row>
    <row r="394" spans="1:12" x14ac:dyDescent="0.15">
      <c r="A394" t="s">
        <v>115</v>
      </c>
      <c r="B394" s="1">
        <v>3</v>
      </c>
      <c r="C394">
        <v>392</v>
      </c>
      <c r="D394">
        <v>10.035</v>
      </c>
      <c r="E394">
        <v>111.73699999999999</v>
      </c>
      <c r="F394">
        <v>9.6150000000000002</v>
      </c>
      <c r="G394">
        <v>12.554</v>
      </c>
      <c r="H394">
        <v>8.23</v>
      </c>
      <c r="I394">
        <v>10.071</v>
      </c>
      <c r="J394">
        <v>2.8130000000000002</v>
      </c>
      <c r="K394">
        <v>7.258</v>
      </c>
      <c r="L394">
        <v>99.971000000000004</v>
      </c>
    </row>
    <row r="395" spans="1:12" x14ac:dyDescent="0.15">
      <c r="A395" t="s">
        <v>115</v>
      </c>
      <c r="B395" s="1">
        <v>2</v>
      </c>
      <c r="C395">
        <v>399</v>
      </c>
      <c r="D395">
        <v>9.3140000000000001</v>
      </c>
      <c r="E395">
        <v>112.85</v>
      </c>
      <c r="F395">
        <v>11.054</v>
      </c>
      <c r="G395">
        <v>21.439</v>
      </c>
      <c r="H395">
        <v>9.7029999999999994</v>
      </c>
      <c r="I395">
        <v>19.094000000000001</v>
      </c>
      <c r="J395">
        <v>2.6419999999999999</v>
      </c>
      <c r="K395">
        <v>6.8769999999999998</v>
      </c>
      <c r="L395">
        <v>99.975999999999999</v>
      </c>
    </row>
    <row r="396" spans="1:12" x14ac:dyDescent="0.15">
      <c r="A396" t="s">
        <v>115</v>
      </c>
      <c r="B396" s="1">
        <v>2</v>
      </c>
      <c r="C396">
        <v>385</v>
      </c>
      <c r="D396">
        <v>7.8710000000000004</v>
      </c>
      <c r="E396">
        <v>118.526</v>
      </c>
      <c r="F396">
        <v>11.516</v>
      </c>
      <c r="G396">
        <v>3.601</v>
      </c>
      <c r="H396">
        <v>10.287000000000001</v>
      </c>
      <c r="I396">
        <v>1.2190000000000001</v>
      </c>
      <c r="J396">
        <v>2.3050000000000002</v>
      </c>
      <c r="K396">
        <v>7.2830000000000004</v>
      </c>
      <c r="L396">
        <v>99.992000000000004</v>
      </c>
    </row>
    <row r="397" spans="1:12" x14ac:dyDescent="0.15">
      <c r="A397" t="s">
        <v>115</v>
      </c>
      <c r="B397" s="1">
        <v>2</v>
      </c>
      <c r="C397">
        <v>393</v>
      </c>
      <c r="D397">
        <v>5.2880000000000003</v>
      </c>
      <c r="E397">
        <v>139.35</v>
      </c>
      <c r="F397">
        <v>12.36</v>
      </c>
      <c r="G397">
        <v>12.641999999999999</v>
      </c>
      <c r="H397">
        <v>11.5</v>
      </c>
      <c r="I397">
        <v>10.63</v>
      </c>
      <c r="J397">
        <v>1.746</v>
      </c>
      <c r="K397">
        <v>6.242</v>
      </c>
      <c r="L397">
        <v>99.801000000000002</v>
      </c>
    </row>
    <row r="398" spans="1:12" x14ac:dyDescent="0.15">
      <c r="A398" t="s">
        <v>115</v>
      </c>
      <c r="B398" s="1">
        <v>1</v>
      </c>
      <c r="C398">
        <v>400</v>
      </c>
      <c r="D398">
        <v>3.6549999999999998</v>
      </c>
      <c r="E398">
        <v>163.81700000000001</v>
      </c>
      <c r="F398">
        <v>13.704000000000001</v>
      </c>
      <c r="G398">
        <v>22.167000000000002</v>
      </c>
      <c r="H398">
        <v>12.897</v>
      </c>
      <c r="I398">
        <v>20.542000000000002</v>
      </c>
      <c r="J398">
        <v>1.5049999999999999</v>
      </c>
      <c r="K398">
        <v>4.7750000000000004</v>
      </c>
      <c r="L398">
        <v>99.426000000000002</v>
      </c>
    </row>
    <row r="399" spans="1:12" x14ac:dyDescent="0.15">
      <c r="A399" t="s">
        <v>115</v>
      </c>
      <c r="B399" s="1">
        <v>1</v>
      </c>
      <c r="C399">
        <v>394</v>
      </c>
      <c r="D399">
        <v>3.036</v>
      </c>
      <c r="E399">
        <v>156.85900000000001</v>
      </c>
      <c r="F399">
        <v>14.291</v>
      </c>
      <c r="G399">
        <v>13.016</v>
      </c>
      <c r="H399">
        <v>13.551</v>
      </c>
      <c r="I399">
        <v>11.423999999999999</v>
      </c>
      <c r="J399">
        <v>1.5369999999999999</v>
      </c>
      <c r="K399">
        <v>4.8959999999999999</v>
      </c>
      <c r="L399">
        <v>99.671000000000006</v>
      </c>
    </row>
    <row r="400" spans="1:12" x14ac:dyDescent="0.15">
      <c r="A400" t="s">
        <v>115</v>
      </c>
      <c r="B400" s="1">
        <v>1</v>
      </c>
      <c r="C400">
        <v>387</v>
      </c>
      <c r="D400">
        <v>3.1080000000000001</v>
      </c>
      <c r="E400">
        <v>141.16499999999999</v>
      </c>
      <c r="F400">
        <v>14.548</v>
      </c>
      <c r="G400">
        <v>3.9889999999999999</v>
      </c>
      <c r="H400">
        <v>13.583</v>
      </c>
      <c r="I400">
        <v>2.6160000000000001</v>
      </c>
      <c r="J400">
        <v>1.714</v>
      </c>
      <c r="K400">
        <v>4.2539999999999996</v>
      </c>
      <c r="L400">
        <v>99.948999999999998</v>
      </c>
    </row>
    <row r="401" spans="1:12" x14ac:dyDescent="0.15">
      <c r="A401" t="s">
        <v>115</v>
      </c>
      <c r="B401" s="1" t="s">
        <v>10</v>
      </c>
      <c r="C401">
        <v>404</v>
      </c>
      <c r="D401">
        <v>1.4910000000000001</v>
      </c>
      <c r="E401">
        <v>174.459</v>
      </c>
      <c r="F401">
        <v>16.303000000000001</v>
      </c>
      <c r="G401">
        <v>22.256</v>
      </c>
      <c r="H401">
        <v>15.551</v>
      </c>
      <c r="I401">
        <v>21.488</v>
      </c>
      <c r="J401">
        <v>1.397</v>
      </c>
      <c r="K401">
        <v>2.375</v>
      </c>
      <c r="L401">
        <v>99.650999999999996</v>
      </c>
    </row>
    <row r="402" spans="1:12" x14ac:dyDescent="0.15">
      <c r="A402" t="s">
        <v>115</v>
      </c>
      <c r="B402" s="1" t="s">
        <v>10</v>
      </c>
      <c r="C402">
        <v>389</v>
      </c>
      <c r="D402">
        <v>1.1319999999999999</v>
      </c>
      <c r="E402">
        <v>171.40799999999999</v>
      </c>
      <c r="F402">
        <v>16.913</v>
      </c>
      <c r="G402">
        <v>4.5540000000000003</v>
      </c>
      <c r="H402">
        <v>16.256</v>
      </c>
      <c r="I402">
        <v>3.9119999999999999</v>
      </c>
      <c r="J402">
        <v>1.2450000000000001</v>
      </c>
      <c r="K402">
        <v>2.0699999999999998</v>
      </c>
      <c r="L402">
        <v>99.302000000000007</v>
      </c>
    </row>
    <row r="403" spans="1:12" x14ac:dyDescent="0.15">
      <c r="A403" t="s">
        <v>115</v>
      </c>
      <c r="B403" s="1" t="s">
        <v>10</v>
      </c>
      <c r="C403">
        <v>398</v>
      </c>
      <c r="D403">
        <v>1.3859999999999999</v>
      </c>
      <c r="E403">
        <v>187.92400000000001</v>
      </c>
      <c r="F403">
        <v>16.928999999999998</v>
      </c>
      <c r="G403">
        <v>13.513999999999999</v>
      </c>
      <c r="H403">
        <v>16.280999999999999</v>
      </c>
      <c r="I403">
        <v>12.757</v>
      </c>
      <c r="J403">
        <v>1.429</v>
      </c>
      <c r="K403">
        <v>2.496</v>
      </c>
      <c r="L403">
        <v>99.837000000000003</v>
      </c>
    </row>
    <row r="404" spans="1:12" x14ac:dyDescent="0.15">
      <c r="A404" t="s">
        <v>115</v>
      </c>
      <c r="B404" s="1" t="s">
        <v>10</v>
      </c>
      <c r="C404">
        <v>403</v>
      </c>
      <c r="D404">
        <v>1.625</v>
      </c>
      <c r="E404">
        <v>187.84700000000001</v>
      </c>
      <c r="F404">
        <v>18.904</v>
      </c>
      <c r="G404">
        <v>22.123999999999999</v>
      </c>
      <c r="H404">
        <v>18.155000000000001</v>
      </c>
      <c r="I404">
        <v>21.393000000000001</v>
      </c>
      <c r="J404">
        <v>1.4990000000000001</v>
      </c>
      <c r="K404">
        <v>2.5339999999999998</v>
      </c>
      <c r="L404">
        <v>96.751999999999995</v>
      </c>
    </row>
    <row r="405" spans="1:12" x14ac:dyDescent="0.15">
      <c r="A405" t="s">
        <v>115</v>
      </c>
      <c r="B405" s="1" t="s">
        <v>10</v>
      </c>
      <c r="C405">
        <v>390</v>
      </c>
      <c r="D405">
        <v>1.236</v>
      </c>
      <c r="E405">
        <v>166.95599999999999</v>
      </c>
      <c r="F405">
        <v>18.913</v>
      </c>
      <c r="G405">
        <v>4.5659999999999998</v>
      </c>
      <c r="H405">
        <v>18.244</v>
      </c>
      <c r="I405">
        <v>3.931</v>
      </c>
      <c r="J405">
        <v>1.2889999999999999</v>
      </c>
      <c r="K405">
        <v>2.153</v>
      </c>
      <c r="L405">
        <v>99.725999999999999</v>
      </c>
    </row>
    <row r="406" spans="1:12" x14ac:dyDescent="0.15">
      <c r="A406" t="s">
        <v>115</v>
      </c>
      <c r="B406" s="1" t="s">
        <v>10</v>
      </c>
      <c r="C406">
        <v>397</v>
      </c>
      <c r="D406">
        <v>1.1599999999999999</v>
      </c>
      <c r="E406">
        <v>177.297</v>
      </c>
      <c r="F406">
        <v>19.259</v>
      </c>
      <c r="G406">
        <v>13.436999999999999</v>
      </c>
      <c r="H406">
        <v>18.725999999999999</v>
      </c>
      <c r="I406">
        <v>12.712999999999999</v>
      </c>
      <c r="J406">
        <v>1.0860000000000001</v>
      </c>
      <c r="K406">
        <v>2.2160000000000002</v>
      </c>
      <c r="L406">
        <v>99.484999999999999</v>
      </c>
    </row>
    <row r="407" spans="1:12" x14ac:dyDescent="0.15">
      <c r="A407" t="s">
        <v>116</v>
      </c>
      <c r="B407" s="1" t="s">
        <v>11</v>
      </c>
      <c r="C407">
        <v>416</v>
      </c>
      <c r="D407">
        <v>2.3820000000000001</v>
      </c>
      <c r="E407">
        <v>179.97499999999999</v>
      </c>
      <c r="F407">
        <v>1.2090000000000001</v>
      </c>
      <c r="G407">
        <v>13.867000000000001</v>
      </c>
      <c r="H407">
        <v>0.495</v>
      </c>
      <c r="I407">
        <v>11.106</v>
      </c>
      <c r="J407">
        <v>2.1459999999999999</v>
      </c>
      <c r="K407">
        <v>7.3090000000000002</v>
      </c>
      <c r="L407">
        <v>99.804000000000002</v>
      </c>
    </row>
    <row r="408" spans="1:12" x14ac:dyDescent="0.15">
      <c r="A408" t="s">
        <v>116</v>
      </c>
      <c r="B408" s="1" t="s">
        <v>11</v>
      </c>
      <c r="C408">
        <v>422</v>
      </c>
      <c r="D408">
        <v>2.11</v>
      </c>
      <c r="E408">
        <v>177.858</v>
      </c>
      <c r="F408">
        <v>1.3340000000000001</v>
      </c>
      <c r="G408">
        <v>23.722000000000001</v>
      </c>
      <c r="H408">
        <v>0.45100000000000001</v>
      </c>
      <c r="I408">
        <v>21.030999999999999</v>
      </c>
      <c r="J408">
        <v>1.6950000000000001</v>
      </c>
      <c r="K408">
        <v>6.452</v>
      </c>
      <c r="L408">
        <v>99.685000000000002</v>
      </c>
    </row>
    <row r="409" spans="1:12" x14ac:dyDescent="0.15">
      <c r="A409" t="s">
        <v>116</v>
      </c>
      <c r="B409" s="1" t="s">
        <v>11</v>
      </c>
      <c r="C409">
        <v>407</v>
      </c>
      <c r="D409">
        <v>2.92</v>
      </c>
      <c r="E409">
        <v>179.61199999999999</v>
      </c>
      <c r="F409">
        <v>1.6279999999999999</v>
      </c>
      <c r="G409">
        <v>4.5339999999999998</v>
      </c>
      <c r="H409">
        <v>0.98399999999999999</v>
      </c>
      <c r="I409">
        <v>1.264</v>
      </c>
      <c r="J409">
        <v>1.403</v>
      </c>
      <c r="K409">
        <v>7.8609999999999998</v>
      </c>
      <c r="L409">
        <v>98.241</v>
      </c>
    </row>
    <row r="410" spans="1:12" x14ac:dyDescent="0.15">
      <c r="A410" t="s">
        <v>116</v>
      </c>
      <c r="B410" s="1">
        <v>4</v>
      </c>
      <c r="C410">
        <v>424</v>
      </c>
      <c r="D410">
        <v>1.8360000000000001</v>
      </c>
      <c r="E410">
        <v>120.881</v>
      </c>
      <c r="F410">
        <v>3.4369999999999998</v>
      </c>
      <c r="G410">
        <v>23.689</v>
      </c>
      <c r="H410">
        <v>2.9969999999999999</v>
      </c>
      <c r="I410">
        <v>22.53</v>
      </c>
      <c r="J410">
        <v>1.0669999999999999</v>
      </c>
      <c r="K410">
        <v>2.7429999999999999</v>
      </c>
      <c r="L410">
        <v>99.984999999999999</v>
      </c>
    </row>
    <row r="411" spans="1:12" x14ac:dyDescent="0.15">
      <c r="A411" t="s">
        <v>116</v>
      </c>
      <c r="B411" s="1">
        <v>4</v>
      </c>
      <c r="C411">
        <v>412</v>
      </c>
      <c r="D411">
        <v>2.3849999999999998</v>
      </c>
      <c r="E411">
        <v>130.49100000000001</v>
      </c>
      <c r="F411">
        <v>4.2300000000000004</v>
      </c>
      <c r="G411">
        <v>4.6230000000000002</v>
      </c>
      <c r="H411">
        <v>3.4540000000000002</v>
      </c>
      <c r="I411">
        <v>3.5369999999999999</v>
      </c>
      <c r="J411">
        <v>1.4730000000000001</v>
      </c>
      <c r="K411">
        <v>2.8</v>
      </c>
      <c r="L411">
        <v>99.912000000000006</v>
      </c>
    </row>
    <row r="412" spans="1:12" x14ac:dyDescent="0.15">
      <c r="A412" t="s">
        <v>116</v>
      </c>
      <c r="B412" s="1">
        <v>4</v>
      </c>
      <c r="C412">
        <v>417</v>
      </c>
      <c r="D412">
        <v>1.0580000000000001</v>
      </c>
      <c r="E412">
        <v>140.02199999999999</v>
      </c>
      <c r="F412">
        <v>4.4909999999999997</v>
      </c>
      <c r="G412">
        <v>12.522</v>
      </c>
      <c r="H412">
        <v>4.1589999999999998</v>
      </c>
      <c r="I412">
        <v>11.519</v>
      </c>
      <c r="J412">
        <v>0.75600000000000001</v>
      </c>
      <c r="K412">
        <v>2.3690000000000002</v>
      </c>
      <c r="L412">
        <v>99.935000000000002</v>
      </c>
    </row>
    <row r="413" spans="1:12" x14ac:dyDescent="0.15">
      <c r="A413" t="s">
        <v>116</v>
      </c>
      <c r="B413" s="1">
        <v>3</v>
      </c>
      <c r="C413">
        <v>423</v>
      </c>
      <c r="D413">
        <v>7.3010000000000002</v>
      </c>
      <c r="E413">
        <v>110.89100000000001</v>
      </c>
      <c r="F413">
        <v>6.33</v>
      </c>
      <c r="G413">
        <v>23.26</v>
      </c>
      <c r="H413">
        <v>4.851</v>
      </c>
      <c r="I413">
        <v>21.209</v>
      </c>
      <c r="J413">
        <v>2.8319999999999999</v>
      </c>
      <c r="K413">
        <v>5.7469999999999999</v>
      </c>
      <c r="L413">
        <v>99.992000000000004</v>
      </c>
    </row>
    <row r="414" spans="1:12" x14ac:dyDescent="0.15">
      <c r="A414" t="s">
        <v>116</v>
      </c>
      <c r="B414" s="1">
        <v>3</v>
      </c>
      <c r="C414">
        <v>409</v>
      </c>
      <c r="D414">
        <v>6.4550000000000001</v>
      </c>
      <c r="E414">
        <v>118.845</v>
      </c>
      <c r="F414">
        <v>7.0339999999999998</v>
      </c>
      <c r="G414">
        <v>4.01</v>
      </c>
      <c r="H414">
        <v>5.8479999999999999</v>
      </c>
      <c r="I414">
        <v>2.0960000000000001</v>
      </c>
      <c r="J414">
        <v>2.2730000000000001</v>
      </c>
      <c r="K414">
        <v>5.5819999999999999</v>
      </c>
      <c r="L414">
        <v>99.960999999999999</v>
      </c>
    </row>
    <row r="415" spans="1:12" x14ac:dyDescent="0.15">
      <c r="A415" t="s">
        <v>116</v>
      </c>
      <c r="B415" s="1">
        <v>3</v>
      </c>
      <c r="C415">
        <v>413</v>
      </c>
      <c r="D415">
        <v>6.33</v>
      </c>
      <c r="E415">
        <v>119.236</v>
      </c>
      <c r="F415">
        <v>7.4320000000000004</v>
      </c>
      <c r="G415">
        <v>11.507999999999999</v>
      </c>
      <c r="H415">
        <v>6.2990000000000004</v>
      </c>
      <c r="I415">
        <v>9.5060000000000002</v>
      </c>
      <c r="J415">
        <v>2.1720000000000002</v>
      </c>
      <c r="K415">
        <v>5.6769999999999996</v>
      </c>
      <c r="L415">
        <v>99.811999999999998</v>
      </c>
    </row>
    <row r="416" spans="1:12" x14ac:dyDescent="0.15">
      <c r="A416" t="s">
        <v>116</v>
      </c>
      <c r="B416" s="1">
        <v>2</v>
      </c>
      <c r="C416">
        <v>420</v>
      </c>
      <c r="D416">
        <v>11.794</v>
      </c>
      <c r="E416">
        <v>125.59099999999999</v>
      </c>
      <c r="F416">
        <v>9.5679999999999996</v>
      </c>
      <c r="G416">
        <v>22.651</v>
      </c>
      <c r="H416">
        <v>8.1150000000000002</v>
      </c>
      <c r="I416">
        <v>19.78</v>
      </c>
      <c r="J416">
        <v>2.9529999999999998</v>
      </c>
      <c r="K416">
        <v>9.2080000000000002</v>
      </c>
      <c r="L416">
        <v>99.756</v>
      </c>
    </row>
    <row r="417" spans="1:12" x14ac:dyDescent="0.15">
      <c r="A417" t="s">
        <v>116</v>
      </c>
      <c r="B417" s="1">
        <v>2</v>
      </c>
      <c r="C417">
        <v>406</v>
      </c>
      <c r="D417">
        <v>10.06</v>
      </c>
      <c r="E417">
        <v>129.66900000000001</v>
      </c>
      <c r="F417">
        <v>10.551</v>
      </c>
      <c r="G417">
        <v>3.21</v>
      </c>
      <c r="H417">
        <v>9.1760000000000002</v>
      </c>
      <c r="I417">
        <v>0.432</v>
      </c>
      <c r="J417">
        <v>2.7559999999999998</v>
      </c>
      <c r="K417">
        <v>8.7880000000000003</v>
      </c>
      <c r="L417">
        <v>99.972999999999999</v>
      </c>
    </row>
    <row r="418" spans="1:12" x14ac:dyDescent="0.15">
      <c r="A418" t="s">
        <v>116</v>
      </c>
      <c r="B418" s="1">
        <v>2</v>
      </c>
      <c r="C418">
        <v>414</v>
      </c>
      <c r="D418">
        <v>10.026</v>
      </c>
      <c r="E418">
        <v>134.19900000000001</v>
      </c>
      <c r="F418">
        <v>10.734</v>
      </c>
      <c r="G418">
        <v>12.324</v>
      </c>
      <c r="H418">
        <v>9.3219999999999992</v>
      </c>
      <c r="I418">
        <v>9.8109999999999999</v>
      </c>
      <c r="J418">
        <v>2.8319999999999999</v>
      </c>
      <c r="K418">
        <v>8.1850000000000005</v>
      </c>
      <c r="L418">
        <v>99.465000000000003</v>
      </c>
    </row>
    <row r="419" spans="1:12" x14ac:dyDescent="0.15">
      <c r="A419" t="s">
        <v>116</v>
      </c>
      <c r="B419" s="1">
        <v>1</v>
      </c>
      <c r="C419">
        <v>421</v>
      </c>
      <c r="D419">
        <v>5.5720000000000001</v>
      </c>
      <c r="E419">
        <v>183.06899999999999</v>
      </c>
      <c r="F419">
        <v>12.462</v>
      </c>
      <c r="G419">
        <v>22.045000000000002</v>
      </c>
      <c r="H419">
        <v>11.316000000000001</v>
      </c>
      <c r="I419">
        <v>20.103999999999999</v>
      </c>
      <c r="J419">
        <v>3.073</v>
      </c>
      <c r="K419">
        <v>6.0129999999999999</v>
      </c>
      <c r="L419">
        <v>99.034999999999997</v>
      </c>
    </row>
    <row r="420" spans="1:12" x14ac:dyDescent="0.15">
      <c r="A420" t="s">
        <v>116</v>
      </c>
      <c r="B420" s="1">
        <v>1</v>
      </c>
      <c r="C420">
        <v>408</v>
      </c>
      <c r="D420">
        <v>4.6689999999999996</v>
      </c>
      <c r="E420">
        <v>169.39099999999999</v>
      </c>
      <c r="F420">
        <v>13.929</v>
      </c>
      <c r="G420">
        <v>3.5419999999999998</v>
      </c>
      <c r="H420">
        <v>12.935</v>
      </c>
      <c r="I420">
        <v>1.6890000000000001</v>
      </c>
      <c r="J420">
        <v>1.8220000000000001</v>
      </c>
      <c r="K420">
        <v>6.032</v>
      </c>
      <c r="L420">
        <v>99.394000000000005</v>
      </c>
    </row>
    <row r="421" spans="1:12" x14ac:dyDescent="0.15">
      <c r="A421" t="s">
        <v>116</v>
      </c>
      <c r="B421" s="1">
        <v>1</v>
      </c>
      <c r="C421">
        <v>415</v>
      </c>
      <c r="D421">
        <v>5.38</v>
      </c>
      <c r="E421">
        <v>158.07599999999999</v>
      </c>
      <c r="F421">
        <v>14.173999999999999</v>
      </c>
      <c r="G421">
        <v>12.099</v>
      </c>
      <c r="H421">
        <v>13.221</v>
      </c>
      <c r="I421">
        <v>10.058</v>
      </c>
      <c r="J421">
        <v>1.8919999999999999</v>
      </c>
      <c r="K421">
        <v>6.2359999999999998</v>
      </c>
      <c r="L421">
        <v>99.311999999999998</v>
      </c>
    </row>
    <row r="422" spans="1:12" x14ac:dyDescent="0.15">
      <c r="A422" t="s">
        <v>116</v>
      </c>
      <c r="B422" s="1" t="s">
        <v>10</v>
      </c>
      <c r="C422">
        <v>426</v>
      </c>
      <c r="D422">
        <v>1.847</v>
      </c>
      <c r="E422">
        <v>176.756</v>
      </c>
      <c r="F422">
        <v>16.213000000000001</v>
      </c>
      <c r="G422">
        <v>24.221</v>
      </c>
      <c r="H422">
        <v>15.443</v>
      </c>
      <c r="I422">
        <v>23.451000000000001</v>
      </c>
      <c r="J422">
        <v>1.556</v>
      </c>
      <c r="K422">
        <v>2.5019999999999998</v>
      </c>
      <c r="L422">
        <v>99.763999999999996</v>
      </c>
    </row>
    <row r="423" spans="1:12" x14ac:dyDescent="0.15">
      <c r="A423" t="s">
        <v>116</v>
      </c>
      <c r="B423" s="1" t="s">
        <v>10</v>
      </c>
      <c r="C423">
        <v>418</v>
      </c>
      <c r="D423">
        <v>1.929</v>
      </c>
      <c r="E423">
        <v>181.78800000000001</v>
      </c>
      <c r="F423">
        <v>16.731000000000002</v>
      </c>
      <c r="G423">
        <v>12.744999999999999</v>
      </c>
      <c r="H423">
        <v>15.951000000000001</v>
      </c>
      <c r="I423">
        <v>11.925000000000001</v>
      </c>
      <c r="J423">
        <v>1.5880000000000001</v>
      </c>
      <c r="K423">
        <v>2.9460000000000002</v>
      </c>
      <c r="L423">
        <v>99.44</v>
      </c>
    </row>
    <row r="424" spans="1:12" x14ac:dyDescent="0.15">
      <c r="A424" t="s">
        <v>116</v>
      </c>
      <c r="B424" s="1" t="s">
        <v>10</v>
      </c>
      <c r="C424">
        <v>411</v>
      </c>
      <c r="D424">
        <v>1.9059999999999999</v>
      </c>
      <c r="E424">
        <v>180.42699999999999</v>
      </c>
      <c r="F424">
        <v>16.773</v>
      </c>
      <c r="G424">
        <v>3.202</v>
      </c>
      <c r="H424">
        <v>15.97</v>
      </c>
      <c r="I424">
        <v>2.4</v>
      </c>
      <c r="J424">
        <v>1.575</v>
      </c>
      <c r="K424">
        <v>2.9340000000000002</v>
      </c>
      <c r="L424">
        <v>99.554000000000002</v>
      </c>
    </row>
    <row r="425" spans="1:12" x14ac:dyDescent="0.15">
      <c r="A425" t="s">
        <v>116</v>
      </c>
      <c r="B425" s="1" t="s">
        <v>10</v>
      </c>
      <c r="C425">
        <v>410</v>
      </c>
      <c r="D425">
        <v>1.722</v>
      </c>
      <c r="E425">
        <v>179.28899999999999</v>
      </c>
      <c r="F425">
        <v>18.79</v>
      </c>
      <c r="G425">
        <v>3.01</v>
      </c>
      <c r="H425">
        <v>18.047000000000001</v>
      </c>
      <c r="I425">
        <v>2.2029999999999998</v>
      </c>
      <c r="J425">
        <v>1.518</v>
      </c>
      <c r="K425">
        <v>2.8130000000000002</v>
      </c>
      <c r="L425">
        <v>99.319000000000003</v>
      </c>
    </row>
    <row r="426" spans="1:12" x14ac:dyDescent="0.15">
      <c r="A426" t="s">
        <v>116</v>
      </c>
      <c r="B426" s="1" t="s">
        <v>10</v>
      </c>
      <c r="C426">
        <v>425</v>
      </c>
      <c r="D426">
        <v>1.863</v>
      </c>
      <c r="E426">
        <v>181.64699999999999</v>
      </c>
      <c r="F426">
        <v>19.05</v>
      </c>
      <c r="G426">
        <v>24.09</v>
      </c>
      <c r="H426">
        <v>18.11</v>
      </c>
      <c r="I426">
        <v>23.152000000000001</v>
      </c>
      <c r="J426">
        <v>2.1459999999999999</v>
      </c>
      <c r="K426">
        <v>2.4889999999999999</v>
      </c>
      <c r="L426">
        <v>99.76</v>
      </c>
    </row>
    <row r="427" spans="1:12" x14ac:dyDescent="0.15">
      <c r="A427" t="s">
        <v>116</v>
      </c>
      <c r="B427" s="1" t="s">
        <v>10</v>
      </c>
      <c r="C427">
        <v>419</v>
      </c>
      <c r="D427">
        <v>1.647</v>
      </c>
      <c r="E427">
        <v>182.16399999999999</v>
      </c>
      <c r="F427">
        <v>19.452999999999999</v>
      </c>
      <c r="G427">
        <v>12.840999999999999</v>
      </c>
      <c r="H427">
        <v>18.693999999999999</v>
      </c>
      <c r="I427">
        <v>12.141</v>
      </c>
      <c r="J427">
        <v>1.5620000000000001</v>
      </c>
      <c r="K427">
        <v>2.2730000000000001</v>
      </c>
      <c r="L427">
        <v>99.835999999999999</v>
      </c>
    </row>
    <row r="428" spans="1:12" x14ac:dyDescent="0.15">
      <c r="A428" t="s">
        <v>117</v>
      </c>
      <c r="B428" s="1" t="s">
        <v>11</v>
      </c>
      <c r="C428">
        <v>441</v>
      </c>
      <c r="D428">
        <v>2.7949999999999999</v>
      </c>
      <c r="E428">
        <v>175.148</v>
      </c>
      <c r="F428">
        <v>1.4219999999999999</v>
      </c>
      <c r="G428">
        <v>23.489000000000001</v>
      </c>
      <c r="H428">
        <v>0.74299999999999999</v>
      </c>
      <c r="I428">
        <v>19.291</v>
      </c>
      <c r="J428">
        <v>1.861</v>
      </c>
      <c r="K428">
        <v>9.4169999999999998</v>
      </c>
      <c r="L428">
        <v>99.616</v>
      </c>
    </row>
    <row r="429" spans="1:12" x14ac:dyDescent="0.15">
      <c r="A429" t="s">
        <v>117</v>
      </c>
      <c r="B429" s="1" t="s">
        <v>11</v>
      </c>
      <c r="C429">
        <v>430</v>
      </c>
      <c r="D429">
        <v>2.4889999999999999</v>
      </c>
      <c r="E429">
        <v>172.167</v>
      </c>
      <c r="F429">
        <v>1.5409999999999999</v>
      </c>
      <c r="G429">
        <v>5.3570000000000002</v>
      </c>
      <c r="H429">
        <v>0.52700000000000002</v>
      </c>
      <c r="I429">
        <v>2.4449999999999998</v>
      </c>
      <c r="J429">
        <v>2.5339999999999998</v>
      </c>
      <c r="K429">
        <v>6.7750000000000004</v>
      </c>
      <c r="L429">
        <v>99.71</v>
      </c>
    </row>
    <row r="430" spans="1:12" x14ac:dyDescent="0.15">
      <c r="A430" t="s">
        <v>117</v>
      </c>
      <c r="B430" s="1" t="s">
        <v>11</v>
      </c>
      <c r="C430">
        <v>434</v>
      </c>
      <c r="D430">
        <v>2.532</v>
      </c>
      <c r="E430">
        <v>175.35300000000001</v>
      </c>
      <c r="F430">
        <v>2.3580000000000001</v>
      </c>
      <c r="G430">
        <v>12.888</v>
      </c>
      <c r="H430">
        <v>1.111</v>
      </c>
      <c r="I430">
        <v>9.3469999999999995</v>
      </c>
      <c r="J430">
        <v>3.3079999999999998</v>
      </c>
      <c r="K430">
        <v>7.6070000000000002</v>
      </c>
      <c r="L430">
        <v>99.427000000000007</v>
      </c>
    </row>
    <row r="431" spans="1:12" x14ac:dyDescent="0.15">
      <c r="A431" t="s">
        <v>117</v>
      </c>
      <c r="B431" s="1">
        <v>4</v>
      </c>
      <c r="C431">
        <v>444</v>
      </c>
      <c r="D431">
        <v>3.8570000000000002</v>
      </c>
      <c r="E431">
        <v>119.27200000000001</v>
      </c>
      <c r="F431">
        <v>3.3290000000000002</v>
      </c>
      <c r="G431">
        <v>22.331</v>
      </c>
      <c r="H431">
        <v>2.3620000000000001</v>
      </c>
      <c r="I431">
        <v>20.904</v>
      </c>
      <c r="J431">
        <v>1.829</v>
      </c>
      <c r="K431">
        <v>3.569</v>
      </c>
      <c r="L431">
        <v>99.992000000000004</v>
      </c>
    </row>
    <row r="432" spans="1:12" x14ac:dyDescent="0.15">
      <c r="A432" t="s">
        <v>117</v>
      </c>
      <c r="B432" s="1">
        <v>4</v>
      </c>
      <c r="C432">
        <v>433</v>
      </c>
      <c r="D432">
        <v>3.7280000000000002</v>
      </c>
      <c r="E432">
        <v>112.724</v>
      </c>
      <c r="F432">
        <v>3.593</v>
      </c>
      <c r="G432">
        <v>4.55</v>
      </c>
      <c r="H432">
        <v>2.661</v>
      </c>
      <c r="I432">
        <v>3.1560000000000001</v>
      </c>
      <c r="J432">
        <v>1.778</v>
      </c>
      <c r="K432">
        <v>3.7970000000000002</v>
      </c>
      <c r="L432">
        <v>99.995999999999995</v>
      </c>
    </row>
    <row r="433" spans="1:12" x14ac:dyDescent="0.15">
      <c r="A433" t="s">
        <v>117</v>
      </c>
      <c r="B433" s="1">
        <v>4</v>
      </c>
      <c r="C433">
        <v>437</v>
      </c>
      <c r="D433">
        <v>3.5950000000000002</v>
      </c>
      <c r="E433">
        <v>111.818</v>
      </c>
      <c r="F433">
        <v>4.1189999999999998</v>
      </c>
      <c r="G433">
        <v>11.169</v>
      </c>
      <c r="H433">
        <v>3.2130000000000001</v>
      </c>
      <c r="I433">
        <v>9.6959999999999997</v>
      </c>
      <c r="J433">
        <v>1.81</v>
      </c>
      <c r="K433">
        <v>3.5939999999999999</v>
      </c>
      <c r="L433">
        <v>99.99</v>
      </c>
    </row>
    <row r="434" spans="1:12" x14ac:dyDescent="0.15">
      <c r="A434" t="s">
        <v>117</v>
      </c>
      <c r="B434" s="1">
        <v>3</v>
      </c>
      <c r="C434">
        <v>428</v>
      </c>
      <c r="D434">
        <v>8.5950000000000006</v>
      </c>
      <c r="E434">
        <v>119.98099999999999</v>
      </c>
      <c r="F434">
        <v>6.4859999999999998</v>
      </c>
      <c r="G434">
        <v>3.9289999999999998</v>
      </c>
      <c r="H434">
        <v>5.0039999999999996</v>
      </c>
      <c r="I434">
        <v>1.6759999999999999</v>
      </c>
      <c r="J434">
        <v>2.7559999999999998</v>
      </c>
      <c r="K434">
        <v>7.2450000000000001</v>
      </c>
      <c r="L434">
        <v>99.99</v>
      </c>
    </row>
    <row r="435" spans="1:12" x14ac:dyDescent="0.15">
      <c r="A435" t="s">
        <v>117</v>
      </c>
      <c r="B435" s="1">
        <v>3</v>
      </c>
      <c r="C435">
        <v>443</v>
      </c>
      <c r="D435">
        <v>7.8879999999999999</v>
      </c>
      <c r="E435">
        <v>111.211</v>
      </c>
      <c r="F435">
        <v>6.6870000000000003</v>
      </c>
      <c r="G435">
        <v>22.465</v>
      </c>
      <c r="H435">
        <v>5.5049999999999999</v>
      </c>
      <c r="I435">
        <v>20.218</v>
      </c>
      <c r="J435">
        <v>2.407</v>
      </c>
      <c r="K435">
        <v>6.6609999999999996</v>
      </c>
      <c r="L435">
        <v>99.991</v>
      </c>
    </row>
    <row r="436" spans="1:12" x14ac:dyDescent="0.15">
      <c r="A436" t="s">
        <v>117</v>
      </c>
      <c r="B436" s="1">
        <v>3</v>
      </c>
      <c r="C436">
        <v>438</v>
      </c>
      <c r="D436">
        <v>9.609</v>
      </c>
      <c r="E436">
        <v>112.41</v>
      </c>
      <c r="F436">
        <v>6.8879999999999999</v>
      </c>
      <c r="G436">
        <v>12.664</v>
      </c>
      <c r="H436">
        <v>5.5880000000000001</v>
      </c>
      <c r="I436">
        <v>10.217000000000001</v>
      </c>
      <c r="J436">
        <v>2.6989999999999998</v>
      </c>
      <c r="K436">
        <v>7.3789999999999996</v>
      </c>
      <c r="L436">
        <v>99.988</v>
      </c>
    </row>
    <row r="437" spans="1:12" x14ac:dyDescent="0.15">
      <c r="A437" t="s">
        <v>117</v>
      </c>
      <c r="B437" s="1">
        <v>2</v>
      </c>
      <c r="C437">
        <v>427</v>
      </c>
      <c r="D437">
        <v>6.9349999999999996</v>
      </c>
      <c r="E437">
        <v>136.053</v>
      </c>
      <c r="F437">
        <v>9.7899999999999991</v>
      </c>
      <c r="G437">
        <v>3.9409999999999998</v>
      </c>
      <c r="H437">
        <v>8.68</v>
      </c>
      <c r="I437">
        <v>1.607</v>
      </c>
      <c r="J437">
        <v>2.089</v>
      </c>
      <c r="K437">
        <v>7.423</v>
      </c>
      <c r="L437">
        <v>99.897000000000006</v>
      </c>
    </row>
    <row r="438" spans="1:12" x14ac:dyDescent="0.15">
      <c r="A438" t="s">
        <v>117</v>
      </c>
      <c r="B438" s="1">
        <v>2</v>
      </c>
      <c r="C438">
        <v>442</v>
      </c>
      <c r="D438">
        <v>11.363</v>
      </c>
      <c r="E438">
        <v>122.283</v>
      </c>
      <c r="F438">
        <v>10.269</v>
      </c>
      <c r="G438">
        <v>22.183</v>
      </c>
      <c r="H438">
        <v>8.7880000000000003</v>
      </c>
      <c r="I438">
        <v>19.425000000000001</v>
      </c>
      <c r="J438">
        <v>2.9910000000000001</v>
      </c>
      <c r="K438">
        <v>8.5719999999999992</v>
      </c>
      <c r="L438">
        <v>99.962000000000003</v>
      </c>
    </row>
    <row r="439" spans="1:12" x14ac:dyDescent="0.15">
      <c r="A439" t="s">
        <v>117</v>
      </c>
      <c r="B439" s="1">
        <v>2</v>
      </c>
      <c r="C439">
        <v>435</v>
      </c>
      <c r="D439">
        <v>11.228999999999999</v>
      </c>
      <c r="E439">
        <v>132.87799999999999</v>
      </c>
      <c r="F439">
        <v>10.657</v>
      </c>
      <c r="G439">
        <v>12.132</v>
      </c>
      <c r="H439">
        <v>9.1189999999999998</v>
      </c>
      <c r="I439">
        <v>9.4169999999999998</v>
      </c>
      <c r="J439">
        <v>2.9340000000000002</v>
      </c>
      <c r="K439">
        <v>8.5719999999999992</v>
      </c>
      <c r="L439">
        <v>99.852000000000004</v>
      </c>
    </row>
    <row r="440" spans="1:12" x14ac:dyDescent="0.15">
      <c r="A440" t="s">
        <v>117</v>
      </c>
      <c r="B440" s="1">
        <v>1</v>
      </c>
      <c r="C440">
        <v>429</v>
      </c>
      <c r="D440">
        <v>4.16</v>
      </c>
      <c r="E440">
        <v>152.38300000000001</v>
      </c>
      <c r="F440">
        <v>12.676</v>
      </c>
      <c r="G440">
        <v>3.6110000000000002</v>
      </c>
      <c r="H440">
        <v>11.817</v>
      </c>
      <c r="I440">
        <v>1.6759999999999999</v>
      </c>
      <c r="J440">
        <v>2.629</v>
      </c>
      <c r="K440">
        <v>5.4930000000000003</v>
      </c>
      <c r="L440">
        <v>99.983999999999995</v>
      </c>
    </row>
    <row r="441" spans="1:12" x14ac:dyDescent="0.15">
      <c r="A441" t="s">
        <v>117</v>
      </c>
      <c r="B441" s="1">
        <v>1</v>
      </c>
      <c r="C441">
        <v>445</v>
      </c>
      <c r="D441">
        <v>4.601</v>
      </c>
      <c r="E441">
        <v>186.792</v>
      </c>
      <c r="F441">
        <v>13.564</v>
      </c>
      <c r="G441">
        <v>22.943000000000001</v>
      </c>
      <c r="H441">
        <v>12.662000000000001</v>
      </c>
      <c r="I441">
        <v>21.038</v>
      </c>
      <c r="J441">
        <v>2.1019999999999999</v>
      </c>
      <c r="K441">
        <v>6.0129999999999999</v>
      </c>
      <c r="L441">
        <v>97.168000000000006</v>
      </c>
    </row>
    <row r="442" spans="1:12" x14ac:dyDescent="0.15">
      <c r="A442" t="s">
        <v>117</v>
      </c>
      <c r="B442" s="1">
        <v>1</v>
      </c>
      <c r="C442">
        <v>436</v>
      </c>
      <c r="D442">
        <v>3.8889999999999998</v>
      </c>
      <c r="E442">
        <v>187.62700000000001</v>
      </c>
      <c r="F442">
        <v>13.784000000000001</v>
      </c>
      <c r="G442">
        <v>10.904999999999999</v>
      </c>
      <c r="H442">
        <v>12.750999999999999</v>
      </c>
      <c r="I442">
        <v>9.5</v>
      </c>
      <c r="J442">
        <v>1.8859999999999999</v>
      </c>
      <c r="K442">
        <v>4.1020000000000003</v>
      </c>
      <c r="L442">
        <v>99.334000000000003</v>
      </c>
    </row>
    <row r="443" spans="1:12" x14ac:dyDescent="0.15">
      <c r="A443" t="s">
        <v>117</v>
      </c>
      <c r="B443" s="1" t="s">
        <v>10</v>
      </c>
      <c r="C443">
        <v>431</v>
      </c>
      <c r="D443">
        <v>2.1829999999999998</v>
      </c>
      <c r="E443">
        <v>168.31299999999999</v>
      </c>
      <c r="F443">
        <v>15.816000000000001</v>
      </c>
      <c r="G443">
        <v>3.4239999999999999</v>
      </c>
      <c r="H443">
        <v>14.954000000000001</v>
      </c>
      <c r="I443">
        <v>2.5459999999999998</v>
      </c>
      <c r="J443">
        <v>1.657</v>
      </c>
      <c r="K443">
        <v>2.927</v>
      </c>
      <c r="L443">
        <v>98.998999999999995</v>
      </c>
    </row>
    <row r="444" spans="1:12" x14ac:dyDescent="0.15">
      <c r="A444" t="s">
        <v>117</v>
      </c>
      <c r="B444" s="1" t="s">
        <v>10</v>
      </c>
      <c r="C444">
        <v>447</v>
      </c>
      <c r="D444">
        <v>2.1640000000000001</v>
      </c>
      <c r="E444">
        <v>189.92400000000001</v>
      </c>
      <c r="F444">
        <v>16.170999999999999</v>
      </c>
      <c r="G444">
        <v>23.231000000000002</v>
      </c>
      <c r="H444">
        <v>15.304</v>
      </c>
      <c r="I444">
        <v>22.384</v>
      </c>
      <c r="J444">
        <v>1.6950000000000001</v>
      </c>
      <c r="K444">
        <v>2.9529999999999998</v>
      </c>
      <c r="L444">
        <v>94.912000000000006</v>
      </c>
    </row>
    <row r="445" spans="1:12" x14ac:dyDescent="0.15">
      <c r="A445" t="s">
        <v>117</v>
      </c>
      <c r="B445" s="1" t="s">
        <v>10</v>
      </c>
      <c r="C445">
        <v>439</v>
      </c>
      <c r="D445">
        <v>2.0880000000000001</v>
      </c>
      <c r="E445">
        <v>164.86</v>
      </c>
      <c r="F445">
        <v>16.22</v>
      </c>
      <c r="G445">
        <v>12.224</v>
      </c>
      <c r="H445">
        <v>15.316000000000001</v>
      </c>
      <c r="I445">
        <v>11.284000000000001</v>
      </c>
      <c r="J445">
        <v>1.657</v>
      </c>
      <c r="K445">
        <v>2.8769999999999998</v>
      </c>
      <c r="L445">
        <v>99.953999999999994</v>
      </c>
    </row>
    <row r="446" spans="1:12" x14ac:dyDescent="0.15">
      <c r="A446" t="s">
        <v>117</v>
      </c>
      <c r="B446" s="1" t="s">
        <v>10</v>
      </c>
      <c r="C446">
        <v>432</v>
      </c>
      <c r="D446">
        <v>1.7929999999999999</v>
      </c>
      <c r="E446">
        <v>168.709</v>
      </c>
      <c r="F446">
        <v>18.518000000000001</v>
      </c>
      <c r="G446">
        <v>3.4620000000000002</v>
      </c>
      <c r="H446">
        <v>17.78</v>
      </c>
      <c r="I446">
        <v>2.68</v>
      </c>
      <c r="J446">
        <v>1.5369999999999999</v>
      </c>
      <c r="K446">
        <v>2.6419999999999999</v>
      </c>
      <c r="L446">
        <v>99.641999999999996</v>
      </c>
    </row>
    <row r="447" spans="1:12" x14ac:dyDescent="0.15">
      <c r="A447" t="s">
        <v>117</v>
      </c>
      <c r="B447" s="1" t="s">
        <v>10</v>
      </c>
      <c r="C447">
        <v>440</v>
      </c>
      <c r="D447">
        <v>1.91</v>
      </c>
      <c r="E447">
        <v>180.25700000000001</v>
      </c>
      <c r="F447">
        <v>18.792999999999999</v>
      </c>
      <c r="G447">
        <v>12.542</v>
      </c>
      <c r="H447">
        <v>17.931999999999999</v>
      </c>
      <c r="I447">
        <v>11.709</v>
      </c>
      <c r="J447">
        <v>1.5940000000000001</v>
      </c>
      <c r="K447">
        <v>2.5019999999999998</v>
      </c>
      <c r="L447">
        <v>98.965999999999994</v>
      </c>
    </row>
    <row r="448" spans="1:12" x14ac:dyDescent="0.15">
      <c r="A448" t="s">
        <v>117</v>
      </c>
      <c r="B448" s="1" t="s">
        <v>10</v>
      </c>
      <c r="C448">
        <v>446</v>
      </c>
      <c r="D448">
        <v>2.1629999999999998</v>
      </c>
      <c r="E448">
        <v>190.66800000000001</v>
      </c>
      <c r="F448">
        <v>19.009</v>
      </c>
      <c r="G448">
        <v>22.62</v>
      </c>
      <c r="H448">
        <v>18.193000000000001</v>
      </c>
      <c r="I448">
        <v>21.692</v>
      </c>
      <c r="J448">
        <v>1.702</v>
      </c>
      <c r="K448">
        <v>3.1880000000000002</v>
      </c>
      <c r="L448">
        <v>99.292000000000002</v>
      </c>
    </row>
    <row r="449" spans="1:12" x14ac:dyDescent="0.15">
      <c r="A449" t="s">
        <v>118</v>
      </c>
      <c r="B449" s="1" t="s">
        <v>11</v>
      </c>
      <c r="C449">
        <v>459</v>
      </c>
      <c r="D449">
        <v>2.9420000000000002</v>
      </c>
      <c r="E449">
        <v>173.16399999999999</v>
      </c>
      <c r="F449">
        <v>1.401</v>
      </c>
      <c r="G449">
        <v>15.401999999999999</v>
      </c>
      <c r="H449">
        <v>0.30499999999999999</v>
      </c>
      <c r="I449">
        <v>12.680999999999999</v>
      </c>
      <c r="J449">
        <v>2.9340000000000002</v>
      </c>
      <c r="K449">
        <v>7.226</v>
      </c>
      <c r="L449">
        <v>99.745999999999995</v>
      </c>
    </row>
    <row r="450" spans="1:12" x14ac:dyDescent="0.15">
      <c r="A450" t="s">
        <v>118</v>
      </c>
      <c r="B450" s="1" t="s">
        <v>11</v>
      </c>
      <c r="C450">
        <v>451</v>
      </c>
      <c r="D450">
        <v>3.419</v>
      </c>
      <c r="E450">
        <v>173.54300000000001</v>
      </c>
      <c r="F450">
        <v>2.0510000000000002</v>
      </c>
      <c r="G450">
        <v>5.6509999999999998</v>
      </c>
      <c r="H450">
        <v>0.93300000000000005</v>
      </c>
      <c r="I450">
        <v>1.111</v>
      </c>
      <c r="J450">
        <v>2.8639999999999999</v>
      </c>
      <c r="K450">
        <v>9.8360000000000003</v>
      </c>
      <c r="L450">
        <v>99.566000000000003</v>
      </c>
    </row>
    <row r="451" spans="1:12" x14ac:dyDescent="0.15">
      <c r="A451" t="s">
        <v>118</v>
      </c>
      <c r="B451" s="1" t="s">
        <v>11</v>
      </c>
      <c r="C451">
        <v>466</v>
      </c>
      <c r="D451">
        <v>1.9179999999999999</v>
      </c>
      <c r="E451">
        <v>177.566</v>
      </c>
      <c r="F451">
        <v>2.7210000000000001</v>
      </c>
      <c r="G451">
        <v>24.981000000000002</v>
      </c>
      <c r="H451">
        <v>2.1909999999999998</v>
      </c>
      <c r="I451">
        <v>22.015000000000001</v>
      </c>
      <c r="J451">
        <v>1.2</v>
      </c>
      <c r="K451">
        <v>6.915</v>
      </c>
      <c r="L451">
        <v>99.864999999999995</v>
      </c>
    </row>
    <row r="452" spans="1:12" x14ac:dyDescent="0.15">
      <c r="A452" t="s">
        <v>118</v>
      </c>
      <c r="B452" s="1">
        <v>5</v>
      </c>
      <c r="C452">
        <v>462</v>
      </c>
      <c r="D452">
        <v>0.64200000000000002</v>
      </c>
      <c r="E452">
        <v>150.178</v>
      </c>
      <c r="F452">
        <v>3.593</v>
      </c>
      <c r="G452">
        <v>15.621</v>
      </c>
      <c r="H452">
        <v>3.359</v>
      </c>
      <c r="I452">
        <v>14.77</v>
      </c>
      <c r="J452">
        <v>0.495</v>
      </c>
      <c r="K452">
        <v>1.93</v>
      </c>
      <c r="L452">
        <v>99.956000000000003</v>
      </c>
    </row>
    <row r="453" spans="1:12" x14ac:dyDescent="0.15">
      <c r="A453" t="s">
        <v>118</v>
      </c>
      <c r="B453" s="1">
        <v>4</v>
      </c>
      <c r="C453">
        <v>454</v>
      </c>
      <c r="D453">
        <v>6.0839999999999996</v>
      </c>
      <c r="E453">
        <v>110.62</v>
      </c>
      <c r="F453">
        <v>5.2430000000000003</v>
      </c>
      <c r="G453">
        <v>4.0129999999999999</v>
      </c>
      <c r="H453">
        <v>4.1660000000000004</v>
      </c>
      <c r="I453">
        <v>2.0830000000000002</v>
      </c>
      <c r="J453">
        <v>2.0640000000000001</v>
      </c>
      <c r="K453">
        <v>5.1120000000000001</v>
      </c>
      <c r="L453">
        <v>99.984999999999999</v>
      </c>
    </row>
    <row r="454" spans="1:12" x14ac:dyDescent="0.15">
      <c r="A454" t="s">
        <v>118</v>
      </c>
      <c r="B454" s="1">
        <v>4</v>
      </c>
      <c r="C454">
        <v>469</v>
      </c>
      <c r="D454">
        <v>0.73099999999999998</v>
      </c>
      <c r="E454">
        <v>130.96799999999999</v>
      </c>
      <c r="F454">
        <v>5.5039999999999996</v>
      </c>
      <c r="G454">
        <v>24.731999999999999</v>
      </c>
      <c r="H454">
        <v>5.1310000000000002</v>
      </c>
      <c r="I454">
        <v>23.8</v>
      </c>
      <c r="J454">
        <v>0.622</v>
      </c>
      <c r="K454">
        <v>2.1589999999999998</v>
      </c>
      <c r="L454">
        <v>99.989000000000004</v>
      </c>
    </row>
    <row r="455" spans="1:12" x14ac:dyDescent="0.15">
      <c r="A455" t="s">
        <v>118</v>
      </c>
      <c r="B455" s="1">
        <v>4</v>
      </c>
      <c r="C455">
        <v>458</v>
      </c>
      <c r="D455">
        <v>6.3470000000000004</v>
      </c>
      <c r="E455">
        <v>107.71899999999999</v>
      </c>
      <c r="F455">
        <v>5.73</v>
      </c>
      <c r="G455">
        <v>14.29</v>
      </c>
      <c r="H455">
        <v>4.6100000000000003</v>
      </c>
      <c r="I455">
        <v>12.401999999999999</v>
      </c>
      <c r="J455">
        <v>2.1840000000000002</v>
      </c>
      <c r="K455">
        <v>5.2389999999999999</v>
      </c>
      <c r="L455">
        <v>99.989000000000004</v>
      </c>
    </row>
    <row r="456" spans="1:12" x14ac:dyDescent="0.15">
      <c r="A456" t="s">
        <v>118</v>
      </c>
      <c r="B456" s="1">
        <v>3</v>
      </c>
      <c r="C456">
        <v>448</v>
      </c>
      <c r="D456">
        <v>9.0280000000000005</v>
      </c>
      <c r="E456">
        <v>119.059</v>
      </c>
      <c r="F456">
        <v>8.0830000000000002</v>
      </c>
      <c r="G456">
        <v>2.8220000000000001</v>
      </c>
      <c r="H456">
        <v>6.75</v>
      </c>
      <c r="I456">
        <v>0.24099999999999999</v>
      </c>
      <c r="J456">
        <v>2.508</v>
      </c>
      <c r="K456">
        <v>8.484</v>
      </c>
      <c r="L456">
        <v>99.980999999999995</v>
      </c>
    </row>
    <row r="457" spans="1:12" x14ac:dyDescent="0.15">
      <c r="A457" t="s">
        <v>118</v>
      </c>
      <c r="B457" s="1">
        <v>3</v>
      </c>
      <c r="C457">
        <v>455</v>
      </c>
      <c r="D457">
        <v>11.478999999999999</v>
      </c>
      <c r="E457">
        <v>111.134</v>
      </c>
      <c r="F457">
        <v>8.1140000000000008</v>
      </c>
      <c r="G457">
        <v>12.725</v>
      </c>
      <c r="H457">
        <v>6.5789999999999997</v>
      </c>
      <c r="I457">
        <v>9.9380000000000006</v>
      </c>
      <c r="J457">
        <v>3.0419999999999998</v>
      </c>
      <c r="K457">
        <v>8.9030000000000005</v>
      </c>
      <c r="L457">
        <v>99.983000000000004</v>
      </c>
    </row>
    <row r="458" spans="1:12" x14ac:dyDescent="0.15">
      <c r="A458" t="s">
        <v>118</v>
      </c>
      <c r="B458" s="1">
        <v>3</v>
      </c>
      <c r="C458">
        <v>465</v>
      </c>
      <c r="D458">
        <v>6.0039999999999996</v>
      </c>
      <c r="E458">
        <v>112.089</v>
      </c>
      <c r="F458">
        <v>8.3780000000000001</v>
      </c>
      <c r="G458">
        <v>23.454999999999998</v>
      </c>
      <c r="H458">
        <v>7.1369999999999996</v>
      </c>
      <c r="I458">
        <v>21.577000000000002</v>
      </c>
      <c r="J458">
        <v>2.3370000000000002</v>
      </c>
      <c r="K458">
        <v>5.3719999999999999</v>
      </c>
      <c r="L458">
        <v>99.903999999999996</v>
      </c>
    </row>
    <row r="459" spans="1:12" x14ac:dyDescent="0.15">
      <c r="A459" t="s">
        <v>118</v>
      </c>
      <c r="B459" s="1">
        <v>2</v>
      </c>
      <c r="C459">
        <v>449</v>
      </c>
      <c r="D459">
        <v>6.782</v>
      </c>
      <c r="E459">
        <v>133.66</v>
      </c>
      <c r="F459">
        <v>10.55</v>
      </c>
      <c r="G459">
        <v>2.617</v>
      </c>
      <c r="H459">
        <v>9.3789999999999996</v>
      </c>
      <c r="I459">
        <v>0.45100000000000001</v>
      </c>
      <c r="J459">
        <v>2.242</v>
      </c>
      <c r="K459">
        <v>7.2450000000000001</v>
      </c>
      <c r="L459">
        <v>99.956999999999994</v>
      </c>
    </row>
    <row r="460" spans="1:12" x14ac:dyDescent="0.15">
      <c r="A460" t="s">
        <v>118</v>
      </c>
      <c r="B460" s="1">
        <v>2</v>
      </c>
      <c r="C460">
        <v>456</v>
      </c>
      <c r="D460">
        <v>6.0140000000000002</v>
      </c>
      <c r="E460">
        <v>132.83000000000001</v>
      </c>
      <c r="F460">
        <v>11.063000000000001</v>
      </c>
      <c r="G460">
        <v>14.1</v>
      </c>
      <c r="H460">
        <v>9.8550000000000004</v>
      </c>
      <c r="I460">
        <v>12.256</v>
      </c>
      <c r="J460">
        <v>2.1970000000000001</v>
      </c>
      <c r="K460">
        <v>6.274</v>
      </c>
      <c r="L460">
        <v>99.989000000000004</v>
      </c>
    </row>
    <row r="461" spans="1:12" x14ac:dyDescent="0.15">
      <c r="A461" t="s">
        <v>118</v>
      </c>
      <c r="B461" s="1">
        <v>2</v>
      </c>
      <c r="C461">
        <v>463</v>
      </c>
      <c r="D461">
        <v>10.029</v>
      </c>
      <c r="E461">
        <v>127.76300000000001</v>
      </c>
      <c r="F461">
        <v>11.656000000000001</v>
      </c>
      <c r="G461">
        <v>22.63</v>
      </c>
      <c r="H461">
        <v>10.3</v>
      </c>
      <c r="I461">
        <v>20.117000000000001</v>
      </c>
      <c r="J461">
        <v>2.819</v>
      </c>
      <c r="K461">
        <v>8.1340000000000003</v>
      </c>
      <c r="L461">
        <v>99.953999999999994</v>
      </c>
    </row>
    <row r="462" spans="1:12" x14ac:dyDescent="0.15">
      <c r="A462" t="s">
        <v>118</v>
      </c>
      <c r="B462" s="1">
        <v>1</v>
      </c>
      <c r="C462">
        <v>450</v>
      </c>
      <c r="D462">
        <v>4.125</v>
      </c>
      <c r="E462">
        <v>148.29300000000001</v>
      </c>
      <c r="F462">
        <v>13.613</v>
      </c>
      <c r="G462">
        <v>2.4169999999999998</v>
      </c>
      <c r="H462">
        <v>12.776</v>
      </c>
      <c r="I462">
        <v>0.749</v>
      </c>
      <c r="J462">
        <v>1.867</v>
      </c>
      <c r="K462">
        <v>5.8170000000000002</v>
      </c>
      <c r="L462">
        <v>99.76</v>
      </c>
    </row>
    <row r="463" spans="1:12" x14ac:dyDescent="0.15">
      <c r="A463" t="s">
        <v>118</v>
      </c>
      <c r="B463" s="1">
        <v>1</v>
      </c>
      <c r="C463">
        <v>457</v>
      </c>
      <c r="D463">
        <v>3.2530000000000001</v>
      </c>
      <c r="E463">
        <v>151.655</v>
      </c>
      <c r="F463">
        <v>13.874000000000001</v>
      </c>
      <c r="G463">
        <v>14.061</v>
      </c>
      <c r="H463">
        <v>13.221</v>
      </c>
      <c r="I463">
        <v>12.332000000000001</v>
      </c>
      <c r="J463">
        <v>1.403</v>
      </c>
      <c r="K463">
        <v>5.1689999999999996</v>
      </c>
      <c r="L463">
        <v>99.88</v>
      </c>
    </row>
    <row r="464" spans="1:12" x14ac:dyDescent="0.15">
      <c r="A464" t="s">
        <v>118</v>
      </c>
      <c r="B464" s="1">
        <v>1</v>
      </c>
      <c r="C464">
        <v>464</v>
      </c>
      <c r="D464">
        <v>5.5229999999999997</v>
      </c>
      <c r="E464">
        <v>144.09399999999999</v>
      </c>
      <c r="F464">
        <v>14.388999999999999</v>
      </c>
      <c r="G464">
        <v>22.544</v>
      </c>
      <c r="H464">
        <v>13.31</v>
      </c>
      <c r="I464">
        <v>20.815000000000001</v>
      </c>
      <c r="J464">
        <v>2.222</v>
      </c>
      <c r="K464">
        <v>6.242</v>
      </c>
      <c r="L464">
        <v>99.863</v>
      </c>
    </row>
    <row r="465" spans="1:12" x14ac:dyDescent="0.15">
      <c r="A465" t="s">
        <v>118</v>
      </c>
      <c r="B465" s="1" t="s">
        <v>10</v>
      </c>
      <c r="C465">
        <v>468</v>
      </c>
      <c r="D465">
        <v>1.7110000000000001</v>
      </c>
      <c r="E465">
        <v>190.23099999999999</v>
      </c>
      <c r="F465">
        <v>16.158999999999999</v>
      </c>
      <c r="G465">
        <v>24.041</v>
      </c>
      <c r="H465">
        <v>15.372999999999999</v>
      </c>
      <c r="I465">
        <v>23.317</v>
      </c>
      <c r="J465">
        <v>1.6259999999999999</v>
      </c>
      <c r="K465">
        <v>2.5270000000000001</v>
      </c>
      <c r="L465">
        <v>96.515000000000001</v>
      </c>
    </row>
    <row r="466" spans="1:12" x14ac:dyDescent="0.15">
      <c r="A466" t="s">
        <v>118</v>
      </c>
      <c r="B466" s="1" t="s">
        <v>10</v>
      </c>
      <c r="C466">
        <v>460</v>
      </c>
      <c r="D466">
        <v>2.391</v>
      </c>
      <c r="E466">
        <v>163.869</v>
      </c>
      <c r="F466">
        <v>16.242999999999999</v>
      </c>
      <c r="G466">
        <v>14.499000000000001</v>
      </c>
      <c r="H466">
        <v>15.323</v>
      </c>
      <c r="I466">
        <v>13.659000000000001</v>
      </c>
      <c r="J466">
        <v>1.829</v>
      </c>
      <c r="K466">
        <v>3.0539999999999998</v>
      </c>
      <c r="L466">
        <v>99.638999999999996</v>
      </c>
    </row>
    <row r="467" spans="1:12" x14ac:dyDescent="0.15">
      <c r="A467" t="s">
        <v>118</v>
      </c>
      <c r="B467" s="1" t="s">
        <v>10</v>
      </c>
      <c r="C467">
        <v>453</v>
      </c>
      <c r="D467">
        <v>2.4209999999999998</v>
      </c>
      <c r="E467">
        <v>177.256</v>
      </c>
      <c r="F467">
        <v>16.41</v>
      </c>
      <c r="G467">
        <v>2.8929999999999998</v>
      </c>
      <c r="H467">
        <v>15.456</v>
      </c>
      <c r="I467">
        <v>1.994</v>
      </c>
      <c r="J467">
        <v>1.88</v>
      </c>
      <c r="K467">
        <v>3.27</v>
      </c>
      <c r="L467">
        <v>99.5</v>
      </c>
    </row>
    <row r="468" spans="1:12" x14ac:dyDescent="0.15">
      <c r="A468" t="s">
        <v>118</v>
      </c>
      <c r="B468" s="1" t="s">
        <v>10</v>
      </c>
      <c r="C468">
        <v>452</v>
      </c>
      <c r="D468">
        <v>1.889</v>
      </c>
      <c r="E468">
        <v>191.316</v>
      </c>
      <c r="F468">
        <v>18.683</v>
      </c>
      <c r="G468">
        <v>2.923</v>
      </c>
      <c r="H468">
        <v>17.760999999999999</v>
      </c>
      <c r="I468">
        <v>1.988</v>
      </c>
      <c r="J468">
        <v>1.607</v>
      </c>
      <c r="K468">
        <v>2.7690000000000001</v>
      </c>
      <c r="L468">
        <v>96.033000000000001</v>
      </c>
    </row>
    <row r="469" spans="1:12" x14ac:dyDescent="0.15">
      <c r="A469" t="s">
        <v>118</v>
      </c>
      <c r="B469" s="1" t="s">
        <v>10</v>
      </c>
      <c r="C469">
        <v>467</v>
      </c>
      <c r="D469">
        <v>1.913</v>
      </c>
      <c r="E469">
        <v>181.876</v>
      </c>
      <c r="F469">
        <v>18.788</v>
      </c>
      <c r="G469">
        <v>23.838000000000001</v>
      </c>
      <c r="H469">
        <v>17.850000000000001</v>
      </c>
      <c r="I469">
        <v>23.024999999999999</v>
      </c>
      <c r="J469">
        <v>1.7909999999999999</v>
      </c>
      <c r="K469">
        <v>3.2</v>
      </c>
      <c r="L469">
        <v>98.597999999999999</v>
      </c>
    </row>
    <row r="470" spans="1:12" x14ac:dyDescent="0.15">
      <c r="A470" t="s">
        <v>118</v>
      </c>
      <c r="B470" s="1" t="s">
        <v>10</v>
      </c>
      <c r="C470">
        <v>461</v>
      </c>
      <c r="D470">
        <v>1.9359999999999999</v>
      </c>
      <c r="E470">
        <v>184.85400000000001</v>
      </c>
      <c r="F470">
        <v>19.207999999999998</v>
      </c>
      <c r="G470">
        <v>14.736000000000001</v>
      </c>
      <c r="H470">
        <v>18.338999999999999</v>
      </c>
      <c r="I470">
        <v>13.989000000000001</v>
      </c>
      <c r="J470">
        <v>1.7270000000000001</v>
      </c>
      <c r="K470">
        <v>2.8319999999999999</v>
      </c>
      <c r="L470">
        <v>98.783000000000001</v>
      </c>
    </row>
    <row r="471" spans="1:12" x14ac:dyDescent="0.15">
      <c r="A471" t="s">
        <v>119</v>
      </c>
      <c r="B471" s="1" t="s">
        <v>11</v>
      </c>
      <c r="C471">
        <v>484</v>
      </c>
      <c r="D471">
        <v>2.0099999999999998</v>
      </c>
      <c r="E471">
        <v>177.15100000000001</v>
      </c>
      <c r="F471">
        <v>0.77500000000000002</v>
      </c>
      <c r="G471">
        <v>24.856999999999999</v>
      </c>
      <c r="H471">
        <v>0</v>
      </c>
      <c r="I471">
        <v>21.349</v>
      </c>
      <c r="J471">
        <v>1.5620000000000001</v>
      </c>
      <c r="K471">
        <v>7.601</v>
      </c>
      <c r="L471">
        <v>99.771000000000001</v>
      </c>
    </row>
    <row r="472" spans="1:12" x14ac:dyDescent="0.15">
      <c r="A472" t="s">
        <v>119</v>
      </c>
      <c r="B472" s="1" t="s">
        <v>11</v>
      </c>
      <c r="C472">
        <v>472</v>
      </c>
      <c r="D472">
        <v>1.6379999999999999</v>
      </c>
      <c r="E472">
        <v>175.04900000000001</v>
      </c>
      <c r="F472">
        <v>2.101</v>
      </c>
      <c r="G472">
        <v>4.71</v>
      </c>
      <c r="H472">
        <v>1.4670000000000001</v>
      </c>
      <c r="I472">
        <v>1.5880000000000001</v>
      </c>
      <c r="J472">
        <v>1.448</v>
      </c>
      <c r="K472">
        <v>7.2770000000000001</v>
      </c>
      <c r="L472">
        <v>99.483000000000004</v>
      </c>
    </row>
    <row r="473" spans="1:12" x14ac:dyDescent="0.15">
      <c r="A473" t="s">
        <v>119</v>
      </c>
      <c r="B473" s="1" t="s">
        <v>11</v>
      </c>
      <c r="C473">
        <v>477</v>
      </c>
      <c r="D473">
        <v>2.0270000000000001</v>
      </c>
      <c r="E473">
        <v>177.04</v>
      </c>
      <c r="F473">
        <v>2.4700000000000002</v>
      </c>
      <c r="G473">
        <v>14.706</v>
      </c>
      <c r="H473">
        <v>2.0699999999999998</v>
      </c>
      <c r="I473">
        <v>11.474</v>
      </c>
      <c r="J473">
        <v>1.5940000000000001</v>
      </c>
      <c r="K473">
        <v>7.8419999999999996</v>
      </c>
      <c r="L473">
        <v>99.873000000000005</v>
      </c>
    </row>
    <row r="474" spans="1:12" x14ac:dyDescent="0.15">
      <c r="A474" t="s">
        <v>119</v>
      </c>
      <c r="B474" s="1">
        <v>5</v>
      </c>
      <c r="C474">
        <v>490</v>
      </c>
      <c r="D474">
        <v>0.25900000000000001</v>
      </c>
      <c r="E474">
        <v>149.29</v>
      </c>
      <c r="F474">
        <v>2.629</v>
      </c>
      <c r="G474">
        <v>25.396000000000001</v>
      </c>
      <c r="H474">
        <v>2.35</v>
      </c>
      <c r="I474">
        <v>24.797000000000001</v>
      </c>
      <c r="J474">
        <v>0.65400000000000003</v>
      </c>
      <c r="K474">
        <v>1.08</v>
      </c>
      <c r="L474">
        <v>99.983999999999995</v>
      </c>
    </row>
    <row r="475" spans="1:12" x14ac:dyDescent="0.15">
      <c r="A475" t="s">
        <v>119</v>
      </c>
      <c r="B475" s="1">
        <v>4</v>
      </c>
      <c r="C475">
        <v>487</v>
      </c>
      <c r="D475">
        <v>3.35</v>
      </c>
      <c r="E475">
        <v>110.878</v>
      </c>
      <c r="F475">
        <v>4.0960000000000001</v>
      </c>
      <c r="G475">
        <v>25.413</v>
      </c>
      <c r="H475">
        <v>3.3149999999999999</v>
      </c>
      <c r="I475">
        <v>23.94</v>
      </c>
      <c r="J475">
        <v>1.607</v>
      </c>
      <c r="K475">
        <v>4.0069999999999997</v>
      </c>
      <c r="L475">
        <v>99.994</v>
      </c>
    </row>
    <row r="476" spans="1:12" x14ac:dyDescent="0.15">
      <c r="A476" t="s">
        <v>119</v>
      </c>
      <c r="B476" s="1">
        <v>4</v>
      </c>
      <c r="C476">
        <v>482</v>
      </c>
      <c r="D476">
        <v>0.88800000000000001</v>
      </c>
      <c r="E476">
        <v>133.16300000000001</v>
      </c>
      <c r="F476">
        <v>4.4130000000000003</v>
      </c>
      <c r="G476">
        <v>15.814</v>
      </c>
      <c r="H476">
        <v>4.0259999999999998</v>
      </c>
      <c r="I476">
        <v>14.929</v>
      </c>
      <c r="J476">
        <v>0.75600000000000001</v>
      </c>
      <c r="K476">
        <v>2.0960000000000001</v>
      </c>
      <c r="L476">
        <v>100</v>
      </c>
    </row>
    <row r="477" spans="1:12" x14ac:dyDescent="0.15">
      <c r="A477" t="s">
        <v>119</v>
      </c>
      <c r="B477" s="1">
        <v>4</v>
      </c>
      <c r="C477">
        <v>476</v>
      </c>
      <c r="D477">
        <v>2.9710000000000001</v>
      </c>
      <c r="E477">
        <v>107.34699999999999</v>
      </c>
      <c r="F477">
        <v>4.6970000000000001</v>
      </c>
      <c r="G477">
        <v>4.5510000000000002</v>
      </c>
      <c r="H477">
        <v>3.9620000000000002</v>
      </c>
      <c r="I477">
        <v>3.2</v>
      </c>
      <c r="J477">
        <v>1.5109999999999999</v>
      </c>
      <c r="K477">
        <v>3.4990000000000001</v>
      </c>
      <c r="L477">
        <v>99.98</v>
      </c>
    </row>
    <row r="478" spans="1:12" x14ac:dyDescent="0.15">
      <c r="A478" t="s">
        <v>119</v>
      </c>
      <c r="B478" s="1">
        <v>3</v>
      </c>
      <c r="C478">
        <v>483</v>
      </c>
      <c r="D478">
        <v>8.4320000000000004</v>
      </c>
      <c r="E478">
        <v>112.081</v>
      </c>
      <c r="F478">
        <v>6.6929999999999996</v>
      </c>
      <c r="G478">
        <v>23.611000000000001</v>
      </c>
      <c r="H478">
        <v>5.3849999999999998</v>
      </c>
      <c r="I478">
        <v>21.317</v>
      </c>
      <c r="J478">
        <v>2.5910000000000002</v>
      </c>
      <c r="K478">
        <v>7.1559999999999997</v>
      </c>
      <c r="L478">
        <v>99.983000000000004</v>
      </c>
    </row>
    <row r="479" spans="1:12" x14ac:dyDescent="0.15">
      <c r="A479" t="s">
        <v>119</v>
      </c>
      <c r="B479" s="1">
        <v>3</v>
      </c>
      <c r="C479">
        <v>470</v>
      </c>
      <c r="D479">
        <v>7.8220000000000001</v>
      </c>
      <c r="E479">
        <v>118.479</v>
      </c>
      <c r="F479">
        <v>7.6630000000000003</v>
      </c>
      <c r="G479">
        <v>3.2189999999999999</v>
      </c>
      <c r="H479">
        <v>6.3250000000000002</v>
      </c>
      <c r="I479">
        <v>0.88300000000000001</v>
      </c>
      <c r="J479">
        <v>2.5459999999999998</v>
      </c>
      <c r="K479">
        <v>7.48</v>
      </c>
      <c r="L479">
        <v>99.992000000000004</v>
      </c>
    </row>
    <row r="480" spans="1:12" x14ac:dyDescent="0.15">
      <c r="A480" t="s">
        <v>119</v>
      </c>
      <c r="B480" s="1">
        <v>3</v>
      </c>
      <c r="C480">
        <v>479</v>
      </c>
      <c r="D480">
        <v>5.3010000000000002</v>
      </c>
      <c r="E480">
        <v>112.074</v>
      </c>
      <c r="F480">
        <v>8.6989999999999998</v>
      </c>
      <c r="G480">
        <v>15.000999999999999</v>
      </c>
      <c r="H480">
        <v>7.7469999999999999</v>
      </c>
      <c r="I480">
        <v>13.202</v>
      </c>
      <c r="J480">
        <v>1.9490000000000001</v>
      </c>
      <c r="K480">
        <v>5.0860000000000003</v>
      </c>
      <c r="L480">
        <v>99.992999999999995</v>
      </c>
    </row>
    <row r="481" spans="1:12" x14ac:dyDescent="0.15">
      <c r="A481" t="s">
        <v>119</v>
      </c>
      <c r="B481" s="1">
        <v>2</v>
      </c>
      <c r="C481">
        <v>485</v>
      </c>
      <c r="D481">
        <v>5.1269999999999998</v>
      </c>
      <c r="E481">
        <v>141.88300000000001</v>
      </c>
      <c r="F481">
        <v>9.8339999999999996</v>
      </c>
      <c r="G481">
        <v>23.265999999999998</v>
      </c>
      <c r="H481">
        <v>8.6549999999999994</v>
      </c>
      <c r="I481">
        <v>21.38</v>
      </c>
      <c r="J481">
        <v>2.0640000000000001</v>
      </c>
      <c r="K481">
        <v>6.1280000000000001</v>
      </c>
      <c r="L481">
        <v>99.856999999999999</v>
      </c>
    </row>
    <row r="482" spans="1:12" x14ac:dyDescent="0.15">
      <c r="A482" t="s">
        <v>119</v>
      </c>
      <c r="B482" s="1">
        <v>2</v>
      </c>
      <c r="C482">
        <v>471</v>
      </c>
      <c r="D482">
        <v>6.4180000000000001</v>
      </c>
      <c r="E482">
        <v>143.696</v>
      </c>
      <c r="F482">
        <v>10.981</v>
      </c>
      <c r="G482">
        <v>3.234</v>
      </c>
      <c r="H482">
        <v>9.9</v>
      </c>
      <c r="I482">
        <v>1.194</v>
      </c>
      <c r="J482">
        <v>2.2029999999999998</v>
      </c>
      <c r="K482">
        <v>6.56</v>
      </c>
      <c r="L482">
        <v>99.933999999999997</v>
      </c>
    </row>
    <row r="483" spans="1:12" x14ac:dyDescent="0.15">
      <c r="A483" t="s">
        <v>119</v>
      </c>
      <c r="B483" s="1">
        <v>2</v>
      </c>
      <c r="C483">
        <v>478</v>
      </c>
      <c r="D483">
        <v>9.3160000000000007</v>
      </c>
      <c r="E483">
        <v>122.15300000000001</v>
      </c>
      <c r="F483">
        <v>12.603999999999999</v>
      </c>
      <c r="G483">
        <v>14.163</v>
      </c>
      <c r="H483">
        <v>11.233000000000001</v>
      </c>
      <c r="I483">
        <v>11.576000000000001</v>
      </c>
      <c r="J483">
        <v>2.5910000000000002</v>
      </c>
      <c r="K483">
        <v>8.3879999999999999</v>
      </c>
      <c r="L483">
        <v>99.971999999999994</v>
      </c>
    </row>
    <row r="484" spans="1:12" x14ac:dyDescent="0.15">
      <c r="A484" t="s">
        <v>119</v>
      </c>
      <c r="B484" s="1">
        <v>1</v>
      </c>
      <c r="C484">
        <v>486</v>
      </c>
      <c r="D484">
        <v>3.911</v>
      </c>
      <c r="E484">
        <v>172.55600000000001</v>
      </c>
      <c r="F484">
        <v>12.983000000000001</v>
      </c>
      <c r="G484">
        <v>23.763000000000002</v>
      </c>
      <c r="H484">
        <v>12.249000000000001</v>
      </c>
      <c r="I484">
        <v>21.952000000000002</v>
      </c>
      <c r="J484">
        <v>1.5429999999999999</v>
      </c>
      <c r="K484">
        <v>5.5439999999999996</v>
      </c>
      <c r="L484">
        <v>99.481999999999999</v>
      </c>
    </row>
    <row r="485" spans="1:12" x14ac:dyDescent="0.15">
      <c r="A485" t="s">
        <v>119</v>
      </c>
      <c r="B485" s="1">
        <v>1</v>
      </c>
      <c r="C485">
        <v>473</v>
      </c>
      <c r="D485">
        <v>3.577</v>
      </c>
      <c r="E485">
        <v>182.809</v>
      </c>
      <c r="F485">
        <v>13.375999999999999</v>
      </c>
      <c r="G485">
        <v>3.2970000000000002</v>
      </c>
      <c r="H485">
        <v>12.567</v>
      </c>
      <c r="I485">
        <v>1.7529999999999999</v>
      </c>
      <c r="J485">
        <v>1.6</v>
      </c>
      <c r="K485">
        <v>5.2960000000000003</v>
      </c>
      <c r="L485">
        <v>96.114000000000004</v>
      </c>
    </row>
    <row r="486" spans="1:12" x14ac:dyDescent="0.15">
      <c r="A486" t="s">
        <v>119</v>
      </c>
      <c r="B486" s="1" t="s">
        <v>10</v>
      </c>
      <c r="C486">
        <v>475</v>
      </c>
      <c r="D486">
        <v>1.506</v>
      </c>
      <c r="E486">
        <v>166.46899999999999</v>
      </c>
      <c r="F486">
        <v>15.784000000000001</v>
      </c>
      <c r="G486">
        <v>3.7480000000000002</v>
      </c>
      <c r="H486">
        <v>15.005000000000001</v>
      </c>
      <c r="I486">
        <v>3.01</v>
      </c>
      <c r="J486">
        <v>1.4730000000000001</v>
      </c>
      <c r="K486">
        <v>2.5270000000000001</v>
      </c>
      <c r="L486">
        <v>99.537000000000006</v>
      </c>
    </row>
    <row r="487" spans="1:12" x14ac:dyDescent="0.15">
      <c r="A487" t="s">
        <v>119</v>
      </c>
      <c r="B487" s="1" t="s">
        <v>10</v>
      </c>
      <c r="C487">
        <v>489</v>
      </c>
      <c r="D487">
        <v>2.181</v>
      </c>
      <c r="E487">
        <v>179.756</v>
      </c>
      <c r="F487">
        <v>16.045999999999999</v>
      </c>
      <c r="G487">
        <v>25.702000000000002</v>
      </c>
      <c r="H487">
        <v>15.265000000000001</v>
      </c>
      <c r="I487">
        <v>24.733000000000001</v>
      </c>
      <c r="J487">
        <v>1.74</v>
      </c>
      <c r="K487">
        <v>2.6920000000000002</v>
      </c>
      <c r="L487">
        <v>99.647000000000006</v>
      </c>
    </row>
    <row r="488" spans="1:12" x14ac:dyDescent="0.15">
      <c r="A488" t="s">
        <v>119</v>
      </c>
      <c r="B488" s="1">
        <v>1</v>
      </c>
      <c r="C488">
        <v>480</v>
      </c>
      <c r="D488">
        <v>2.0150000000000001</v>
      </c>
      <c r="E488">
        <v>184.55699999999999</v>
      </c>
      <c r="F488">
        <v>16.329000000000001</v>
      </c>
      <c r="G488">
        <v>14.930999999999999</v>
      </c>
      <c r="H488">
        <v>15.742000000000001</v>
      </c>
      <c r="I488">
        <v>13.532</v>
      </c>
      <c r="J488">
        <v>1.607</v>
      </c>
      <c r="K488">
        <v>4.7309999999999999</v>
      </c>
      <c r="L488">
        <v>97.248000000000005</v>
      </c>
    </row>
    <row r="489" spans="1:12" x14ac:dyDescent="0.15">
      <c r="A489" t="s">
        <v>119</v>
      </c>
      <c r="B489" s="1" t="s">
        <v>10</v>
      </c>
      <c r="C489">
        <v>474</v>
      </c>
      <c r="D489">
        <v>1.8660000000000001</v>
      </c>
      <c r="E489">
        <v>184.37200000000001</v>
      </c>
      <c r="F489">
        <v>18.474</v>
      </c>
      <c r="G489">
        <v>3.7189999999999999</v>
      </c>
      <c r="H489">
        <v>17.728999999999999</v>
      </c>
      <c r="I489">
        <v>2.8319999999999999</v>
      </c>
      <c r="J489">
        <v>1.613</v>
      </c>
      <c r="K489">
        <v>2.9209999999999998</v>
      </c>
      <c r="L489">
        <v>99.692999999999998</v>
      </c>
    </row>
    <row r="490" spans="1:12" x14ac:dyDescent="0.15">
      <c r="A490" t="s">
        <v>119</v>
      </c>
      <c r="B490" s="1" t="s">
        <v>10</v>
      </c>
      <c r="C490">
        <v>481</v>
      </c>
      <c r="D490">
        <v>1.784</v>
      </c>
      <c r="E490">
        <v>180.374</v>
      </c>
      <c r="F490">
        <v>18.602</v>
      </c>
      <c r="G490">
        <v>15.211</v>
      </c>
      <c r="H490">
        <v>17.824000000000002</v>
      </c>
      <c r="I490">
        <v>14.407999999999999</v>
      </c>
      <c r="J490">
        <v>1.581</v>
      </c>
      <c r="K490">
        <v>2.851</v>
      </c>
      <c r="L490">
        <v>99.194999999999993</v>
      </c>
    </row>
    <row r="491" spans="1:12" x14ac:dyDescent="0.15">
      <c r="A491" t="s">
        <v>119</v>
      </c>
      <c r="B491" s="1" t="s">
        <v>10</v>
      </c>
      <c r="C491">
        <v>488</v>
      </c>
      <c r="D491">
        <v>1.4610000000000001</v>
      </c>
      <c r="E491">
        <v>178.15700000000001</v>
      </c>
      <c r="F491">
        <v>19.097000000000001</v>
      </c>
      <c r="G491">
        <v>25.382999999999999</v>
      </c>
      <c r="H491">
        <v>18.39</v>
      </c>
      <c r="I491">
        <v>24.657</v>
      </c>
      <c r="J491">
        <v>1.403</v>
      </c>
      <c r="K491">
        <v>2.508</v>
      </c>
      <c r="L491">
        <v>98.521000000000001</v>
      </c>
    </row>
    <row r="492" spans="1:12" x14ac:dyDescent="0.15">
      <c r="A492" t="s">
        <v>120</v>
      </c>
      <c r="B492" s="1" t="s">
        <v>11</v>
      </c>
      <c r="C492">
        <v>500</v>
      </c>
      <c r="D492">
        <v>0.92800000000000005</v>
      </c>
      <c r="E492">
        <v>173.71600000000001</v>
      </c>
      <c r="F492">
        <v>2.3620000000000001</v>
      </c>
      <c r="G492">
        <v>11.528</v>
      </c>
      <c r="H492">
        <v>1.9370000000000001</v>
      </c>
      <c r="I492">
        <v>9.9499999999999993</v>
      </c>
      <c r="J492">
        <v>0.97199999999999998</v>
      </c>
      <c r="K492">
        <v>3.6890000000000001</v>
      </c>
      <c r="L492">
        <v>99.991</v>
      </c>
    </row>
    <row r="493" spans="1:12" x14ac:dyDescent="0.15">
      <c r="A493" t="s">
        <v>120</v>
      </c>
      <c r="B493" s="1" t="s">
        <v>11</v>
      </c>
      <c r="C493">
        <v>508</v>
      </c>
      <c r="D493">
        <v>1.2470000000000001</v>
      </c>
      <c r="E493">
        <v>170.59200000000001</v>
      </c>
      <c r="F493">
        <v>2.7280000000000002</v>
      </c>
      <c r="G493">
        <v>21.669</v>
      </c>
      <c r="H493">
        <v>2.254</v>
      </c>
      <c r="I493">
        <v>19.399000000000001</v>
      </c>
      <c r="J493">
        <v>1.2130000000000001</v>
      </c>
      <c r="K493">
        <v>4.8319999999999999</v>
      </c>
      <c r="L493">
        <v>99.977000000000004</v>
      </c>
    </row>
    <row r="494" spans="1:12" x14ac:dyDescent="0.15">
      <c r="A494" t="s">
        <v>120</v>
      </c>
      <c r="B494" s="1" t="s">
        <v>11</v>
      </c>
      <c r="C494">
        <v>494</v>
      </c>
      <c r="D494">
        <v>1.0189999999999999</v>
      </c>
      <c r="E494">
        <v>173.40700000000001</v>
      </c>
      <c r="F494">
        <v>3.3330000000000002</v>
      </c>
      <c r="G494">
        <v>3.145</v>
      </c>
      <c r="H494">
        <v>2.8889999999999998</v>
      </c>
      <c r="I494">
        <v>1.391</v>
      </c>
      <c r="J494">
        <v>1.41</v>
      </c>
      <c r="K494">
        <v>4.28</v>
      </c>
      <c r="L494">
        <v>100</v>
      </c>
    </row>
    <row r="495" spans="1:12" x14ac:dyDescent="0.15">
      <c r="A495" t="s">
        <v>120</v>
      </c>
      <c r="B495" s="1">
        <v>5</v>
      </c>
      <c r="C495">
        <v>512</v>
      </c>
      <c r="D495">
        <v>0.435</v>
      </c>
      <c r="E495">
        <v>135.47499999999999</v>
      </c>
      <c r="F495">
        <v>5.1429999999999998</v>
      </c>
      <c r="G495">
        <v>21.763999999999999</v>
      </c>
      <c r="H495">
        <v>4.9089999999999998</v>
      </c>
      <c r="I495">
        <v>21.056999999999999</v>
      </c>
      <c r="J495">
        <v>0.41899999999999998</v>
      </c>
      <c r="K495">
        <v>1.5620000000000001</v>
      </c>
      <c r="L495">
        <v>100</v>
      </c>
    </row>
    <row r="496" spans="1:12" x14ac:dyDescent="0.15">
      <c r="A496" t="s">
        <v>120</v>
      </c>
      <c r="B496" s="1">
        <v>4</v>
      </c>
      <c r="C496">
        <v>498</v>
      </c>
      <c r="D496">
        <v>0.106</v>
      </c>
      <c r="E496">
        <v>162.238</v>
      </c>
      <c r="F496">
        <v>5.234</v>
      </c>
      <c r="G496">
        <v>5.1959999999999997</v>
      </c>
      <c r="H496">
        <v>4.8070000000000004</v>
      </c>
      <c r="I496">
        <v>4.883</v>
      </c>
      <c r="J496">
        <v>0.57199999999999995</v>
      </c>
      <c r="K496">
        <v>0.74299999999999999</v>
      </c>
      <c r="L496">
        <v>100</v>
      </c>
    </row>
    <row r="497" spans="1:12" x14ac:dyDescent="0.15">
      <c r="A497" t="s">
        <v>120</v>
      </c>
      <c r="B497" s="1">
        <v>4</v>
      </c>
      <c r="C497">
        <v>503</v>
      </c>
      <c r="D497">
        <v>0.48899999999999999</v>
      </c>
      <c r="E497">
        <v>132.298</v>
      </c>
      <c r="F497">
        <v>6.843</v>
      </c>
      <c r="G497">
        <v>12.368</v>
      </c>
      <c r="H497">
        <v>6.6289999999999996</v>
      </c>
      <c r="I497">
        <v>11.702999999999999</v>
      </c>
      <c r="J497">
        <v>0.46400000000000002</v>
      </c>
      <c r="K497">
        <v>1.5940000000000001</v>
      </c>
      <c r="L497">
        <v>100</v>
      </c>
    </row>
    <row r="498" spans="1:12" x14ac:dyDescent="0.15">
      <c r="A498" t="s">
        <v>120</v>
      </c>
      <c r="B498" s="1">
        <v>4</v>
      </c>
      <c r="C498">
        <v>509</v>
      </c>
      <c r="D498">
        <v>3.0289999999999999</v>
      </c>
      <c r="E498">
        <v>105.09</v>
      </c>
      <c r="F498">
        <v>7.4279999999999999</v>
      </c>
      <c r="G498">
        <v>20.832000000000001</v>
      </c>
      <c r="H498">
        <v>6.5979999999999999</v>
      </c>
      <c r="I498">
        <v>19.507000000000001</v>
      </c>
      <c r="J498">
        <v>1.5940000000000001</v>
      </c>
      <c r="K498">
        <v>3.569</v>
      </c>
      <c r="L498">
        <v>99.975999999999999</v>
      </c>
    </row>
    <row r="499" spans="1:12" x14ac:dyDescent="0.15">
      <c r="A499" t="s">
        <v>120</v>
      </c>
      <c r="B499" s="1">
        <v>3</v>
      </c>
      <c r="C499">
        <v>497</v>
      </c>
      <c r="D499">
        <v>1.9</v>
      </c>
      <c r="E499">
        <v>106.773</v>
      </c>
      <c r="F499">
        <v>7.5129999999999999</v>
      </c>
      <c r="G499">
        <v>3.766</v>
      </c>
      <c r="H499">
        <v>6.8579999999999997</v>
      </c>
      <c r="I499">
        <v>2.819</v>
      </c>
      <c r="J499">
        <v>1.327</v>
      </c>
      <c r="K499">
        <v>2.5529999999999999</v>
      </c>
      <c r="L499">
        <v>99.992000000000004</v>
      </c>
    </row>
    <row r="500" spans="1:12" x14ac:dyDescent="0.15">
      <c r="A500" t="s">
        <v>120</v>
      </c>
      <c r="B500" s="1">
        <v>3</v>
      </c>
      <c r="C500">
        <v>502</v>
      </c>
      <c r="D500">
        <v>3.0339999999999998</v>
      </c>
      <c r="E500">
        <v>105.17700000000001</v>
      </c>
      <c r="F500">
        <v>9.548</v>
      </c>
      <c r="G500">
        <v>11.98</v>
      </c>
      <c r="H500">
        <v>8.7690000000000001</v>
      </c>
      <c r="I500">
        <v>10.617000000000001</v>
      </c>
      <c r="J500">
        <v>1.5429999999999999</v>
      </c>
      <c r="K500">
        <v>3.4670000000000001</v>
      </c>
      <c r="L500">
        <v>99.997</v>
      </c>
    </row>
    <row r="501" spans="1:12" x14ac:dyDescent="0.15">
      <c r="A501" t="s">
        <v>120</v>
      </c>
      <c r="B501" s="1">
        <v>3</v>
      </c>
      <c r="C501">
        <v>493</v>
      </c>
      <c r="D501">
        <v>5.1159999999999997</v>
      </c>
      <c r="E501">
        <v>108.065</v>
      </c>
      <c r="F501">
        <v>9.8040000000000003</v>
      </c>
      <c r="G501">
        <v>2.1949999999999998</v>
      </c>
      <c r="H501">
        <v>8.7880000000000003</v>
      </c>
      <c r="I501">
        <v>0.52100000000000002</v>
      </c>
      <c r="J501">
        <v>2.0379999999999998</v>
      </c>
      <c r="K501">
        <v>4.9850000000000003</v>
      </c>
      <c r="L501">
        <v>99.998999999999995</v>
      </c>
    </row>
    <row r="502" spans="1:12" x14ac:dyDescent="0.15">
      <c r="A502" t="s">
        <v>120</v>
      </c>
      <c r="B502" s="1">
        <v>2</v>
      </c>
      <c r="C502">
        <v>506</v>
      </c>
      <c r="D502">
        <v>9.4540000000000006</v>
      </c>
      <c r="E502">
        <v>113.92400000000001</v>
      </c>
      <c r="F502">
        <v>10.760999999999999</v>
      </c>
      <c r="G502">
        <v>20.298999999999999</v>
      </c>
      <c r="H502">
        <v>9.4619999999999997</v>
      </c>
      <c r="I502">
        <v>17.818000000000001</v>
      </c>
      <c r="J502">
        <v>2.6230000000000002</v>
      </c>
      <c r="K502">
        <v>7.4169999999999998</v>
      </c>
      <c r="L502">
        <v>99.968000000000004</v>
      </c>
    </row>
    <row r="503" spans="1:12" x14ac:dyDescent="0.15">
      <c r="A503" t="s">
        <v>120</v>
      </c>
      <c r="B503" s="1">
        <v>2</v>
      </c>
      <c r="C503">
        <v>499</v>
      </c>
      <c r="D503">
        <v>8.6120000000000001</v>
      </c>
      <c r="E503">
        <v>117.355</v>
      </c>
      <c r="F503">
        <v>12.073</v>
      </c>
      <c r="G503">
        <v>10.885999999999999</v>
      </c>
      <c r="H503">
        <v>10.706</v>
      </c>
      <c r="I503">
        <v>8.5980000000000008</v>
      </c>
      <c r="J503">
        <v>2.6989999999999998</v>
      </c>
      <c r="K503">
        <v>6.8140000000000001</v>
      </c>
      <c r="L503">
        <v>99.968999999999994</v>
      </c>
    </row>
    <row r="504" spans="1:12" x14ac:dyDescent="0.15">
      <c r="A504" t="s">
        <v>120</v>
      </c>
      <c r="B504" s="1">
        <v>2</v>
      </c>
      <c r="C504">
        <v>492</v>
      </c>
      <c r="D504">
        <v>4.1020000000000003</v>
      </c>
      <c r="E504">
        <v>135.91300000000001</v>
      </c>
      <c r="F504">
        <v>12.23</v>
      </c>
      <c r="G504">
        <v>2.1640000000000001</v>
      </c>
      <c r="H504">
        <v>11.404999999999999</v>
      </c>
      <c r="I504">
        <v>0.45700000000000002</v>
      </c>
      <c r="J504">
        <v>1.6</v>
      </c>
      <c r="K504">
        <v>5.3150000000000004</v>
      </c>
      <c r="L504">
        <v>99.995000000000005</v>
      </c>
    </row>
    <row r="505" spans="1:12" x14ac:dyDescent="0.15">
      <c r="A505" t="s">
        <v>120</v>
      </c>
      <c r="B505" s="1">
        <v>1</v>
      </c>
      <c r="C505">
        <v>507</v>
      </c>
      <c r="D505">
        <v>4.7510000000000003</v>
      </c>
      <c r="E505">
        <v>137.89400000000001</v>
      </c>
      <c r="F505">
        <v>14</v>
      </c>
      <c r="G505">
        <v>19.861000000000001</v>
      </c>
      <c r="H505">
        <v>13.119</v>
      </c>
      <c r="I505">
        <v>17.983000000000001</v>
      </c>
      <c r="J505">
        <v>1.746</v>
      </c>
      <c r="K505">
        <v>5.8929999999999998</v>
      </c>
      <c r="L505">
        <v>99.992999999999995</v>
      </c>
    </row>
    <row r="506" spans="1:12" x14ac:dyDescent="0.15">
      <c r="A506" t="s">
        <v>120</v>
      </c>
      <c r="B506" s="1">
        <v>1</v>
      </c>
      <c r="C506">
        <v>491</v>
      </c>
      <c r="D506">
        <v>2.8980000000000001</v>
      </c>
      <c r="E506">
        <v>145.173</v>
      </c>
      <c r="F506">
        <v>14.3</v>
      </c>
      <c r="G506">
        <v>1.899</v>
      </c>
      <c r="H506">
        <v>13.64</v>
      </c>
      <c r="I506">
        <v>0.40600000000000003</v>
      </c>
      <c r="J506">
        <v>1.3080000000000001</v>
      </c>
      <c r="K506">
        <v>4.75</v>
      </c>
      <c r="L506">
        <v>99.994</v>
      </c>
    </row>
    <row r="507" spans="1:12" x14ac:dyDescent="0.15">
      <c r="A507" t="s">
        <v>120</v>
      </c>
      <c r="B507" s="1">
        <v>1</v>
      </c>
      <c r="C507">
        <v>501</v>
      </c>
      <c r="D507">
        <v>3.3559999999999999</v>
      </c>
      <c r="E507">
        <v>154.893</v>
      </c>
      <c r="F507">
        <v>14.667999999999999</v>
      </c>
      <c r="G507">
        <v>11.882999999999999</v>
      </c>
      <c r="H507">
        <v>13.932</v>
      </c>
      <c r="I507">
        <v>10.35</v>
      </c>
      <c r="J507">
        <v>1.524</v>
      </c>
      <c r="K507">
        <v>4.782</v>
      </c>
      <c r="L507">
        <v>99.992999999999995</v>
      </c>
    </row>
    <row r="508" spans="1:12" x14ac:dyDescent="0.15">
      <c r="A508" t="s">
        <v>120</v>
      </c>
      <c r="B508" s="1" t="s">
        <v>10</v>
      </c>
      <c r="C508">
        <v>511</v>
      </c>
      <c r="D508">
        <v>1.2689999999999999</v>
      </c>
      <c r="E508">
        <v>167.44399999999999</v>
      </c>
      <c r="F508">
        <v>16.114999999999998</v>
      </c>
      <c r="G508">
        <v>20.905000000000001</v>
      </c>
      <c r="H508">
        <v>15.411</v>
      </c>
      <c r="I508">
        <v>20.187000000000001</v>
      </c>
      <c r="J508">
        <v>1.321</v>
      </c>
      <c r="K508">
        <v>2.1840000000000002</v>
      </c>
      <c r="L508">
        <v>99.424999999999997</v>
      </c>
    </row>
    <row r="509" spans="1:12" x14ac:dyDescent="0.15">
      <c r="A509" t="s">
        <v>120</v>
      </c>
      <c r="B509" s="1" t="s">
        <v>10</v>
      </c>
      <c r="C509">
        <v>496</v>
      </c>
      <c r="D509">
        <v>1.1259999999999999</v>
      </c>
      <c r="E509">
        <v>158.34200000000001</v>
      </c>
      <c r="F509">
        <v>16.137</v>
      </c>
      <c r="G509">
        <v>2.9140000000000001</v>
      </c>
      <c r="H509">
        <v>15.494</v>
      </c>
      <c r="I509">
        <v>2.2480000000000002</v>
      </c>
      <c r="J509">
        <v>1.181</v>
      </c>
      <c r="K509">
        <v>2.032</v>
      </c>
      <c r="L509">
        <v>99.545000000000002</v>
      </c>
    </row>
    <row r="510" spans="1:12" x14ac:dyDescent="0.15">
      <c r="A510" t="s">
        <v>120</v>
      </c>
      <c r="B510" s="1" t="s">
        <v>10</v>
      </c>
      <c r="C510">
        <v>504</v>
      </c>
      <c r="D510">
        <v>1.1040000000000001</v>
      </c>
      <c r="E510">
        <v>166.018</v>
      </c>
      <c r="F510">
        <v>17.068000000000001</v>
      </c>
      <c r="G510">
        <v>13.577</v>
      </c>
      <c r="H510">
        <v>16.491</v>
      </c>
      <c r="I510">
        <v>12.954000000000001</v>
      </c>
      <c r="J510">
        <v>1.226</v>
      </c>
      <c r="K510">
        <v>1.911</v>
      </c>
      <c r="L510">
        <v>99.203000000000003</v>
      </c>
    </row>
    <row r="511" spans="1:12" x14ac:dyDescent="0.15">
      <c r="A511" t="s">
        <v>120</v>
      </c>
      <c r="B511" s="1" t="s">
        <v>10</v>
      </c>
      <c r="C511">
        <v>495</v>
      </c>
      <c r="D511">
        <v>1.161</v>
      </c>
      <c r="E511">
        <v>166.99799999999999</v>
      </c>
      <c r="F511">
        <v>18.100999999999999</v>
      </c>
      <c r="G511">
        <v>2.7469999999999999</v>
      </c>
      <c r="H511">
        <v>17.437000000000001</v>
      </c>
      <c r="I511">
        <v>1.9750000000000001</v>
      </c>
      <c r="J511">
        <v>1.1679999999999999</v>
      </c>
      <c r="K511">
        <v>2.2480000000000002</v>
      </c>
      <c r="L511">
        <v>99.358000000000004</v>
      </c>
    </row>
    <row r="512" spans="1:12" x14ac:dyDescent="0.15">
      <c r="A512" t="s">
        <v>120</v>
      </c>
      <c r="B512" s="1" t="s">
        <v>10</v>
      </c>
      <c r="C512">
        <v>510</v>
      </c>
      <c r="D512">
        <v>1.4790000000000001</v>
      </c>
      <c r="E512">
        <v>183.185</v>
      </c>
      <c r="F512">
        <v>18.439</v>
      </c>
      <c r="G512">
        <v>20.492999999999999</v>
      </c>
      <c r="H512">
        <v>17.760999999999999</v>
      </c>
      <c r="I512">
        <v>19.748000000000001</v>
      </c>
      <c r="J512">
        <v>1.359</v>
      </c>
      <c r="K512">
        <v>2.5019999999999998</v>
      </c>
      <c r="L512">
        <v>99.406000000000006</v>
      </c>
    </row>
    <row r="513" spans="1:12" x14ac:dyDescent="0.15">
      <c r="A513" t="s">
        <v>120</v>
      </c>
      <c r="B513" s="1" t="s">
        <v>10</v>
      </c>
      <c r="C513">
        <v>505</v>
      </c>
      <c r="D513">
        <v>1.4390000000000001</v>
      </c>
      <c r="E513">
        <v>177.49100000000001</v>
      </c>
      <c r="F513">
        <v>19.378</v>
      </c>
      <c r="G513">
        <v>14.057</v>
      </c>
      <c r="H513">
        <v>18.675000000000001</v>
      </c>
      <c r="I513">
        <v>13.367000000000001</v>
      </c>
      <c r="J513">
        <v>1.41</v>
      </c>
      <c r="K513">
        <v>2.4449999999999998</v>
      </c>
      <c r="L513">
        <v>99.554000000000002</v>
      </c>
    </row>
    <row r="514" spans="1:12" x14ac:dyDescent="0.15">
      <c r="A514" t="s">
        <v>121</v>
      </c>
      <c r="B514" s="1" t="s">
        <v>11</v>
      </c>
      <c r="C514">
        <v>529</v>
      </c>
      <c r="D514">
        <v>0.98199999999999998</v>
      </c>
      <c r="E514">
        <v>170.38800000000001</v>
      </c>
      <c r="F514">
        <v>4.7009999999999996</v>
      </c>
      <c r="G514">
        <v>21.893999999999998</v>
      </c>
      <c r="H514">
        <v>4.2670000000000003</v>
      </c>
      <c r="I514">
        <v>19.920000000000002</v>
      </c>
      <c r="J514">
        <v>0.88300000000000001</v>
      </c>
      <c r="K514">
        <v>4.4390000000000001</v>
      </c>
      <c r="L514">
        <v>99.992000000000004</v>
      </c>
    </row>
    <row r="515" spans="1:12" x14ac:dyDescent="0.15">
      <c r="A515" t="s">
        <v>121</v>
      </c>
      <c r="B515" s="1" t="s">
        <v>11</v>
      </c>
      <c r="C515">
        <v>523</v>
      </c>
      <c r="D515">
        <v>1.109</v>
      </c>
      <c r="E515">
        <v>171.45699999999999</v>
      </c>
      <c r="F515">
        <v>5.7169999999999996</v>
      </c>
      <c r="G515">
        <v>13.47</v>
      </c>
      <c r="H515">
        <v>5.3150000000000004</v>
      </c>
      <c r="I515">
        <v>11.29</v>
      </c>
      <c r="J515">
        <v>0.67300000000000004</v>
      </c>
      <c r="K515">
        <v>4.8449999999999998</v>
      </c>
      <c r="L515">
        <v>100</v>
      </c>
    </row>
    <row r="516" spans="1:12" x14ac:dyDescent="0.15">
      <c r="A516" t="s">
        <v>121</v>
      </c>
      <c r="B516" s="1" t="s">
        <v>11</v>
      </c>
      <c r="C516">
        <v>516</v>
      </c>
      <c r="D516">
        <v>1.179</v>
      </c>
      <c r="E516">
        <v>169.64599999999999</v>
      </c>
      <c r="F516">
        <v>6.0490000000000004</v>
      </c>
      <c r="G516">
        <v>4.5880000000000001</v>
      </c>
      <c r="H516">
        <v>5.6639999999999997</v>
      </c>
      <c r="I516">
        <v>2.286</v>
      </c>
      <c r="J516">
        <v>0.84499999999999997</v>
      </c>
      <c r="K516">
        <v>5.0670000000000002</v>
      </c>
      <c r="L516">
        <v>99.997</v>
      </c>
    </row>
    <row r="517" spans="1:12" x14ac:dyDescent="0.15">
      <c r="A517" t="s">
        <v>121</v>
      </c>
      <c r="B517" s="1">
        <v>4</v>
      </c>
      <c r="C517">
        <v>533</v>
      </c>
      <c r="D517">
        <v>0.50700000000000001</v>
      </c>
      <c r="E517">
        <v>129.4</v>
      </c>
      <c r="F517">
        <v>6.8019999999999996</v>
      </c>
      <c r="G517">
        <v>22.353000000000002</v>
      </c>
      <c r="H517">
        <v>6.4329999999999998</v>
      </c>
      <c r="I517">
        <v>21.628</v>
      </c>
      <c r="J517">
        <v>0.74299999999999999</v>
      </c>
      <c r="K517">
        <v>1.651</v>
      </c>
      <c r="L517">
        <v>100</v>
      </c>
    </row>
    <row r="518" spans="1:12" x14ac:dyDescent="0.15">
      <c r="A518" t="s">
        <v>121</v>
      </c>
      <c r="B518" s="1">
        <v>4</v>
      </c>
      <c r="C518">
        <v>519</v>
      </c>
      <c r="D518">
        <v>0.55900000000000005</v>
      </c>
      <c r="E518">
        <v>124.04600000000001</v>
      </c>
      <c r="F518">
        <v>8.2249999999999996</v>
      </c>
      <c r="G518">
        <v>4.0979999999999999</v>
      </c>
      <c r="H518">
        <v>7.8360000000000003</v>
      </c>
      <c r="I518">
        <v>3.3530000000000002</v>
      </c>
      <c r="J518">
        <v>0.74299999999999999</v>
      </c>
      <c r="K518">
        <v>1.5880000000000001</v>
      </c>
      <c r="L518">
        <v>99.971000000000004</v>
      </c>
    </row>
    <row r="519" spans="1:12" x14ac:dyDescent="0.15">
      <c r="A519" t="s">
        <v>121</v>
      </c>
      <c r="B519" s="1">
        <v>4</v>
      </c>
      <c r="C519">
        <v>526</v>
      </c>
      <c r="D519">
        <v>0.54900000000000004</v>
      </c>
      <c r="E519">
        <v>123.776</v>
      </c>
      <c r="F519">
        <v>8.3209999999999997</v>
      </c>
      <c r="G519">
        <v>14.404</v>
      </c>
      <c r="H519">
        <v>8.0839999999999996</v>
      </c>
      <c r="I519">
        <v>13.734999999999999</v>
      </c>
      <c r="J519">
        <v>0.55200000000000005</v>
      </c>
      <c r="K519">
        <v>1.6</v>
      </c>
      <c r="L519">
        <v>100</v>
      </c>
    </row>
    <row r="520" spans="1:12" x14ac:dyDescent="0.15">
      <c r="A520" t="s">
        <v>121</v>
      </c>
      <c r="B520" s="1">
        <v>3</v>
      </c>
      <c r="C520">
        <v>530</v>
      </c>
      <c r="D520">
        <v>3.0920000000000001</v>
      </c>
      <c r="E520">
        <v>105.834</v>
      </c>
      <c r="F520">
        <v>9.2189999999999994</v>
      </c>
      <c r="G520">
        <v>21.593</v>
      </c>
      <c r="H520">
        <v>8.4139999999999997</v>
      </c>
      <c r="I520">
        <v>20.206</v>
      </c>
      <c r="J520">
        <v>1.5489999999999999</v>
      </c>
      <c r="K520">
        <v>3.8159999999999998</v>
      </c>
      <c r="L520">
        <v>100</v>
      </c>
    </row>
    <row r="521" spans="1:12" x14ac:dyDescent="0.15">
      <c r="A521" t="s">
        <v>121</v>
      </c>
      <c r="B521" s="1">
        <v>3</v>
      </c>
      <c r="C521">
        <v>515</v>
      </c>
      <c r="D521">
        <v>3.1320000000000001</v>
      </c>
      <c r="E521">
        <v>106.18899999999999</v>
      </c>
      <c r="F521">
        <v>10.436999999999999</v>
      </c>
      <c r="G521">
        <v>2.9169999999999998</v>
      </c>
      <c r="H521">
        <v>9.5820000000000007</v>
      </c>
      <c r="I521">
        <v>1.67</v>
      </c>
      <c r="J521">
        <v>1.657</v>
      </c>
      <c r="K521">
        <v>3.27</v>
      </c>
      <c r="L521">
        <v>99.988</v>
      </c>
    </row>
    <row r="522" spans="1:12" x14ac:dyDescent="0.15">
      <c r="A522" t="s">
        <v>121</v>
      </c>
      <c r="B522" s="1">
        <v>3</v>
      </c>
      <c r="C522">
        <v>522</v>
      </c>
      <c r="D522">
        <v>3.488</v>
      </c>
      <c r="E522">
        <v>108.36</v>
      </c>
      <c r="F522">
        <v>10.662000000000001</v>
      </c>
      <c r="G522">
        <v>12.391</v>
      </c>
      <c r="H522">
        <v>9.8420000000000005</v>
      </c>
      <c r="I522">
        <v>10.903</v>
      </c>
      <c r="J522">
        <v>1.714</v>
      </c>
      <c r="K522">
        <v>3.74</v>
      </c>
      <c r="L522">
        <v>99.986999999999995</v>
      </c>
    </row>
    <row r="523" spans="1:12" x14ac:dyDescent="0.15">
      <c r="A523" t="s">
        <v>121</v>
      </c>
      <c r="B523" s="1">
        <v>2</v>
      </c>
      <c r="C523">
        <v>527</v>
      </c>
      <c r="D523">
        <v>7.383</v>
      </c>
      <c r="E523">
        <v>115.526</v>
      </c>
      <c r="F523">
        <v>11.699</v>
      </c>
      <c r="G523">
        <v>20.161000000000001</v>
      </c>
      <c r="H523">
        <v>10.439</v>
      </c>
      <c r="I523">
        <v>17.957999999999998</v>
      </c>
      <c r="J523">
        <v>2.3370000000000002</v>
      </c>
      <c r="K523">
        <v>6.5659999999999998</v>
      </c>
      <c r="L523">
        <v>99.974999999999994</v>
      </c>
    </row>
    <row r="524" spans="1:12" x14ac:dyDescent="0.15">
      <c r="A524" t="s">
        <v>121</v>
      </c>
      <c r="B524" s="1">
        <v>2</v>
      </c>
      <c r="C524">
        <v>513</v>
      </c>
      <c r="D524">
        <v>8.1189999999999998</v>
      </c>
      <c r="E524">
        <v>116.565</v>
      </c>
      <c r="F524">
        <v>12.994</v>
      </c>
      <c r="G524">
        <v>2.9609999999999999</v>
      </c>
      <c r="H524">
        <v>11.747</v>
      </c>
      <c r="I524">
        <v>0.66700000000000004</v>
      </c>
      <c r="J524">
        <v>2.496</v>
      </c>
      <c r="K524">
        <v>6.68</v>
      </c>
      <c r="L524">
        <v>99.992999999999995</v>
      </c>
    </row>
    <row r="525" spans="1:12" x14ac:dyDescent="0.15">
      <c r="A525" t="s">
        <v>121</v>
      </c>
      <c r="B525" s="1">
        <v>2</v>
      </c>
      <c r="C525">
        <v>520</v>
      </c>
      <c r="D525">
        <v>8.6790000000000003</v>
      </c>
      <c r="E525">
        <v>115.181</v>
      </c>
      <c r="F525">
        <v>13.23</v>
      </c>
      <c r="G525">
        <v>11.773999999999999</v>
      </c>
      <c r="H525">
        <v>11.976000000000001</v>
      </c>
      <c r="I525">
        <v>9.4420000000000002</v>
      </c>
      <c r="J525">
        <v>2.5209999999999999</v>
      </c>
      <c r="K525">
        <v>6.7439999999999998</v>
      </c>
      <c r="L525">
        <v>99.99</v>
      </c>
    </row>
    <row r="526" spans="1:12" x14ac:dyDescent="0.15">
      <c r="A526" t="s">
        <v>121</v>
      </c>
      <c r="B526" s="1">
        <v>1</v>
      </c>
      <c r="C526">
        <v>528</v>
      </c>
      <c r="D526">
        <v>4.2460000000000004</v>
      </c>
      <c r="E526">
        <v>141.934</v>
      </c>
      <c r="F526">
        <v>14.49</v>
      </c>
      <c r="G526">
        <v>20.629000000000001</v>
      </c>
      <c r="H526">
        <v>13.672000000000001</v>
      </c>
      <c r="I526">
        <v>18.86</v>
      </c>
      <c r="J526">
        <v>1.5940000000000001</v>
      </c>
      <c r="K526">
        <v>5.5049999999999999</v>
      </c>
      <c r="L526">
        <v>100</v>
      </c>
    </row>
    <row r="527" spans="1:12" x14ac:dyDescent="0.15">
      <c r="A527" t="s">
        <v>121</v>
      </c>
      <c r="B527" s="1">
        <v>1</v>
      </c>
      <c r="C527">
        <v>514</v>
      </c>
      <c r="D527">
        <v>3.1059999999999999</v>
      </c>
      <c r="E527">
        <v>159.44900000000001</v>
      </c>
      <c r="F527">
        <v>15.404</v>
      </c>
      <c r="G527">
        <v>2.73</v>
      </c>
      <c r="H527">
        <v>14.712999999999999</v>
      </c>
      <c r="I527">
        <v>1.1679999999999999</v>
      </c>
      <c r="J527">
        <v>1.34</v>
      </c>
      <c r="K527">
        <v>4.7370000000000001</v>
      </c>
      <c r="L527">
        <v>99.954999999999998</v>
      </c>
    </row>
    <row r="528" spans="1:12" x14ac:dyDescent="0.15">
      <c r="A528" t="s">
        <v>121</v>
      </c>
      <c r="B528" s="1">
        <v>1</v>
      </c>
      <c r="C528">
        <v>521</v>
      </c>
      <c r="D528">
        <v>4.133</v>
      </c>
      <c r="E528">
        <v>161.398</v>
      </c>
      <c r="F528">
        <v>15.646000000000001</v>
      </c>
      <c r="G528">
        <v>12.058999999999999</v>
      </c>
      <c r="H528">
        <v>14.865</v>
      </c>
      <c r="I528">
        <v>10.395</v>
      </c>
      <c r="J528">
        <v>1.6890000000000001</v>
      </c>
      <c r="K528">
        <v>5.4550000000000001</v>
      </c>
      <c r="L528">
        <v>99.837000000000003</v>
      </c>
    </row>
    <row r="529" spans="1:12" x14ac:dyDescent="0.15">
      <c r="A529" t="s">
        <v>121</v>
      </c>
      <c r="B529" s="1" t="s">
        <v>10</v>
      </c>
      <c r="C529">
        <v>532</v>
      </c>
      <c r="D529">
        <v>1.1830000000000001</v>
      </c>
      <c r="E529">
        <v>176.73400000000001</v>
      </c>
      <c r="F529">
        <v>16.873999999999999</v>
      </c>
      <c r="G529">
        <v>21.222000000000001</v>
      </c>
      <c r="H529">
        <v>16.224</v>
      </c>
      <c r="I529">
        <v>20.631</v>
      </c>
      <c r="J529">
        <v>1.321</v>
      </c>
      <c r="K529">
        <v>2.0960000000000001</v>
      </c>
      <c r="L529">
        <v>99.126999999999995</v>
      </c>
    </row>
    <row r="530" spans="1:12" x14ac:dyDescent="0.15">
      <c r="A530" t="s">
        <v>121</v>
      </c>
      <c r="B530" s="1" t="s">
        <v>10</v>
      </c>
      <c r="C530">
        <v>517</v>
      </c>
      <c r="D530">
        <v>1.367</v>
      </c>
      <c r="E530">
        <v>187.607</v>
      </c>
      <c r="F530">
        <v>17.443999999999999</v>
      </c>
      <c r="G530">
        <v>3.6</v>
      </c>
      <c r="H530">
        <v>16.731999999999999</v>
      </c>
      <c r="I530">
        <v>2.883</v>
      </c>
      <c r="J530">
        <v>1.353</v>
      </c>
      <c r="K530">
        <v>2.2610000000000001</v>
      </c>
      <c r="L530">
        <v>98.54</v>
      </c>
    </row>
    <row r="531" spans="1:12" x14ac:dyDescent="0.15">
      <c r="A531" t="s">
        <v>121</v>
      </c>
      <c r="B531" s="1" t="s">
        <v>10</v>
      </c>
      <c r="C531">
        <v>525</v>
      </c>
      <c r="D531">
        <v>1.577</v>
      </c>
      <c r="E531">
        <v>188.905</v>
      </c>
      <c r="F531">
        <v>17.661000000000001</v>
      </c>
      <c r="G531">
        <v>13.388</v>
      </c>
      <c r="H531">
        <v>16.934999999999999</v>
      </c>
      <c r="I531">
        <v>12.662000000000001</v>
      </c>
      <c r="J531">
        <v>1.4670000000000001</v>
      </c>
      <c r="K531">
        <v>2.4830000000000001</v>
      </c>
      <c r="L531">
        <v>96.475999999999999</v>
      </c>
    </row>
    <row r="532" spans="1:12" x14ac:dyDescent="0.15">
      <c r="A532" t="s">
        <v>121</v>
      </c>
      <c r="B532" s="1" t="s">
        <v>10</v>
      </c>
      <c r="C532">
        <v>531</v>
      </c>
      <c r="D532">
        <v>1.4119999999999999</v>
      </c>
      <c r="E532">
        <v>192.74</v>
      </c>
      <c r="F532">
        <v>18.923999999999999</v>
      </c>
      <c r="G532">
        <v>21.291</v>
      </c>
      <c r="H532">
        <v>18.161000000000001</v>
      </c>
      <c r="I532">
        <v>20.523</v>
      </c>
      <c r="J532">
        <v>1.403</v>
      </c>
      <c r="K532">
        <v>2.61</v>
      </c>
      <c r="L532">
        <v>82.037999999999997</v>
      </c>
    </row>
    <row r="533" spans="1:12" x14ac:dyDescent="0.15">
      <c r="A533" t="s">
        <v>121</v>
      </c>
      <c r="B533" s="1" t="s">
        <v>10</v>
      </c>
      <c r="C533">
        <v>518</v>
      </c>
      <c r="D533">
        <v>1.224</v>
      </c>
      <c r="E533">
        <v>190.55199999999999</v>
      </c>
      <c r="F533">
        <v>19.02</v>
      </c>
      <c r="G533">
        <v>3.669</v>
      </c>
      <c r="H533">
        <v>18.39</v>
      </c>
      <c r="I533">
        <v>2.9529999999999998</v>
      </c>
      <c r="J533">
        <v>1.27</v>
      </c>
      <c r="K533">
        <v>2.4260000000000002</v>
      </c>
      <c r="L533">
        <v>90.484999999999999</v>
      </c>
    </row>
    <row r="534" spans="1:12" x14ac:dyDescent="0.15">
      <c r="A534" t="s">
        <v>121</v>
      </c>
      <c r="B534" s="1" t="s">
        <v>10</v>
      </c>
      <c r="C534">
        <v>524</v>
      </c>
      <c r="D534">
        <v>1.089</v>
      </c>
      <c r="E534">
        <v>190.904</v>
      </c>
      <c r="F534">
        <v>20.036999999999999</v>
      </c>
      <c r="G534">
        <v>13.012</v>
      </c>
      <c r="H534">
        <v>19.355</v>
      </c>
      <c r="I534">
        <v>12.313000000000001</v>
      </c>
      <c r="J534">
        <v>1.2569999999999999</v>
      </c>
      <c r="K534">
        <v>2.2989999999999999</v>
      </c>
      <c r="L534">
        <v>93.111999999999995</v>
      </c>
    </row>
  </sheetData>
  <sortState ref="A2:L534">
    <sortCondition ref="A2:A534"/>
    <sortCondition ref="F2:F534"/>
    <sortCondition ref="G2:G534"/>
  </sortState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8"/>
  <sheetViews>
    <sheetView topLeftCell="A546" workbookViewId="0">
      <selection activeCell="A2" sqref="A2:A568"/>
    </sheetView>
  </sheetViews>
  <sheetFormatPr defaultRowHeight="13.5" x14ac:dyDescent="0.15"/>
  <cols>
    <col min="1" max="1" width="15.25" customWidth="1"/>
  </cols>
  <sheetData>
    <row r="1" spans="1:12" x14ac:dyDescent="0.15">
      <c r="A1" t="s">
        <v>24</v>
      </c>
      <c r="B1" s="2" t="s">
        <v>25</v>
      </c>
      <c r="C1" t="s">
        <v>23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 x14ac:dyDescent="0.15">
      <c r="A2" t="s">
        <v>122</v>
      </c>
      <c r="B2" s="1" t="s">
        <v>11</v>
      </c>
      <c r="C2">
        <v>1</v>
      </c>
      <c r="D2">
        <v>3.4159999999999999</v>
      </c>
      <c r="E2">
        <v>147.45099999999999</v>
      </c>
      <c r="F2">
        <v>17.722999999999999</v>
      </c>
      <c r="G2">
        <v>12.866</v>
      </c>
      <c r="H2">
        <v>15.291</v>
      </c>
      <c r="I2">
        <v>11.316000000000001</v>
      </c>
      <c r="J2">
        <v>4.75</v>
      </c>
      <c r="K2">
        <v>2.597</v>
      </c>
      <c r="L2">
        <v>99.962000000000003</v>
      </c>
    </row>
    <row r="3" spans="1:12" x14ac:dyDescent="0.15">
      <c r="A3" t="s">
        <v>122</v>
      </c>
      <c r="B3" s="1">
        <v>6</v>
      </c>
      <c r="C3">
        <v>2</v>
      </c>
      <c r="D3">
        <v>3.081</v>
      </c>
      <c r="E3">
        <v>118.09399999999999</v>
      </c>
      <c r="F3">
        <v>17.510999999999999</v>
      </c>
      <c r="G3">
        <v>10.18</v>
      </c>
      <c r="H3">
        <v>16.853000000000002</v>
      </c>
      <c r="I3">
        <v>8.7379999999999995</v>
      </c>
      <c r="J3">
        <v>1.353</v>
      </c>
      <c r="K3">
        <v>3.2959999999999998</v>
      </c>
      <c r="L3">
        <v>99.983999999999995</v>
      </c>
    </row>
    <row r="4" spans="1:12" x14ac:dyDescent="0.15">
      <c r="A4" t="s">
        <v>122</v>
      </c>
      <c r="B4" s="1">
        <v>5</v>
      </c>
      <c r="C4">
        <v>3</v>
      </c>
      <c r="D4">
        <v>15.066000000000001</v>
      </c>
      <c r="E4">
        <v>106.898</v>
      </c>
      <c r="F4">
        <v>2.0960000000000001</v>
      </c>
      <c r="G4">
        <v>10.023999999999999</v>
      </c>
      <c r="H4">
        <v>0.4</v>
      </c>
      <c r="I4">
        <v>6.9909999999999997</v>
      </c>
      <c r="J4">
        <v>3.2320000000000002</v>
      </c>
      <c r="K4">
        <v>7.6260000000000003</v>
      </c>
      <c r="L4">
        <v>99.988</v>
      </c>
    </row>
    <row r="5" spans="1:12" x14ac:dyDescent="0.15">
      <c r="A5" t="s">
        <v>122</v>
      </c>
      <c r="B5" s="1">
        <v>4</v>
      </c>
      <c r="C5">
        <v>4</v>
      </c>
      <c r="D5">
        <v>24.893999999999998</v>
      </c>
      <c r="E5">
        <v>105.96899999999999</v>
      </c>
      <c r="F5">
        <v>4.7809999999999997</v>
      </c>
      <c r="G5">
        <v>4.931</v>
      </c>
      <c r="H5">
        <v>2.5779999999999998</v>
      </c>
      <c r="I5">
        <v>0.94599999999999995</v>
      </c>
      <c r="J5">
        <v>4.2859999999999996</v>
      </c>
      <c r="K5">
        <v>10.839</v>
      </c>
      <c r="L5">
        <v>99.950999999999993</v>
      </c>
    </row>
    <row r="6" spans="1:12" x14ac:dyDescent="0.15">
      <c r="A6" t="s">
        <v>122</v>
      </c>
      <c r="B6" s="1">
        <v>3</v>
      </c>
      <c r="C6">
        <v>5</v>
      </c>
      <c r="D6">
        <v>25.916</v>
      </c>
      <c r="E6">
        <v>107.992</v>
      </c>
      <c r="F6">
        <v>9.827</v>
      </c>
      <c r="G6">
        <v>5.16</v>
      </c>
      <c r="H6">
        <v>7.5309999999999997</v>
      </c>
      <c r="I6">
        <v>0.95899999999999996</v>
      </c>
      <c r="J6">
        <v>4.4260000000000002</v>
      </c>
      <c r="K6">
        <v>12.941000000000001</v>
      </c>
      <c r="L6">
        <v>99.998000000000005</v>
      </c>
    </row>
    <row r="7" spans="1:12" x14ac:dyDescent="0.15">
      <c r="A7" t="s">
        <v>122</v>
      </c>
      <c r="B7" s="1">
        <v>2</v>
      </c>
      <c r="C7">
        <v>6</v>
      </c>
      <c r="D7">
        <v>15.912000000000001</v>
      </c>
      <c r="E7">
        <v>118.82</v>
      </c>
      <c r="F7">
        <v>13.797000000000001</v>
      </c>
      <c r="G7">
        <v>3.6379999999999999</v>
      </c>
      <c r="H7">
        <v>12.032999999999999</v>
      </c>
      <c r="I7">
        <v>0.29799999999999999</v>
      </c>
      <c r="J7">
        <v>3.4350000000000001</v>
      </c>
      <c r="K7">
        <v>9.6389999999999993</v>
      </c>
      <c r="L7">
        <v>99.899000000000001</v>
      </c>
    </row>
    <row r="8" spans="1:12" x14ac:dyDescent="0.15">
      <c r="A8" t="s">
        <v>122</v>
      </c>
      <c r="B8" s="1">
        <v>1</v>
      </c>
      <c r="C8">
        <v>7</v>
      </c>
      <c r="D8">
        <v>6.3869999999999996</v>
      </c>
      <c r="E8">
        <v>131.56200000000001</v>
      </c>
      <c r="F8">
        <v>16.574000000000002</v>
      </c>
      <c r="G8">
        <v>3.2330000000000001</v>
      </c>
      <c r="H8">
        <v>15.443</v>
      </c>
      <c r="I8">
        <v>1.276</v>
      </c>
      <c r="J8">
        <v>2.254</v>
      </c>
      <c r="K8">
        <v>6.1909999999999998</v>
      </c>
      <c r="L8">
        <v>100</v>
      </c>
    </row>
    <row r="9" spans="1:12" x14ac:dyDescent="0.15">
      <c r="A9" t="s">
        <v>122</v>
      </c>
      <c r="B9" s="1" t="s">
        <v>10</v>
      </c>
      <c r="C9">
        <v>8</v>
      </c>
      <c r="D9">
        <v>2.17</v>
      </c>
      <c r="E9">
        <v>154.98099999999999</v>
      </c>
      <c r="F9">
        <v>19.353999999999999</v>
      </c>
      <c r="G9">
        <v>4.0540000000000003</v>
      </c>
      <c r="H9">
        <v>18.428000000000001</v>
      </c>
      <c r="I9">
        <v>3.2069999999999999</v>
      </c>
      <c r="J9">
        <v>1.7529999999999999</v>
      </c>
      <c r="K9">
        <v>2.9020000000000001</v>
      </c>
      <c r="L9">
        <v>99.980999999999995</v>
      </c>
    </row>
    <row r="10" spans="1:12" x14ac:dyDescent="0.15">
      <c r="A10" t="s">
        <v>122</v>
      </c>
      <c r="B10" s="1" t="s">
        <v>10</v>
      </c>
      <c r="C10">
        <v>9</v>
      </c>
      <c r="D10">
        <v>2</v>
      </c>
      <c r="E10">
        <v>147.33199999999999</v>
      </c>
      <c r="F10">
        <v>19.405000000000001</v>
      </c>
      <c r="G10">
        <v>7.66</v>
      </c>
      <c r="H10">
        <v>18.663</v>
      </c>
      <c r="I10">
        <v>6.8140000000000001</v>
      </c>
      <c r="J10">
        <v>1.6</v>
      </c>
      <c r="K10">
        <v>2.5779999999999998</v>
      </c>
      <c r="L10">
        <v>99.98</v>
      </c>
    </row>
    <row r="11" spans="1:12" x14ac:dyDescent="0.15">
      <c r="A11" t="s">
        <v>122</v>
      </c>
      <c r="B11" s="1" t="s">
        <v>11</v>
      </c>
      <c r="C11">
        <v>10</v>
      </c>
      <c r="D11">
        <v>3.2269999999999999</v>
      </c>
      <c r="E11">
        <v>150.41200000000001</v>
      </c>
      <c r="F11">
        <v>15.368</v>
      </c>
      <c r="G11">
        <v>27.131</v>
      </c>
      <c r="H11">
        <v>12.065</v>
      </c>
      <c r="I11">
        <v>24.651</v>
      </c>
      <c r="J11">
        <v>5.1180000000000003</v>
      </c>
      <c r="K11">
        <v>3.88</v>
      </c>
      <c r="L11">
        <v>99.962999999999994</v>
      </c>
    </row>
    <row r="12" spans="1:12" x14ac:dyDescent="0.15">
      <c r="A12" t="s">
        <v>122</v>
      </c>
      <c r="B12" s="1">
        <v>5</v>
      </c>
      <c r="C12">
        <v>11</v>
      </c>
      <c r="D12">
        <v>3.2629999999999999</v>
      </c>
      <c r="E12">
        <v>115.8</v>
      </c>
      <c r="F12">
        <v>3.3969999999999998</v>
      </c>
      <c r="G12">
        <v>24.71</v>
      </c>
      <c r="H12">
        <v>2.6230000000000002</v>
      </c>
      <c r="I12">
        <v>23.132999999999999</v>
      </c>
      <c r="J12">
        <v>1.4730000000000001</v>
      </c>
      <c r="K12">
        <v>3.677</v>
      </c>
      <c r="L12">
        <v>99.988</v>
      </c>
    </row>
    <row r="13" spans="1:12" x14ac:dyDescent="0.15">
      <c r="A13" t="s">
        <v>122</v>
      </c>
      <c r="B13" s="1">
        <v>4</v>
      </c>
      <c r="C13">
        <v>12</v>
      </c>
      <c r="D13">
        <v>18.885000000000002</v>
      </c>
      <c r="E13">
        <v>105.60299999999999</v>
      </c>
      <c r="F13">
        <v>5.96</v>
      </c>
      <c r="G13">
        <v>21.908999999999999</v>
      </c>
      <c r="H13">
        <v>3.988</v>
      </c>
      <c r="I13">
        <v>18.510000000000002</v>
      </c>
      <c r="J13">
        <v>3.9119999999999999</v>
      </c>
      <c r="K13">
        <v>9.0229999999999997</v>
      </c>
      <c r="L13">
        <v>99.991</v>
      </c>
    </row>
    <row r="14" spans="1:12" x14ac:dyDescent="0.15">
      <c r="A14" t="s">
        <v>122</v>
      </c>
      <c r="B14" s="1">
        <v>3</v>
      </c>
      <c r="C14">
        <v>13</v>
      </c>
      <c r="D14">
        <v>24.876000000000001</v>
      </c>
      <c r="E14">
        <v>107.378</v>
      </c>
      <c r="F14">
        <v>9.7910000000000004</v>
      </c>
      <c r="G14">
        <v>19.111999999999998</v>
      </c>
      <c r="H14">
        <v>7.569</v>
      </c>
      <c r="I14">
        <v>15.087999999999999</v>
      </c>
      <c r="J14">
        <v>4.3559999999999999</v>
      </c>
      <c r="K14">
        <v>12.363</v>
      </c>
      <c r="L14">
        <v>99.981999999999999</v>
      </c>
    </row>
    <row r="15" spans="1:12" x14ac:dyDescent="0.15">
      <c r="A15" t="s">
        <v>122</v>
      </c>
      <c r="B15" s="1">
        <v>2</v>
      </c>
      <c r="C15">
        <v>14</v>
      </c>
      <c r="D15">
        <v>13.356</v>
      </c>
      <c r="E15">
        <v>120.43300000000001</v>
      </c>
      <c r="F15">
        <v>13.792999999999999</v>
      </c>
      <c r="G15">
        <v>19.494</v>
      </c>
      <c r="H15">
        <v>12.3</v>
      </c>
      <c r="I15">
        <v>16.472000000000001</v>
      </c>
      <c r="J15">
        <v>3.169</v>
      </c>
      <c r="K15">
        <v>9.4550000000000001</v>
      </c>
      <c r="L15">
        <v>99.983999999999995</v>
      </c>
    </row>
    <row r="16" spans="1:12" x14ac:dyDescent="0.15">
      <c r="A16" t="s">
        <v>122</v>
      </c>
      <c r="B16" s="1">
        <v>1</v>
      </c>
      <c r="C16">
        <v>15</v>
      </c>
      <c r="D16">
        <v>5.38</v>
      </c>
      <c r="E16">
        <v>137.37899999999999</v>
      </c>
      <c r="F16">
        <v>16.957000000000001</v>
      </c>
      <c r="G16">
        <v>19.542999999999999</v>
      </c>
      <c r="H16">
        <v>15.881</v>
      </c>
      <c r="I16">
        <v>17.722999999999999</v>
      </c>
      <c r="J16">
        <v>2.0259999999999998</v>
      </c>
      <c r="K16">
        <v>5.8419999999999996</v>
      </c>
      <c r="L16">
        <v>99.98</v>
      </c>
    </row>
    <row r="17" spans="1:12" x14ac:dyDescent="0.15">
      <c r="A17" t="s">
        <v>122</v>
      </c>
      <c r="B17" s="1" t="s">
        <v>10</v>
      </c>
      <c r="C17">
        <v>16</v>
      </c>
      <c r="D17">
        <v>1.831</v>
      </c>
      <c r="E17">
        <v>157.86500000000001</v>
      </c>
      <c r="F17">
        <v>19.292999999999999</v>
      </c>
      <c r="G17">
        <v>22.114000000000001</v>
      </c>
      <c r="H17">
        <v>18.478000000000002</v>
      </c>
      <c r="I17">
        <v>21.361000000000001</v>
      </c>
      <c r="J17">
        <v>1.524</v>
      </c>
      <c r="K17">
        <v>2.5459999999999998</v>
      </c>
      <c r="L17">
        <v>99.93</v>
      </c>
    </row>
    <row r="18" spans="1:12" x14ac:dyDescent="0.15">
      <c r="A18" t="s">
        <v>122</v>
      </c>
      <c r="B18" s="1" t="s">
        <v>10</v>
      </c>
      <c r="C18">
        <v>17</v>
      </c>
      <c r="D18">
        <v>1.79</v>
      </c>
      <c r="E18">
        <v>142.41999999999999</v>
      </c>
      <c r="F18">
        <v>19.853000000000002</v>
      </c>
      <c r="G18">
        <v>26.071000000000002</v>
      </c>
      <c r="H18">
        <v>19.145</v>
      </c>
      <c r="I18">
        <v>25.254000000000001</v>
      </c>
      <c r="J18">
        <v>1.613</v>
      </c>
      <c r="K18">
        <v>2.2349999999999999</v>
      </c>
      <c r="L18">
        <v>99.983999999999995</v>
      </c>
    </row>
    <row r="19" spans="1:12" x14ac:dyDescent="0.15">
      <c r="A19" t="s">
        <v>123</v>
      </c>
      <c r="B19" s="1" t="s">
        <v>11</v>
      </c>
      <c r="C19">
        <v>18</v>
      </c>
      <c r="D19">
        <v>2.677</v>
      </c>
      <c r="E19">
        <v>143.02199999999999</v>
      </c>
      <c r="F19">
        <v>17.792000000000002</v>
      </c>
      <c r="G19">
        <v>10.91</v>
      </c>
      <c r="H19">
        <v>14.472</v>
      </c>
      <c r="I19">
        <v>9.6010000000000009</v>
      </c>
      <c r="J19">
        <v>6.0129999999999999</v>
      </c>
      <c r="K19">
        <v>2.0960000000000001</v>
      </c>
      <c r="L19">
        <v>99.978999999999999</v>
      </c>
    </row>
    <row r="20" spans="1:12" x14ac:dyDescent="0.15">
      <c r="A20" t="s">
        <v>123</v>
      </c>
      <c r="B20" s="1">
        <v>6</v>
      </c>
      <c r="C20">
        <v>19</v>
      </c>
      <c r="D20">
        <v>4.944</v>
      </c>
      <c r="E20">
        <v>110.274</v>
      </c>
      <c r="F20">
        <v>1.48</v>
      </c>
      <c r="G20">
        <v>5.899</v>
      </c>
      <c r="H20">
        <v>0.495</v>
      </c>
      <c r="I20">
        <v>4.2039999999999997</v>
      </c>
      <c r="J20">
        <v>1.956</v>
      </c>
      <c r="K20">
        <v>4.21</v>
      </c>
      <c r="L20">
        <v>99.994</v>
      </c>
    </row>
    <row r="21" spans="1:12" x14ac:dyDescent="0.15">
      <c r="A21" t="s">
        <v>123</v>
      </c>
      <c r="B21" s="1">
        <v>5</v>
      </c>
      <c r="C21">
        <v>20</v>
      </c>
      <c r="D21">
        <v>17.184999999999999</v>
      </c>
      <c r="E21">
        <v>108.33799999999999</v>
      </c>
      <c r="F21">
        <v>4.8559999999999999</v>
      </c>
      <c r="G21">
        <v>4.0789999999999997</v>
      </c>
      <c r="H21">
        <v>3.0609999999999999</v>
      </c>
      <c r="I21">
        <v>0.78700000000000003</v>
      </c>
      <c r="J21">
        <v>3.5750000000000002</v>
      </c>
      <c r="K21">
        <v>8.75</v>
      </c>
      <c r="L21">
        <v>99.986999999999995</v>
      </c>
    </row>
    <row r="22" spans="1:12" x14ac:dyDescent="0.15">
      <c r="A22" t="s">
        <v>123</v>
      </c>
      <c r="B22" s="1">
        <v>4</v>
      </c>
      <c r="C22">
        <v>21</v>
      </c>
      <c r="D22">
        <v>14.944000000000001</v>
      </c>
      <c r="E22">
        <v>114.276</v>
      </c>
      <c r="F22">
        <v>9.2509999999999994</v>
      </c>
      <c r="G22">
        <v>4.9640000000000004</v>
      </c>
      <c r="H22">
        <v>7.4989999999999997</v>
      </c>
      <c r="I22">
        <v>1.8480000000000001</v>
      </c>
      <c r="J22">
        <v>3.3530000000000002</v>
      </c>
      <c r="K22">
        <v>9.69</v>
      </c>
      <c r="L22">
        <v>99.994</v>
      </c>
    </row>
    <row r="23" spans="1:12" x14ac:dyDescent="0.15">
      <c r="A23" t="s">
        <v>123</v>
      </c>
      <c r="B23" s="1">
        <v>3</v>
      </c>
      <c r="C23">
        <v>22</v>
      </c>
      <c r="D23">
        <v>17.216999999999999</v>
      </c>
      <c r="E23">
        <v>109.167</v>
      </c>
      <c r="F23">
        <v>13.289</v>
      </c>
      <c r="G23">
        <v>4.67</v>
      </c>
      <c r="H23">
        <v>11.481</v>
      </c>
      <c r="I23">
        <v>1.3080000000000001</v>
      </c>
      <c r="J23">
        <v>3.5049999999999999</v>
      </c>
      <c r="K23">
        <v>9.7409999999999997</v>
      </c>
      <c r="L23">
        <v>99.974999999999994</v>
      </c>
    </row>
    <row r="24" spans="1:12" x14ac:dyDescent="0.15">
      <c r="A24" t="s">
        <v>123</v>
      </c>
      <c r="B24" s="1">
        <v>2</v>
      </c>
      <c r="C24">
        <v>23</v>
      </c>
      <c r="D24">
        <v>2.8849999999999998</v>
      </c>
      <c r="E24">
        <v>155.29400000000001</v>
      </c>
      <c r="F24">
        <v>16.797000000000001</v>
      </c>
      <c r="G24">
        <v>6.7910000000000004</v>
      </c>
      <c r="H24">
        <v>15.97</v>
      </c>
      <c r="I24">
        <v>5.4669999999999996</v>
      </c>
      <c r="J24">
        <v>2.089</v>
      </c>
      <c r="K24">
        <v>4.0510000000000002</v>
      </c>
      <c r="L24">
        <v>99.972999999999999</v>
      </c>
    </row>
    <row r="25" spans="1:12" x14ac:dyDescent="0.15">
      <c r="A25" t="s">
        <v>123</v>
      </c>
      <c r="B25" s="1">
        <v>1</v>
      </c>
      <c r="C25">
        <v>24</v>
      </c>
      <c r="D25">
        <v>5.556</v>
      </c>
      <c r="E25">
        <v>139.30199999999999</v>
      </c>
      <c r="F25">
        <v>18.05</v>
      </c>
      <c r="G25">
        <v>4.4390000000000001</v>
      </c>
      <c r="H25">
        <v>16.885000000000002</v>
      </c>
      <c r="I25">
        <v>2.68</v>
      </c>
      <c r="J25">
        <v>2.1339999999999999</v>
      </c>
      <c r="K25">
        <v>5.5309999999999997</v>
      </c>
      <c r="L25">
        <v>99.978999999999999</v>
      </c>
    </row>
    <row r="26" spans="1:12" x14ac:dyDescent="0.15">
      <c r="A26" t="s">
        <v>123</v>
      </c>
      <c r="B26" s="1" t="s">
        <v>10</v>
      </c>
      <c r="C26">
        <v>25</v>
      </c>
      <c r="D26">
        <v>0.96399999999999997</v>
      </c>
      <c r="E26">
        <v>174.82400000000001</v>
      </c>
      <c r="F26">
        <v>20.056999999999999</v>
      </c>
      <c r="G26">
        <v>6.1020000000000003</v>
      </c>
      <c r="H26">
        <v>19.59</v>
      </c>
      <c r="I26">
        <v>5.3150000000000004</v>
      </c>
      <c r="J26">
        <v>0.87</v>
      </c>
      <c r="K26">
        <v>2.3559999999999999</v>
      </c>
      <c r="L26">
        <v>99.787000000000006</v>
      </c>
    </row>
    <row r="27" spans="1:12" x14ac:dyDescent="0.15">
      <c r="A27" t="s">
        <v>123</v>
      </c>
      <c r="B27" s="1" t="s">
        <v>10</v>
      </c>
      <c r="C27">
        <v>26</v>
      </c>
      <c r="D27">
        <v>1.5940000000000001</v>
      </c>
      <c r="E27">
        <v>163.76300000000001</v>
      </c>
      <c r="F27">
        <v>20.27</v>
      </c>
      <c r="G27">
        <v>3.548</v>
      </c>
      <c r="H27">
        <v>19.571000000000002</v>
      </c>
      <c r="I27">
        <v>2.8</v>
      </c>
      <c r="J27">
        <v>1.5049999999999999</v>
      </c>
      <c r="K27">
        <v>2.2669999999999999</v>
      </c>
      <c r="L27">
        <v>99.971999999999994</v>
      </c>
    </row>
    <row r="28" spans="1:12" x14ac:dyDescent="0.15">
      <c r="A28" t="s">
        <v>123</v>
      </c>
      <c r="B28" s="1" t="s">
        <v>11</v>
      </c>
      <c r="C28">
        <v>27</v>
      </c>
      <c r="D28">
        <v>2.9020000000000001</v>
      </c>
      <c r="E28">
        <v>140.39500000000001</v>
      </c>
      <c r="F28">
        <v>16.686</v>
      </c>
      <c r="G28">
        <v>28.843</v>
      </c>
      <c r="H28">
        <v>13.423999999999999</v>
      </c>
      <c r="I28">
        <v>27.33</v>
      </c>
      <c r="J28">
        <v>5.55</v>
      </c>
      <c r="K28">
        <v>2.2160000000000002</v>
      </c>
      <c r="L28">
        <v>99.915000000000006</v>
      </c>
    </row>
    <row r="29" spans="1:12" x14ac:dyDescent="0.15">
      <c r="A29" t="s">
        <v>123</v>
      </c>
      <c r="B29" s="1">
        <v>6</v>
      </c>
      <c r="C29">
        <v>28</v>
      </c>
      <c r="D29">
        <v>1.109</v>
      </c>
      <c r="E29">
        <v>130.37200000000001</v>
      </c>
      <c r="F29">
        <v>3.1</v>
      </c>
      <c r="G29">
        <v>23.047999999999998</v>
      </c>
      <c r="H29">
        <v>2.6419999999999999</v>
      </c>
      <c r="I29">
        <v>22.015000000000001</v>
      </c>
      <c r="J29">
        <v>0.97799999999999998</v>
      </c>
      <c r="K29">
        <v>2.4700000000000002</v>
      </c>
      <c r="L29">
        <v>100</v>
      </c>
    </row>
    <row r="30" spans="1:12" x14ac:dyDescent="0.15">
      <c r="A30" t="s">
        <v>123</v>
      </c>
      <c r="B30" s="1">
        <v>5</v>
      </c>
      <c r="C30">
        <v>29</v>
      </c>
      <c r="D30">
        <v>9.8520000000000003</v>
      </c>
      <c r="E30">
        <v>106.288</v>
      </c>
      <c r="F30">
        <v>4.9039999999999999</v>
      </c>
      <c r="G30">
        <v>24.695</v>
      </c>
      <c r="H30">
        <v>3.645</v>
      </c>
      <c r="I30">
        <v>22.257000000000001</v>
      </c>
      <c r="J30">
        <v>2.73</v>
      </c>
      <c r="K30">
        <v>6.1589999999999998</v>
      </c>
      <c r="L30">
        <v>99.995000000000005</v>
      </c>
    </row>
    <row r="31" spans="1:12" x14ac:dyDescent="0.15">
      <c r="A31" t="s">
        <v>123</v>
      </c>
      <c r="B31" s="1">
        <v>4</v>
      </c>
      <c r="C31">
        <v>30</v>
      </c>
      <c r="D31">
        <v>20.533000000000001</v>
      </c>
      <c r="E31">
        <v>110.375</v>
      </c>
      <c r="F31">
        <v>7.9560000000000004</v>
      </c>
      <c r="G31">
        <v>21.29</v>
      </c>
      <c r="H31">
        <v>5.8230000000000004</v>
      </c>
      <c r="I31">
        <v>17.856000000000002</v>
      </c>
      <c r="J31">
        <v>4.1779999999999999</v>
      </c>
      <c r="K31">
        <v>9.6709999999999994</v>
      </c>
      <c r="L31">
        <v>99.986999999999995</v>
      </c>
    </row>
    <row r="32" spans="1:12" x14ac:dyDescent="0.15">
      <c r="A32" t="s">
        <v>123</v>
      </c>
      <c r="B32" s="1">
        <v>3</v>
      </c>
      <c r="C32">
        <v>31</v>
      </c>
      <c r="D32">
        <v>19.271999999999998</v>
      </c>
      <c r="E32">
        <v>110.45699999999999</v>
      </c>
      <c r="F32">
        <v>11.946</v>
      </c>
      <c r="G32">
        <v>21.189</v>
      </c>
      <c r="H32">
        <v>9.9440000000000008</v>
      </c>
      <c r="I32">
        <v>17.666</v>
      </c>
      <c r="J32">
        <v>4</v>
      </c>
      <c r="K32">
        <v>10.978999999999999</v>
      </c>
      <c r="L32">
        <v>99.991</v>
      </c>
    </row>
    <row r="33" spans="1:12" x14ac:dyDescent="0.15">
      <c r="A33" t="s">
        <v>123</v>
      </c>
      <c r="B33" s="1">
        <v>2</v>
      </c>
      <c r="C33">
        <v>32</v>
      </c>
      <c r="D33">
        <v>10.497999999999999</v>
      </c>
      <c r="E33">
        <v>126.07899999999999</v>
      </c>
      <c r="F33">
        <v>15.295</v>
      </c>
      <c r="G33">
        <v>22.34</v>
      </c>
      <c r="H33">
        <v>13.906000000000001</v>
      </c>
      <c r="I33">
        <v>19.628</v>
      </c>
      <c r="J33">
        <v>2.68</v>
      </c>
      <c r="K33">
        <v>8.2680000000000007</v>
      </c>
      <c r="L33">
        <v>99.997</v>
      </c>
    </row>
    <row r="34" spans="1:12" x14ac:dyDescent="0.15">
      <c r="A34" t="s">
        <v>123</v>
      </c>
      <c r="B34" s="1">
        <v>1</v>
      </c>
      <c r="C34">
        <v>33</v>
      </c>
      <c r="D34">
        <v>4.9400000000000004</v>
      </c>
      <c r="E34">
        <v>134.40799999999999</v>
      </c>
      <c r="F34">
        <v>17.760000000000002</v>
      </c>
      <c r="G34">
        <v>22.9</v>
      </c>
      <c r="H34">
        <v>16.904</v>
      </c>
      <c r="I34">
        <v>21.076000000000001</v>
      </c>
      <c r="J34">
        <v>1.784</v>
      </c>
      <c r="K34">
        <v>5.7089999999999996</v>
      </c>
      <c r="L34">
        <v>99.991</v>
      </c>
    </row>
    <row r="35" spans="1:12" x14ac:dyDescent="0.15">
      <c r="A35" t="s">
        <v>123</v>
      </c>
      <c r="B35" s="1" t="s">
        <v>10</v>
      </c>
      <c r="C35">
        <v>34</v>
      </c>
      <c r="D35">
        <v>1.694</v>
      </c>
      <c r="E35">
        <v>146.929</v>
      </c>
      <c r="F35">
        <v>19.681000000000001</v>
      </c>
      <c r="G35">
        <v>25.129000000000001</v>
      </c>
      <c r="H35">
        <v>18.917000000000002</v>
      </c>
      <c r="I35">
        <v>24.472999999999999</v>
      </c>
      <c r="J35">
        <v>1.5429999999999999</v>
      </c>
      <c r="K35">
        <v>2.222</v>
      </c>
      <c r="L35">
        <v>99.968999999999994</v>
      </c>
    </row>
    <row r="36" spans="1:12" x14ac:dyDescent="0.15">
      <c r="A36" t="s">
        <v>123</v>
      </c>
      <c r="B36" s="1" t="s">
        <v>10</v>
      </c>
      <c r="C36">
        <v>35</v>
      </c>
      <c r="D36">
        <v>1.679</v>
      </c>
      <c r="E36">
        <v>176.27699999999999</v>
      </c>
      <c r="F36">
        <v>19.829000000000001</v>
      </c>
      <c r="G36">
        <v>20.655999999999999</v>
      </c>
      <c r="H36">
        <v>19.068999999999999</v>
      </c>
      <c r="I36">
        <v>19.806000000000001</v>
      </c>
      <c r="J36">
        <v>1.391</v>
      </c>
      <c r="K36">
        <v>2.6669999999999998</v>
      </c>
      <c r="L36">
        <v>99.99</v>
      </c>
    </row>
    <row r="37" spans="1:12" x14ac:dyDescent="0.15">
      <c r="A37" t="s">
        <v>124</v>
      </c>
      <c r="B37" s="1" t="s">
        <v>11</v>
      </c>
      <c r="C37">
        <v>36</v>
      </c>
      <c r="D37">
        <v>2.4750000000000001</v>
      </c>
      <c r="E37">
        <v>143.33500000000001</v>
      </c>
      <c r="F37">
        <v>17.132999999999999</v>
      </c>
      <c r="G37">
        <v>11.113</v>
      </c>
      <c r="H37">
        <v>14.224</v>
      </c>
      <c r="I37">
        <v>9.8550000000000004</v>
      </c>
      <c r="J37">
        <v>5.2389999999999999</v>
      </c>
      <c r="K37">
        <v>2.0259999999999998</v>
      </c>
      <c r="L37">
        <v>99.998000000000005</v>
      </c>
    </row>
    <row r="38" spans="1:12" x14ac:dyDescent="0.15">
      <c r="A38" t="s">
        <v>124</v>
      </c>
      <c r="B38" s="1">
        <v>6</v>
      </c>
      <c r="C38">
        <v>37</v>
      </c>
      <c r="D38">
        <v>2.1640000000000001</v>
      </c>
      <c r="E38">
        <v>122.417</v>
      </c>
      <c r="F38">
        <v>1.653</v>
      </c>
      <c r="G38">
        <v>8.3109999999999999</v>
      </c>
      <c r="H38">
        <v>1.175</v>
      </c>
      <c r="I38">
        <v>6.9409999999999998</v>
      </c>
      <c r="J38">
        <v>0.99099999999999999</v>
      </c>
      <c r="K38">
        <v>2.9780000000000002</v>
      </c>
      <c r="L38">
        <v>99.992999999999995</v>
      </c>
    </row>
    <row r="39" spans="1:12" x14ac:dyDescent="0.15">
      <c r="A39" t="s">
        <v>124</v>
      </c>
      <c r="B39" s="1">
        <v>5</v>
      </c>
      <c r="C39">
        <v>38</v>
      </c>
      <c r="D39">
        <v>15.204000000000001</v>
      </c>
      <c r="E39">
        <v>108.154</v>
      </c>
      <c r="F39">
        <v>3.4950000000000001</v>
      </c>
      <c r="G39">
        <v>4.859</v>
      </c>
      <c r="H39">
        <v>1.899</v>
      </c>
      <c r="I39">
        <v>1.607</v>
      </c>
      <c r="J39">
        <v>3.169</v>
      </c>
      <c r="K39">
        <v>8.0709999999999997</v>
      </c>
      <c r="L39">
        <v>99.974000000000004</v>
      </c>
    </row>
    <row r="40" spans="1:12" x14ac:dyDescent="0.15">
      <c r="A40" t="s">
        <v>124</v>
      </c>
      <c r="B40" s="1">
        <v>4</v>
      </c>
      <c r="C40">
        <v>39</v>
      </c>
      <c r="D40">
        <v>22.948</v>
      </c>
      <c r="E40">
        <v>110.517</v>
      </c>
      <c r="F40">
        <v>7.41</v>
      </c>
      <c r="G40">
        <v>4.9279999999999999</v>
      </c>
      <c r="H40">
        <v>5.3090000000000002</v>
      </c>
      <c r="I40">
        <v>1.149</v>
      </c>
      <c r="J40">
        <v>4.28</v>
      </c>
      <c r="K40">
        <v>10.801</v>
      </c>
      <c r="L40">
        <v>99.983000000000004</v>
      </c>
    </row>
    <row r="41" spans="1:12" x14ac:dyDescent="0.15">
      <c r="A41" t="s">
        <v>124</v>
      </c>
      <c r="B41" s="1">
        <v>3</v>
      </c>
      <c r="C41">
        <v>40</v>
      </c>
      <c r="D41">
        <v>19.962</v>
      </c>
      <c r="E41">
        <v>113.754</v>
      </c>
      <c r="F41">
        <v>11.603</v>
      </c>
      <c r="G41">
        <v>4.5199999999999996</v>
      </c>
      <c r="H41">
        <v>9.7729999999999997</v>
      </c>
      <c r="I41">
        <v>0.64800000000000002</v>
      </c>
      <c r="J41">
        <v>3.7269999999999999</v>
      </c>
      <c r="K41">
        <v>12.122</v>
      </c>
      <c r="L41">
        <v>99.942999999999998</v>
      </c>
    </row>
    <row r="42" spans="1:12" x14ac:dyDescent="0.15">
      <c r="A42" t="s">
        <v>124</v>
      </c>
      <c r="B42" s="1">
        <v>2</v>
      </c>
      <c r="C42">
        <v>41</v>
      </c>
      <c r="D42">
        <v>8.25</v>
      </c>
      <c r="E42">
        <v>132.58000000000001</v>
      </c>
      <c r="F42">
        <v>15.058</v>
      </c>
      <c r="G42">
        <v>3.5369999999999999</v>
      </c>
      <c r="H42">
        <v>13.868</v>
      </c>
      <c r="I42">
        <v>1.06</v>
      </c>
      <c r="J42">
        <v>2.2919999999999998</v>
      </c>
      <c r="K42">
        <v>7.8360000000000003</v>
      </c>
      <c r="L42">
        <v>99.953000000000003</v>
      </c>
    </row>
    <row r="43" spans="1:12" x14ac:dyDescent="0.15">
      <c r="A43" t="s">
        <v>124</v>
      </c>
      <c r="B43" s="1">
        <v>1</v>
      </c>
      <c r="C43">
        <v>42</v>
      </c>
      <c r="D43">
        <v>4.4400000000000004</v>
      </c>
      <c r="E43">
        <v>142.33199999999999</v>
      </c>
      <c r="F43">
        <v>17.391999999999999</v>
      </c>
      <c r="G43">
        <v>4.6619999999999999</v>
      </c>
      <c r="H43">
        <v>16.459</v>
      </c>
      <c r="I43">
        <v>2.915</v>
      </c>
      <c r="J43">
        <v>1.7529999999999999</v>
      </c>
      <c r="K43">
        <v>5.6959999999999997</v>
      </c>
      <c r="L43">
        <v>99.995000000000005</v>
      </c>
    </row>
    <row r="44" spans="1:12" x14ac:dyDescent="0.15">
      <c r="A44" t="s">
        <v>124</v>
      </c>
      <c r="B44" s="1" t="s">
        <v>10</v>
      </c>
      <c r="C44">
        <v>43</v>
      </c>
      <c r="D44">
        <v>1.7549999999999999</v>
      </c>
      <c r="E44">
        <v>161.33099999999999</v>
      </c>
      <c r="F44">
        <v>19.254999999999999</v>
      </c>
      <c r="G44">
        <v>2.8029999999999999</v>
      </c>
      <c r="H44">
        <v>18.536000000000001</v>
      </c>
      <c r="I44">
        <v>2</v>
      </c>
      <c r="J44">
        <v>1.454</v>
      </c>
      <c r="K44">
        <v>2.8319999999999999</v>
      </c>
      <c r="L44">
        <v>98.77</v>
      </c>
    </row>
    <row r="45" spans="1:12" x14ac:dyDescent="0.15">
      <c r="A45" t="s">
        <v>124</v>
      </c>
      <c r="B45" s="1" t="s">
        <v>10</v>
      </c>
      <c r="C45">
        <v>44</v>
      </c>
      <c r="D45">
        <v>1.6559999999999999</v>
      </c>
      <c r="E45">
        <v>162.47499999999999</v>
      </c>
      <c r="F45">
        <v>19.341000000000001</v>
      </c>
      <c r="G45">
        <v>6.0609999999999999</v>
      </c>
      <c r="H45">
        <v>18.625</v>
      </c>
      <c r="I45">
        <v>5.3090000000000002</v>
      </c>
      <c r="J45">
        <v>1.403</v>
      </c>
      <c r="K45">
        <v>2.6040000000000001</v>
      </c>
      <c r="L45">
        <v>99.903000000000006</v>
      </c>
    </row>
    <row r="46" spans="1:12" x14ac:dyDescent="0.15">
      <c r="A46" t="s">
        <v>124</v>
      </c>
      <c r="B46" s="1" t="s">
        <v>11</v>
      </c>
      <c r="C46">
        <v>45</v>
      </c>
      <c r="D46">
        <v>3.13</v>
      </c>
      <c r="E46">
        <v>146.55699999999999</v>
      </c>
      <c r="F46">
        <v>16.911000000000001</v>
      </c>
      <c r="G46">
        <v>27.753</v>
      </c>
      <c r="H46">
        <v>13.932</v>
      </c>
      <c r="I46">
        <v>26.536999999999999</v>
      </c>
      <c r="J46">
        <v>5.0549999999999997</v>
      </c>
      <c r="K46">
        <v>2.1019999999999999</v>
      </c>
      <c r="L46">
        <v>98.878</v>
      </c>
    </row>
    <row r="47" spans="1:12" x14ac:dyDescent="0.15">
      <c r="A47" t="s">
        <v>124</v>
      </c>
      <c r="B47" s="1">
        <v>6</v>
      </c>
      <c r="C47">
        <v>46</v>
      </c>
      <c r="D47">
        <v>1.609</v>
      </c>
      <c r="E47">
        <v>133.42500000000001</v>
      </c>
      <c r="F47">
        <v>1.839</v>
      </c>
      <c r="G47">
        <v>27.198</v>
      </c>
      <c r="H47">
        <v>1.4350000000000001</v>
      </c>
      <c r="I47">
        <v>25.832000000000001</v>
      </c>
      <c r="J47">
        <v>0.89500000000000002</v>
      </c>
      <c r="K47">
        <v>3.1880000000000002</v>
      </c>
      <c r="L47">
        <v>99.956999999999994</v>
      </c>
    </row>
    <row r="48" spans="1:12" x14ac:dyDescent="0.15">
      <c r="A48" t="s">
        <v>124</v>
      </c>
      <c r="B48" s="1">
        <v>5</v>
      </c>
      <c r="C48">
        <v>47</v>
      </c>
      <c r="D48">
        <v>10.111000000000001</v>
      </c>
      <c r="E48">
        <v>108.565</v>
      </c>
      <c r="F48">
        <v>3.3769999999999998</v>
      </c>
      <c r="G48">
        <v>24.667000000000002</v>
      </c>
      <c r="H48">
        <v>2.0510000000000002</v>
      </c>
      <c r="I48">
        <v>22.206</v>
      </c>
      <c r="J48">
        <v>2.496</v>
      </c>
      <c r="K48">
        <v>6.2859999999999996</v>
      </c>
      <c r="L48">
        <v>99.99</v>
      </c>
    </row>
    <row r="49" spans="1:12" x14ac:dyDescent="0.15">
      <c r="A49" t="s">
        <v>124</v>
      </c>
      <c r="B49" s="1">
        <v>4</v>
      </c>
      <c r="C49">
        <v>48</v>
      </c>
      <c r="D49">
        <v>28.161000000000001</v>
      </c>
      <c r="E49">
        <v>108.173</v>
      </c>
      <c r="F49">
        <v>6.2779999999999996</v>
      </c>
      <c r="G49">
        <v>19.352</v>
      </c>
      <c r="H49">
        <v>3.7970000000000002</v>
      </c>
      <c r="I49">
        <v>15.278</v>
      </c>
      <c r="J49">
        <v>4.7430000000000003</v>
      </c>
      <c r="K49">
        <v>11.048999999999999</v>
      </c>
      <c r="L49">
        <v>99.995999999999995</v>
      </c>
    </row>
    <row r="50" spans="1:12" x14ac:dyDescent="0.15">
      <c r="A50" t="s">
        <v>124</v>
      </c>
      <c r="B50" s="1">
        <v>3</v>
      </c>
      <c r="C50">
        <v>49</v>
      </c>
      <c r="D50">
        <v>26.091000000000001</v>
      </c>
      <c r="E50">
        <v>110.77200000000001</v>
      </c>
      <c r="F50">
        <v>11.023999999999999</v>
      </c>
      <c r="G50">
        <v>19.225000000000001</v>
      </c>
      <c r="H50">
        <v>8.8390000000000004</v>
      </c>
      <c r="I50">
        <v>15.010999999999999</v>
      </c>
      <c r="J50">
        <v>4.375</v>
      </c>
      <c r="K50">
        <v>12.51</v>
      </c>
      <c r="L50">
        <v>99.998000000000005</v>
      </c>
    </row>
    <row r="51" spans="1:12" x14ac:dyDescent="0.15">
      <c r="A51" t="s">
        <v>124</v>
      </c>
      <c r="B51" s="1">
        <v>2</v>
      </c>
      <c r="C51">
        <v>50</v>
      </c>
      <c r="D51">
        <v>18.23</v>
      </c>
      <c r="E51">
        <v>122.627</v>
      </c>
      <c r="F51">
        <v>15.465999999999999</v>
      </c>
      <c r="G51">
        <v>18.303000000000001</v>
      </c>
      <c r="H51">
        <v>13.659000000000001</v>
      </c>
      <c r="I51">
        <v>14.903</v>
      </c>
      <c r="J51">
        <v>3.6259999999999999</v>
      </c>
      <c r="K51">
        <v>10.141</v>
      </c>
      <c r="L51">
        <v>99.99</v>
      </c>
    </row>
    <row r="52" spans="1:12" x14ac:dyDescent="0.15">
      <c r="A52" t="s">
        <v>124</v>
      </c>
      <c r="B52" s="1">
        <v>1</v>
      </c>
      <c r="C52">
        <v>51</v>
      </c>
      <c r="D52">
        <v>6.2850000000000001</v>
      </c>
      <c r="E52">
        <v>146.809</v>
      </c>
      <c r="F52">
        <v>17.87</v>
      </c>
      <c r="G52">
        <v>21.677</v>
      </c>
      <c r="H52">
        <v>16.827999999999999</v>
      </c>
      <c r="I52">
        <v>19.646999999999998</v>
      </c>
      <c r="J52">
        <v>2.1080000000000001</v>
      </c>
      <c r="K52">
        <v>6.3879999999999999</v>
      </c>
      <c r="L52">
        <v>99.971000000000004</v>
      </c>
    </row>
    <row r="53" spans="1:12" x14ac:dyDescent="0.15">
      <c r="A53" t="s">
        <v>124</v>
      </c>
      <c r="B53" s="1" t="s">
        <v>10</v>
      </c>
      <c r="C53">
        <v>52</v>
      </c>
      <c r="D53">
        <v>2.3279999999999998</v>
      </c>
      <c r="E53">
        <v>164.14599999999999</v>
      </c>
      <c r="F53">
        <v>19.638999999999999</v>
      </c>
      <c r="G53">
        <v>18.117999999999999</v>
      </c>
      <c r="H53">
        <v>18.681999999999999</v>
      </c>
      <c r="I53">
        <v>17.291</v>
      </c>
      <c r="J53">
        <v>1.899</v>
      </c>
      <c r="K53">
        <v>2.9780000000000002</v>
      </c>
      <c r="L53">
        <v>99.918999999999997</v>
      </c>
    </row>
    <row r="54" spans="1:12" x14ac:dyDescent="0.15">
      <c r="A54" t="s">
        <v>124</v>
      </c>
      <c r="B54" s="1" t="s">
        <v>10</v>
      </c>
      <c r="C54">
        <v>53</v>
      </c>
      <c r="D54">
        <v>2.3889999999999998</v>
      </c>
      <c r="E54">
        <v>152.929</v>
      </c>
      <c r="F54">
        <v>19.898</v>
      </c>
      <c r="G54">
        <v>23.219000000000001</v>
      </c>
      <c r="H54">
        <v>18.898</v>
      </c>
      <c r="I54">
        <v>22.358000000000001</v>
      </c>
      <c r="J54">
        <v>1.9239999999999999</v>
      </c>
      <c r="K54">
        <v>2.7749999999999999</v>
      </c>
      <c r="L54">
        <v>99.97</v>
      </c>
    </row>
    <row r="55" spans="1:12" x14ac:dyDescent="0.15">
      <c r="A55" t="s">
        <v>125</v>
      </c>
      <c r="B55" s="1" t="s">
        <v>11</v>
      </c>
      <c r="C55">
        <v>54</v>
      </c>
      <c r="D55">
        <v>1.8759999999999999</v>
      </c>
      <c r="E55">
        <v>163.096</v>
      </c>
      <c r="F55">
        <v>1.7270000000000001</v>
      </c>
      <c r="G55">
        <v>4.6749999999999998</v>
      </c>
      <c r="H55">
        <v>1.08</v>
      </c>
      <c r="I55">
        <v>3.194</v>
      </c>
      <c r="J55">
        <v>1.4670000000000001</v>
      </c>
      <c r="K55">
        <v>3.8540000000000001</v>
      </c>
      <c r="L55">
        <v>99.858000000000004</v>
      </c>
    </row>
    <row r="56" spans="1:12" x14ac:dyDescent="0.15">
      <c r="A56" t="s">
        <v>125</v>
      </c>
      <c r="B56" s="1">
        <v>6</v>
      </c>
      <c r="C56">
        <v>55</v>
      </c>
      <c r="D56">
        <v>1.238</v>
      </c>
      <c r="E56">
        <v>138.31100000000001</v>
      </c>
      <c r="F56">
        <v>3.41</v>
      </c>
      <c r="G56">
        <v>5.2679999999999998</v>
      </c>
      <c r="H56">
        <v>2.9020000000000001</v>
      </c>
      <c r="I56">
        <v>4.2039999999999997</v>
      </c>
      <c r="J56">
        <v>1.0029999999999999</v>
      </c>
      <c r="K56">
        <v>2.35</v>
      </c>
      <c r="L56">
        <v>99.885999999999996</v>
      </c>
    </row>
    <row r="57" spans="1:12" x14ac:dyDescent="0.15">
      <c r="A57" t="s">
        <v>125</v>
      </c>
      <c r="B57" s="1">
        <v>5</v>
      </c>
      <c r="C57">
        <v>56</v>
      </c>
      <c r="D57">
        <v>9.5169999999999995</v>
      </c>
      <c r="E57">
        <v>109.246</v>
      </c>
      <c r="F57">
        <v>5.3330000000000002</v>
      </c>
      <c r="G57">
        <v>3.5830000000000002</v>
      </c>
      <c r="H57">
        <v>4.0510000000000002</v>
      </c>
      <c r="I57">
        <v>1.1679999999999999</v>
      </c>
      <c r="J57">
        <v>2.5840000000000001</v>
      </c>
      <c r="K57">
        <v>5.9690000000000003</v>
      </c>
      <c r="L57">
        <v>99.977000000000004</v>
      </c>
    </row>
    <row r="58" spans="1:12" x14ac:dyDescent="0.15">
      <c r="A58" t="s">
        <v>125</v>
      </c>
      <c r="B58" s="1">
        <v>4</v>
      </c>
      <c r="C58">
        <v>57</v>
      </c>
      <c r="D58">
        <v>16.402999999999999</v>
      </c>
      <c r="E58">
        <v>105.565</v>
      </c>
      <c r="F58">
        <v>9.0120000000000005</v>
      </c>
      <c r="G58">
        <v>4.8970000000000002</v>
      </c>
      <c r="H58">
        <v>7.1689999999999996</v>
      </c>
      <c r="I58">
        <v>1.8220000000000001</v>
      </c>
      <c r="J58">
        <v>3.6829999999999998</v>
      </c>
      <c r="K58">
        <v>8.4390000000000001</v>
      </c>
      <c r="L58">
        <v>99.989000000000004</v>
      </c>
    </row>
    <row r="59" spans="1:12" x14ac:dyDescent="0.15">
      <c r="A59" t="s">
        <v>125</v>
      </c>
      <c r="B59" s="1">
        <v>3</v>
      </c>
      <c r="C59">
        <v>58</v>
      </c>
      <c r="D59">
        <v>17.105</v>
      </c>
      <c r="E59">
        <v>121.108</v>
      </c>
      <c r="F59">
        <v>12.811</v>
      </c>
      <c r="G59">
        <v>3.4350000000000001</v>
      </c>
      <c r="H59">
        <v>10.878</v>
      </c>
      <c r="I59">
        <v>0.19</v>
      </c>
      <c r="J59">
        <v>4.0389999999999997</v>
      </c>
      <c r="K59">
        <v>10.02</v>
      </c>
      <c r="L59">
        <v>99.998000000000005</v>
      </c>
    </row>
    <row r="60" spans="1:12" x14ac:dyDescent="0.15">
      <c r="A60" t="s">
        <v>125</v>
      </c>
      <c r="B60" s="1">
        <v>2</v>
      </c>
      <c r="C60">
        <v>59</v>
      </c>
      <c r="D60">
        <v>4.13</v>
      </c>
      <c r="E60">
        <v>161.33199999999999</v>
      </c>
      <c r="F60">
        <v>15.811</v>
      </c>
      <c r="G60">
        <v>2.9079999999999999</v>
      </c>
      <c r="H60">
        <v>14.929</v>
      </c>
      <c r="I60">
        <v>1.2829999999999999</v>
      </c>
      <c r="J60">
        <v>1.734</v>
      </c>
      <c r="K60">
        <v>5.3339999999999996</v>
      </c>
      <c r="L60">
        <v>99.611000000000004</v>
      </c>
    </row>
    <row r="61" spans="1:12" x14ac:dyDescent="0.15">
      <c r="A61" t="s">
        <v>125</v>
      </c>
      <c r="B61" s="1">
        <v>1</v>
      </c>
      <c r="C61">
        <v>60</v>
      </c>
      <c r="D61">
        <v>4.9249999999999998</v>
      </c>
      <c r="E61">
        <v>165.44300000000001</v>
      </c>
      <c r="F61">
        <v>17.859000000000002</v>
      </c>
      <c r="G61">
        <v>2.077</v>
      </c>
      <c r="H61">
        <v>16.896999999999998</v>
      </c>
      <c r="I61">
        <v>0.29199999999999998</v>
      </c>
      <c r="J61">
        <v>1.9430000000000001</v>
      </c>
      <c r="K61">
        <v>5.9749999999999996</v>
      </c>
      <c r="L61">
        <v>99.361000000000004</v>
      </c>
    </row>
    <row r="62" spans="1:12" x14ac:dyDescent="0.15">
      <c r="A62" t="s">
        <v>125</v>
      </c>
      <c r="B62" s="1" t="s">
        <v>10</v>
      </c>
      <c r="C62">
        <v>61</v>
      </c>
      <c r="D62">
        <v>1.681</v>
      </c>
      <c r="E62">
        <v>167.702</v>
      </c>
      <c r="F62">
        <v>19.672999999999998</v>
      </c>
      <c r="G62">
        <v>2.766</v>
      </c>
      <c r="H62">
        <v>18.904</v>
      </c>
      <c r="I62">
        <v>2.0699999999999998</v>
      </c>
      <c r="J62">
        <v>1.518</v>
      </c>
      <c r="K62">
        <v>2.4569999999999999</v>
      </c>
      <c r="L62">
        <v>99.373999999999995</v>
      </c>
    </row>
    <row r="63" spans="1:12" x14ac:dyDescent="0.15">
      <c r="A63" t="s">
        <v>125</v>
      </c>
      <c r="B63" s="1" t="s">
        <v>10</v>
      </c>
      <c r="C63">
        <v>62</v>
      </c>
      <c r="D63">
        <v>1.8380000000000001</v>
      </c>
      <c r="E63">
        <v>173.57</v>
      </c>
      <c r="F63">
        <v>19.995000000000001</v>
      </c>
      <c r="G63">
        <v>5.8860000000000001</v>
      </c>
      <c r="H63">
        <v>19.215</v>
      </c>
      <c r="I63">
        <v>5.093</v>
      </c>
      <c r="J63">
        <v>1.575</v>
      </c>
      <c r="K63">
        <v>2.6040000000000001</v>
      </c>
      <c r="L63">
        <v>99.697000000000003</v>
      </c>
    </row>
    <row r="64" spans="1:12" x14ac:dyDescent="0.15">
      <c r="A64" t="s">
        <v>125</v>
      </c>
      <c r="B64" s="1" t="s">
        <v>11</v>
      </c>
      <c r="C64">
        <v>63</v>
      </c>
      <c r="D64">
        <v>3.4889999999999999</v>
      </c>
      <c r="E64">
        <v>165.80799999999999</v>
      </c>
      <c r="F64">
        <v>1.407</v>
      </c>
      <c r="G64">
        <v>16.98</v>
      </c>
      <c r="H64">
        <v>0.42499999999999999</v>
      </c>
      <c r="I64">
        <v>14.16</v>
      </c>
      <c r="J64">
        <v>2.3940000000000001</v>
      </c>
      <c r="K64">
        <v>5.7279999999999998</v>
      </c>
      <c r="L64">
        <v>99.724000000000004</v>
      </c>
    </row>
    <row r="65" spans="1:12" x14ac:dyDescent="0.15">
      <c r="A65" t="s">
        <v>125</v>
      </c>
      <c r="B65" s="1">
        <v>5</v>
      </c>
      <c r="C65">
        <v>64</v>
      </c>
      <c r="D65">
        <v>3.5430000000000001</v>
      </c>
      <c r="E65">
        <v>118.66200000000001</v>
      </c>
      <c r="F65">
        <v>2.9550000000000001</v>
      </c>
      <c r="G65">
        <v>16.609000000000002</v>
      </c>
      <c r="H65">
        <v>2.1720000000000002</v>
      </c>
      <c r="I65">
        <v>15.093999999999999</v>
      </c>
      <c r="J65">
        <v>1.714</v>
      </c>
      <c r="K65">
        <v>3.4729999999999999</v>
      </c>
      <c r="L65">
        <v>99.915999999999997</v>
      </c>
    </row>
    <row r="66" spans="1:12" x14ac:dyDescent="0.15">
      <c r="A66" t="s">
        <v>125</v>
      </c>
      <c r="B66" s="1">
        <v>4</v>
      </c>
      <c r="C66">
        <v>65</v>
      </c>
      <c r="D66">
        <v>13.084</v>
      </c>
      <c r="E66">
        <v>107.41</v>
      </c>
      <c r="F66">
        <v>5.2009999999999996</v>
      </c>
      <c r="G66">
        <v>14.651999999999999</v>
      </c>
      <c r="H66">
        <v>3.6509999999999998</v>
      </c>
      <c r="I66">
        <v>11.779</v>
      </c>
      <c r="J66">
        <v>3.08</v>
      </c>
      <c r="K66">
        <v>7.3789999999999996</v>
      </c>
      <c r="L66">
        <v>99.992000000000004</v>
      </c>
    </row>
    <row r="67" spans="1:12" x14ac:dyDescent="0.15">
      <c r="A67" t="s">
        <v>125</v>
      </c>
      <c r="B67" s="1">
        <v>3</v>
      </c>
      <c r="C67">
        <v>66</v>
      </c>
      <c r="D67">
        <v>22.547000000000001</v>
      </c>
      <c r="E67">
        <v>111.33</v>
      </c>
      <c r="F67">
        <v>9.048</v>
      </c>
      <c r="G67">
        <v>14.214</v>
      </c>
      <c r="H67">
        <v>6.9219999999999997</v>
      </c>
      <c r="I67">
        <v>10.522</v>
      </c>
      <c r="J67">
        <v>4.2670000000000003</v>
      </c>
      <c r="K67">
        <v>10.224</v>
      </c>
      <c r="L67">
        <v>99.983999999999995</v>
      </c>
    </row>
    <row r="68" spans="1:12" x14ac:dyDescent="0.15">
      <c r="A68" t="s">
        <v>125</v>
      </c>
      <c r="B68" s="1">
        <v>2</v>
      </c>
      <c r="C68">
        <v>67</v>
      </c>
      <c r="D68">
        <v>12.833</v>
      </c>
      <c r="E68">
        <v>130.26499999999999</v>
      </c>
      <c r="F68">
        <v>12.861000000000001</v>
      </c>
      <c r="G68">
        <v>14.045</v>
      </c>
      <c r="H68">
        <v>11.308999999999999</v>
      </c>
      <c r="I68">
        <v>11.112</v>
      </c>
      <c r="J68">
        <v>2.9910000000000001</v>
      </c>
      <c r="K68">
        <v>9.3030000000000008</v>
      </c>
      <c r="L68">
        <v>99.991</v>
      </c>
    </row>
    <row r="69" spans="1:12" x14ac:dyDescent="0.15">
      <c r="A69" t="s">
        <v>125</v>
      </c>
      <c r="B69" s="1">
        <v>1</v>
      </c>
      <c r="C69">
        <v>68</v>
      </c>
      <c r="D69">
        <v>5.5209999999999999</v>
      </c>
      <c r="E69">
        <v>172.44300000000001</v>
      </c>
      <c r="F69">
        <v>15.907999999999999</v>
      </c>
      <c r="G69">
        <v>14.007</v>
      </c>
      <c r="H69">
        <v>14.929</v>
      </c>
      <c r="I69">
        <v>12.065</v>
      </c>
      <c r="J69">
        <v>1.873</v>
      </c>
      <c r="K69">
        <v>6.3120000000000003</v>
      </c>
      <c r="L69">
        <v>99.878</v>
      </c>
    </row>
    <row r="70" spans="1:12" x14ac:dyDescent="0.15">
      <c r="A70" t="s">
        <v>125</v>
      </c>
      <c r="B70" s="1" t="s">
        <v>10</v>
      </c>
      <c r="C70">
        <v>69</v>
      </c>
      <c r="D70">
        <v>2.1539999999999999</v>
      </c>
      <c r="E70">
        <v>176.435</v>
      </c>
      <c r="F70">
        <v>18.015000000000001</v>
      </c>
      <c r="G70">
        <v>14.077</v>
      </c>
      <c r="H70">
        <v>17.088000000000001</v>
      </c>
      <c r="I70">
        <v>13.151</v>
      </c>
      <c r="J70">
        <v>1.702</v>
      </c>
      <c r="K70">
        <v>2.819</v>
      </c>
      <c r="L70">
        <v>99.707999999999998</v>
      </c>
    </row>
    <row r="71" spans="1:12" x14ac:dyDescent="0.15">
      <c r="A71" t="s">
        <v>125</v>
      </c>
      <c r="B71" s="1" t="s">
        <v>10</v>
      </c>
      <c r="C71">
        <v>70</v>
      </c>
      <c r="D71">
        <v>1.7769999999999999</v>
      </c>
      <c r="E71">
        <v>173.03100000000001</v>
      </c>
      <c r="F71">
        <v>20.119</v>
      </c>
      <c r="G71">
        <v>13.884</v>
      </c>
      <c r="H71">
        <v>19.285</v>
      </c>
      <c r="I71">
        <v>13.119</v>
      </c>
      <c r="J71">
        <v>1.556</v>
      </c>
      <c r="K71">
        <v>2.5840000000000001</v>
      </c>
      <c r="L71">
        <v>99.372</v>
      </c>
    </row>
    <row r="72" spans="1:12" x14ac:dyDescent="0.15">
      <c r="A72" t="s">
        <v>125</v>
      </c>
      <c r="B72" s="1" t="s">
        <v>11</v>
      </c>
      <c r="C72">
        <v>71</v>
      </c>
      <c r="D72">
        <v>3.081</v>
      </c>
      <c r="E72">
        <v>163.917</v>
      </c>
      <c r="F72">
        <v>1.075</v>
      </c>
      <c r="G72">
        <v>26.527999999999999</v>
      </c>
      <c r="H72">
        <v>0</v>
      </c>
      <c r="I72">
        <v>24.378</v>
      </c>
      <c r="J72">
        <v>2.3109999999999999</v>
      </c>
      <c r="K72">
        <v>5.1689999999999996</v>
      </c>
      <c r="L72">
        <v>99.867999999999995</v>
      </c>
    </row>
    <row r="73" spans="1:12" x14ac:dyDescent="0.15">
      <c r="A73" t="s">
        <v>125</v>
      </c>
      <c r="B73" s="1">
        <v>6</v>
      </c>
      <c r="C73">
        <v>72</v>
      </c>
      <c r="D73">
        <v>1.64</v>
      </c>
      <c r="E73">
        <v>130.42599999999999</v>
      </c>
      <c r="F73">
        <v>2.1219999999999999</v>
      </c>
      <c r="G73">
        <v>27.18</v>
      </c>
      <c r="H73">
        <v>1.607</v>
      </c>
      <c r="I73">
        <v>25.902000000000001</v>
      </c>
      <c r="J73">
        <v>0.95899999999999996</v>
      </c>
      <c r="K73">
        <v>2.9590000000000001</v>
      </c>
      <c r="L73">
        <v>99.929000000000002</v>
      </c>
    </row>
    <row r="74" spans="1:12" x14ac:dyDescent="0.15">
      <c r="A74" t="s">
        <v>125</v>
      </c>
      <c r="B74" s="1">
        <v>5</v>
      </c>
      <c r="C74">
        <v>73</v>
      </c>
      <c r="D74">
        <v>11.616</v>
      </c>
      <c r="E74">
        <v>110.559</v>
      </c>
      <c r="F74">
        <v>4.0590000000000002</v>
      </c>
      <c r="G74">
        <v>24.904</v>
      </c>
      <c r="H74">
        <v>2.6040000000000001</v>
      </c>
      <c r="I74">
        <v>22.25</v>
      </c>
      <c r="J74">
        <v>2.851</v>
      </c>
      <c r="K74">
        <v>6.5910000000000002</v>
      </c>
      <c r="L74">
        <v>99.974999999999994</v>
      </c>
    </row>
    <row r="75" spans="1:12" x14ac:dyDescent="0.15">
      <c r="A75" t="s">
        <v>125</v>
      </c>
      <c r="B75" s="1">
        <v>4</v>
      </c>
      <c r="C75">
        <v>74</v>
      </c>
      <c r="D75">
        <v>19.396999999999998</v>
      </c>
      <c r="E75">
        <v>110.203</v>
      </c>
      <c r="F75">
        <v>7.2549999999999999</v>
      </c>
      <c r="G75">
        <v>23.390999999999998</v>
      </c>
      <c r="H75">
        <v>5.2069999999999999</v>
      </c>
      <c r="I75">
        <v>20.117000000000001</v>
      </c>
      <c r="J75">
        <v>3.9689999999999999</v>
      </c>
      <c r="K75">
        <v>9.0679999999999996</v>
      </c>
      <c r="L75">
        <v>99.994</v>
      </c>
    </row>
    <row r="76" spans="1:12" x14ac:dyDescent="0.15">
      <c r="A76" t="s">
        <v>125</v>
      </c>
      <c r="B76" s="1">
        <v>3</v>
      </c>
      <c r="C76">
        <v>75</v>
      </c>
      <c r="D76">
        <v>18.167999999999999</v>
      </c>
      <c r="E76">
        <v>129.18700000000001</v>
      </c>
      <c r="F76">
        <v>11.451000000000001</v>
      </c>
      <c r="G76">
        <v>23.41</v>
      </c>
      <c r="H76">
        <v>9.4870000000000001</v>
      </c>
      <c r="I76">
        <v>20.117000000000001</v>
      </c>
      <c r="J76">
        <v>3.899</v>
      </c>
      <c r="K76">
        <v>9.43</v>
      </c>
      <c r="L76">
        <v>99.994</v>
      </c>
    </row>
    <row r="77" spans="1:12" x14ac:dyDescent="0.15">
      <c r="A77" t="s">
        <v>125</v>
      </c>
      <c r="B77" s="1">
        <v>2</v>
      </c>
      <c r="C77">
        <v>76</v>
      </c>
      <c r="D77">
        <v>6.8810000000000002</v>
      </c>
      <c r="E77">
        <v>162.58600000000001</v>
      </c>
      <c r="F77">
        <v>15.641999999999999</v>
      </c>
      <c r="G77">
        <v>23.574999999999999</v>
      </c>
      <c r="H77">
        <v>14.561</v>
      </c>
      <c r="I77">
        <v>21.507000000000001</v>
      </c>
      <c r="J77">
        <v>2.1840000000000002</v>
      </c>
      <c r="K77">
        <v>6.8449999999999998</v>
      </c>
      <c r="L77">
        <v>99.801000000000002</v>
      </c>
    </row>
    <row r="78" spans="1:12" x14ac:dyDescent="0.15">
      <c r="A78" t="s">
        <v>125</v>
      </c>
      <c r="B78" s="1">
        <v>1</v>
      </c>
      <c r="C78">
        <v>77</v>
      </c>
      <c r="D78">
        <v>3.8780000000000001</v>
      </c>
      <c r="E78">
        <v>156.08000000000001</v>
      </c>
      <c r="F78">
        <v>17.847000000000001</v>
      </c>
      <c r="G78">
        <v>24.253</v>
      </c>
      <c r="H78">
        <v>16.928999999999998</v>
      </c>
      <c r="I78">
        <v>22.67</v>
      </c>
      <c r="J78">
        <v>1.708</v>
      </c>
      <c r="K78">
        <v>4.8449999999999998</v>
      </c>
      <c r="L78">
        <v>99.885000000000005</v>
      </c>
    </row>
    <row r="79" spans="1:12" x14ac:dyDescent="0.15">
      <c r="A79" t="s">
        <v>125</v>
      </c>
      <c r="B79" s="1" t="s">
        <v>10</v>
      </c>
      <c r="C79">
        <v>78</v>
      </c>
      <c r="D79">
        <v>1.554</v>
      </c>
      <c r="E79">
        <v>170.08799999999999</v>
      </c>
      <c r="F79">
        <v>19.745999999999999</v>
      </c>
      <c r="G79">
        <v>24.195</v>
      </c>
      <c r="H79">
        <v>19.088000000000001</v>
      </c>
      <c r="I79">
        <v>23.411999999999999</v>
      </c>
      <c r="J79">
        <v>1.41</v>
      </c>
      <c r="K79">
        <v>2.476</v>
      </c>
      <c r="L79">
        <v>99.427000000000007</v>
      </c>
    </row>
    <row r="80" spans="1:12" x14ac:dyDescent="0.15">
      <c r="A80" t="s">
        <v>125</v>
      </c>
      <c r="B80" s="1" t="s">
        <v>10</v>
      </c>
      <c r="C80">
        <v>79</v>
      </c>
      <c r="D80">
        <v>1.583</v>
      </c>
      <c r="E80">
        <v>183.37899999999999</v>
      </c>
      <c r="F80">
        <v>20.027000000000001</v>
      </c>
      <c r="G80">
        <v>27.248000000000001</v>
      </c>
      <c r="H80">
        <v>19.303999999999998</v>
      </c>
      <c r="I80">
        <v>26.510999999999999</v>
      </c>
      <c r="J80">
        <v>1.4410000000000001</v>
      </c>
      <c r="K80">
        <v>2.5209999999999999</v>
      </c>
      <c r="L80">
        <v>96.738</v>
      </c>
    </row>
    <row r="81" spans="1:12" x14ac:dyDescent="0.15">
      <c r="A81" t="s">
        <v>126</v>
      </c>
      <c r="B81" s="1" t="s">
        <v>11</v>
      </c>
      <c r="C81">
        <v>80</v>
      </c>
      <c r="D81">
        <v>2.7589999999999999</v>
      </c>
      <c r="E81">
        <v>165.06800000000001</v>
      </c>
      <c r="F81">
        <v>1.302</v>
      </c>
      <c r="G81">
        <v>5.75</v>
      </c>
      <c r="H81">
        <v>0.48299999999999998</v>
      </c>
      <c r="I81">
        <v>2.6230000000000002</v>
      </c>
      <c r="J81">
        <v>1.784</v>
      </c>
      <c r="K81">
        <v>6.3819999999999997</v>
      </c>
      <c r="L81">
        <v>99.841999999999999</v>
      </c>
    </row>
    <row r="82" spans="1:12" x14ac:dyDescent="0.15">
      <c r="A82" t="s">
        <v>126</v>
      </c>
      <c r="B82" s="1">
        <v>6</v>
      </c>
      <c r="C82">
        <v>81</v>
      </c>
      <c r="D82">
        <v>4.8470000000000004</v>
      </c>
      <c r="E82">
        <v>112.616</v>
      </c>
      <c r="F82">
        <v>3.4</v>
      </c>
      <c r="G82">
        <v>5.5359999999999996</v>
      </c>
      <c r="H82">
        <v>2.5720000000000001</v>
      </c>
      <c r="I82">
        <v>3.62</v>
      </c>
      <c r="J82">
        <v>1.6950000000000001</v>
      </c>
      <c r="K82">
        <v>4.68</v>
      </c>
      <c r="L82">
        <v>99.986000000000004</v>
      </c>
    </row>
    <row r="83" spans="1:12" x14ac:dyDescent="0.15">
      <c r="A83" t="s">
        <v>126</v>
      </c>
      <c r="B83" s="1">
        <v>5</v>
      </c>
      <c r="C83">
        <v>82</v>
      </c>
      <c r="D83">
        <v>14.449</v>
      </c>
      <c r="E83">
        <v>109.045</v>
      </c>
      <c r="F83">
        <v>6.3179999999999996</v>
      </c>
      <c r="G83">
        <v>5.1230000000000002</v>
      </c>
      <c r="H83">
        <v>4.6669999999999998</v>
      </c>
      <c r="I83">
        <v>2.0129999999999999</v>
      </c>
      <c r="J83">
        <v>3.2890000000000001</v>
      </c>
      <c r="K83">
        <v>8.0259999999999998</v>
      </c>
      <c r="L83">
        <v>99.992000000000004</v>
      </c>
    </row>
    <row r="84" spans="1:12" x14ac:dyDescent="0.15">
      <c r="A84" t="s">
        <v>126</v>
      </c>
      <c r="B84" s="1">
        <v>4</v>
      </c>
      <c r="C84">
        <v>83</v>
      </c>
      <c r="D84">
        <v>20.213000000000001</v>
      </c>
      <c r="E84">
        <v>113.304</v>
      </c>
      <c r="F84">
        <v>10.526</v>
      </c>
      <c r="G84">
        <v>4.1319999999999997</v>
      </c>
      <c r="H84">
        <v>8.4770000000000003</v>
      </c>
      <c r="I84">
        <v>0.4</v>
      </c>
      <c r="J84">
        <v>3.8610000000000002</v>
      </c>
      <c r="K84">
        <v>10.738</v>
      </c>
      <c r="L84">
        <v>99.992999999999995</v>
      </c>
    </row>
    <row r="85" spans="1:12" x14ac:dyDescent="0.15">
      <c r="A85" t="s">
        <v>126</v>
      </c>
      <c r="B85" s="1">
        <v>3</v>
      </c>
      <c r="C85">
        <v>84</v>
      </c>
      <c r="D85">
        <v>14.747999999999999</v>
      </c>
      <c r="E85">
        <v>128.46199999999999</v>
      </c>
      <c r="F85">
        <v>14.422000000000001</v>
      </c>
      <c r="G85">
        <v>3.7629999999999999</v>
      </c>
      <c r="H85">
        <v>12.865</v>
      </c>
      <c r="I85">
        <v>0.51400000000000001</v>
      </c>
      <c r="J85">
        <v>3.08</v>
      </c>
      <c r="K85">
        <v>9.9380000000000006</v>
      </c>
      <c r="L85">
        <v>99.945999999999998</v>
      </c>
    </row>
    <row r="86" spans="1:12" x14ac:dyDescent="0.15">
      <c r="A86" t="s">
        <v>126</v>
      </c>
      <c r="B86" s="1">
        <v>2</v>
      </c>
      <c r="C86">
        <v>85</v>
      </c>
      <c r="D86">
        <v>5.27</v>
      </c>
      <c r="E86">
        <v>176.261</v>
      </c>
      <c r="F86">
        <v>17.079000000000001</v>
      </c>
      <c r="G86">
        <v>2.8559999999999999</v>
      </c>
      <c r="H86">
        <v>16.097000000000001</v>
      </c>
      <c r="I86">
        <v>1.0289999999999999</v>
      </c>
      <c r="J86">
        <v>1.9490000000000001</v>
      </c>
      <c r="K86">
        <v>5.7720000000000002</v>
      </c>
      <c r="L86">
        <v>98.825999999999993</v>
      </c>
    </row>
    <row r="87" spans="1:12" x14ac:dyDescent="0.15">
      <c r="A87" t="s">
        <v>126</v>
      </c>
      <c r="B87" s="1">
        <v>1</v>
      </c>
      <c r="C87">
        <v>86</v>
      </c>
      <c r="D87">
        <v>2.3239999999999998</v>
      </c>
      <c r="E87">
        <v>171.54499999999999</v>
      </c>
      <c r="F87">
        <v>19.09</v>
      </c>
      <c r="G87">
        <v>5.28</v>
      </c>
      <c r="H87">
        <v>18.097999999999999</v>
      </c>
      <c r="I87">
        <v>4.3049999999999997</v>
      </c>
      <c r="J87">
        <v>1.7909999999999999</v>
      </c>
      <c r="K87">
        <v>3.0350000000000001</v>
      </c>
      <c r="L87">
        <v>79.569000000000003</v>
      </c>
    </row>
    <row r="88" spans="1:12" x14ac:dyDescent="0.15">
      <c r="A88" t="s">
        <v>126</v>
      </c>
      <c r="B88" s="1" t="s">
        <v>10</v>
      </c>
      <c r="C88">
        <v>87</v>
      </c>
      <c r="D88">
        <v>1.8640000000000001</v>
      </c>
      <c r="E88">
        <v>177.626</v>
      </c>
      <c r="F88">
        <v>20.221</v>
      </c>
      <c r="G88">
        <v>2.6259999999999999</v>
      </c>
      <c r="H88">
        <v>19.38</v>
      </c>
      <c r="I88">
        <v>1.7649999999999999</v>
      </c>
      <c r="J88">
        <v>1.5880000000000001</v>
      </c>
      <c r="K88">
        <v>2.6669999999999998</v>
      </c>
      <c r="L88">
        <v>96.721000000000004</v>
      </c>
    </row>
    <row r="89" spans="1:12" x14ac:dyDescent="0.15">
      <c r="A89" t="s">
        <v>126</v>
      </c>
      <c r="B89" t="s">
        <v>10</v>
      </c>
      <c r="C89">
        <v>88</v>
      </c>
      <c r="D89">
        <v>2.5489999999999999</v>
      </c>
      <c r="E89">
        <v>148.40700000000001</v>
      </c>
      <c r="F89">
        <v>18.385000000000002</v>
      </c>
      <c r="G89">
        <v>19.106999999999999</v>
      </c>
      <c r="H89">
        <v>14.929</v>
      </c>
      <c r="I89">
        <v>17.393000000000001</v>
      </c>
      <c r="J89">
        <v>5.2770000000000001</v>
      </c>
      <c r="K89">
        <v>2.5840000000000001</v>
      </c>
      <c r="L89">
        <v>99.994</v>
      </c>
    </row>
    <row r="90" spans="1:12" x14ac:dyDescent="0.15">
      <c r="A90" t="s">
        <v>126</v>
      </c>
      <c r="B90" t="s">
        <v>11</v>
      </c>
      <c r="C90">
        <v>89</v>
      </c>
      <c r="D90">
        <v>0.91900000000000004</v>
      </c>
      <c r="E90">
        <v>141.471</v>
      </c>
      <c r="F90">
        <v>0.93700000000000006</v>
      </c>
      <c r="G90">
        <v>16.72</v>
      </c>
      <c r="H90">
        <v>0.622</v>
      </c>
      <c r="I90">
        <v>15.564</v>
      </c>
      <c r="J90">
        <v>0.61</v>
      </c>
      <c r="K90">
        <v>2.2919999999999998</v>
      </c>
      <c r="L90">
        <v>99.986999999999995</v>
      </c>
    </row>
    <row r="91" spans="1:12" x14ac:dyDescent="0.15">
      <c r="A91" t="s">
        <v>126</v>
      </c>
      <c r="B91" s="1">
        <v>5</v>
      </c>
      <c r="C91">
        <v>90</v>
      </c>
      <c r="D91">
        <v>8.5530000000000008</v>
      </c>
      <c r="E91">
        <v>110.42100000000001</v>
      </c>
      <c r="F91">
        <v>2.5550000000000002</v>
      </c>
      <c r="G91">
        <v>15.141999999999999</v>
      </c>
      <c r="H91">
        <v>1.2889999999999999</v>
      </c>
      <c r="I91">
        <v>12.846</v>
      </c>
      <c r="J91">
        <v>2.5779999999999998</v>
      </c>
      <c r="K91">
        <v>5.69</v>
      </c>
      <c r="L91">
        <v>99.983999999999995</v>
      </c>
    </row>
    <row r="92" spans="1:12" x14ac:dyDescent="0.15">
      <c r="A92" t="s">
        <v>126</v>
      </c>
      <c r="B92" s="1">
        <v>4</v>
      </c>
      <c r="C92">
        <v>91</v>
      </c>
      <c r="D92">
        <v>18.129000000000001</v>
      </c>
      <c r="E92">
        <v>111.405</v>
      </c>
      <c r="F92">
        <v>5.8029999999999999</v>
      </c>
      <c r="G92">
        <v>14.23</v>
      </c>
      <c r="H92">
        <v>3.8479999999999999</v>
      </c>
      <c r="I92">
        <v>10.922000000000001</v>
      </c>
      <c r="J92">
        <v>3.835</v>
      </c>
      <c r="K92">
        <v>9.0109999999999992</v>
      </c>
      <c r="L92">
        <v>99.99</v>
      </c>
    </row>
    <row r="93" spans="1:12" x14ac:dyDescent="0.15">
      <c r="A93" t="s">
        <v>126</v>
      </c>
      <c r="B93" s="1">
        <v>3</v>
      </c>
      <c r="C93">
        <v>92</v>
      </c>
      <c r="D93">
        <v>21.431999999999999</v>
      </c>
      <c r="E93">
        <v>120.313</v>
      </c>
      <c r="F93">
        <v>10.023</v>
      </c>
      <c r="G93">
        <v>15.394</v>
      </c>
      <c r="H93">
        <v>7.931</v>
      </c>
      <c r="I93">
        <v>11.734999999999999</v>
      </c>
      <c r="J93">
        <v>3.931</v>
      </c>
      <c r="K93">
        <v>11.246</v>
      </c>
      <c r="L93">
        <v>99.998999999999995</v>
      </c>
    </row>
    <row r="94" spans="1:12" x14ac:dyDescent="0.15">
      <c r="A94" t="s">
        <v>126</v>
      </c>
      <c r="B94" s="1">
        <v>2</v>
      </c>
      <c r="C94">
        <v>93</v>
      </c>
      <c r="D94">
        <v>12.083</v>
      </c>
      <c r="E94">
        <v>131.56</v>
      </c>
      <c r="F94">
        <v>14.151999999999999</v>
      </c>
      <c r="G94">
        <v>13.8</v>
      </c>
      <c r="H94">
        <v>12.718999999999999</v>
      </c>
      <c r="I94">
        <v>10.718999999999999</v>
      </c>
      <c r="J94">
        <v>2.6920000000000002</v>
      </c>
      <c r="K94">
        <v>9.4109999999999996</v>
      </c>
      <c r="L94">
        <v>99.974000000000004</v>
      </c>
    </row>
    <row r="95" spans="1:12" x14ac:dyDescent="0.15">
      <c r="A95" t="s">
        <v>126</v>
      </c>
      <c r="B95" s="1">
        <v>1</v>
      </c>
      <c r="C95">
        <v>94</v>
      </c>
      <c r="D95">
        <v>5.6379999999999999</v>
      </c>
      <c r="E95">
        <v>158.435</v>
      </c>
      <c r="F95">
        <v>16.701000000000001</v>
      </c>
      <c r="G95">
        <v>13.076000000000001</v>
      </c>
      <c r="H95">
        <v>15.704000000000001</v>
      </c>
      <c r="I95">
        <v>11.016999999999999</v>
      </c>
      <c r="J95">
        <v>1.899</v>
      </c>
      <c r="K95">
        <v>6.585</v>
      </c>
      <c r="L95">
        <v>99.802999999999997</v>
      </c>
    </row>
    <row r="96" spans="1:12" x14ac:dyDescent="0.15">
      <c r="A96" t="s">
        <v>126</v>
      </c>
      <c r="B96" s="1" t="s">
        <v>10</v>
      </c>
      <c r="C96">
        <v>95</v>
      </c>
      <c r="D96">
        <v>1.841</v>
      </c>
      <c r="E96">
        <v>153.619</v>
      </c>
      <c r="F96">
        <v>18.516999999999999</v>
      </c>
      <c r="G96">
        <v>14.257</v>
      </c>
      <c r="H96">
        <v>17.684999999999999</v>
      </c>
      <c r="I96">
        <v>13.404999999999999</v>
      </c>
      <c r="J96">
        <v>1.5429999999999999</v>
      </c>
      <c r="K96">
        <v>2.6230000000000002</v>
      </c>
      <c r="L96">
        <v>98.756</v>
      </c>
    </row>
    <row r="97" spans="1:12" x14ac:dyDescent="0.15">
      <c r="A97" t="s">
        <v>126</v>
      </c>
      <c r="B97" t="s">
        <v>10</v>
      </c>
      <c r="C97">
        <v>96</v>
      </c>
      <c r="D97">
        <v>1.901</v>
      </c>
      <c r="E97">
        <v>163.04900000000001</v>
      </c>
      <c r="F97">
        <v>20.434000000000001</v>
      </c>
      <c r="G97">
        <v>13.965999999999999</v>
      </c>
      <c r="H97">
        <v>19.672000000000001</v>
      </c>
      <c r="I97">
        <v>13.151</v>
      </c>
      <c r="J97">
        <v>1.581</v>
      </c>
      <c r="K97">
        <v>2.8260000000000001</v>
      </c>
      <c r="L97">
        <v>99.522999999999996</v>
      </c>
    </row>
    <row r="98" spans="1:12" x14ac:dyDescent="0.15">
      <c r="A98" t="s">
        <v>126</v>
      </c>
      <c r="B98" s="1" t="s">
        <v>11</v>
      </c>
      <c r="C98">
        <v>97</v>
      </c>
      <c r="D98">
        <v>2.7349999999999999</v>
      </c>
      <c r="E98">
        <v>162.173</v>
      </c>
      <c r="F98">
        <v>12.615</v>
      </c>
      <c r="G98">
        <v>26.719000000000001</v>
      </c>
      <c r="H98">
        <v>11.519</v>
      </c>
      <c r="I98">
        <v>24.632000000000001</v>
      </c>
      <c r="J98">
        <v>3.423</v>
      </c>
      <c r="K98">
        <v>4.1020000000000003</v>
      </c>
      <c r="L98">
        <v>99.944999999999993</v>
      </c>
    </row>
    <row r="99" spans="1:12" x14ac:dyDescent="0.15">
      <c r="A99" t="s">
        <v>126</v>
      </c>
      <c r="B99" s="1">
        <v>6</v>
      </c>
      <c r="C99">
        <v>98</v>
      </c>
      <c r="D99">
        <v>1.085</v>
      </c>
      <c r="E99">
        <v>139.78700000000001</v>
      </c>
      <c r="F99">
        <v>4.2889999999999997</v>
      </c>
      <c r="G99">
        <v>27.710999999999999</v>
      </c>
      <c r="H99">
        <v>3.5310000000000001</v>
      </c>
      <c r="I99">
        <v>26.675999999999998</v>
      </c>
      <c r="J99">
        <v>1.524</v>
      </c>
      <c r="K99">
        <v>2.3109999999999999</v>
      </c>
      <c r="L99">
        <v>99.995999999999995</v>
      </c>
    </row>
    <row r="100" spans="1:12" x14ac:dyDescent="0.15">
      <c r="A100" t="s">
        <v>126</v>
      </c>
      <c r="B100" s="1">
        <v>5</v>
      </c>
      <c r="C100">
        <v>99</v>
      </c>
      <c r="D100">
        <v>8.1349999999999998</v>
      </c>
      <c r="E100">
        <v>104.92</v>
      </c>
      <c r="F100">
        <v>1.423</v>
      </c>
      <c r="G100">
        <v>26.509</v>
      </c>
      <c r="H100">
        <v>0</v>
      </c>
      <c r="I100">
        <v>24.378</v>
      </c>
      <c r="J100">
        <v>3.1120000000000001</v>
      </c>
      <c r="K100">
        <v>5.1429999999999998</v>
      </c>
      <c r="L100">
        <v>99.983000000000004</v>
      </c>
    </row>
    <row r="101" spans="1:12" x14ac:dyDescent="0.15">
      <c r="A101" t="s">
        <v>126</v>
      </c>
      <c r="B101" s="1">
        <v>4</v>
      </c>
      <c r="C101">
        <v>100</v>
      </c>
      <c r="D101">
        <v>18.14</v>
      </c>
      <c r="E101">
        <v>109.336</v>
      </c>
      <c r="F101">
        <v>4.5540000000000003</v>
      </c>
      <c r="G101">
        <v>24.815000000000001</v>
      </c>
      <c r="H101">
        <v>2.2480000000000002</v>
      </c>
      <c r="I101">
        <v>21.710999999999999</v>
      </c>
      <c r="J101">
        <v>5.48</v>
      </c>
      <c r="K101">
        <v>7.8360000000000003</v>
      </c>
      <c r="L101">
        <v>99.995000000000005</v>
      </c>
    </row>
    <row r="102" spans="1:12" x14ac:dyDescent="0.15">
      <c r="A102" t="s">
        <v>126</v>
      </c>
      <c r="B102" s="1">
        <v>3</v>
      </c>
      <c r="C102">
        <v>101</v>
      </c>
      <c r="D102">
        <v>21.72</v>
      </c>
      <c r="E102">
        <v>118.202</v>
      </c>
      <c r="F102">
        <v>8.7140000000000004</v>
      </c>
      <c r="G102">
        <v>22.963999999999999</v>
      </c>
      <c r="H102">
        <v>6.2229999999999999</v>
      </c>
      <c r="I102">
        <v>19.45</v>
      </c>
      <c r="J102">
        <v>5.5179999999999998</v>
      </c>
      <c r="K102">
        <v>10.096</v>
      </c>
      <c r="L102">
        <v>99.989000000000004</v>
      </c>
    </row>
    <row r="103" spans="1:12" x14ac:dyDescent="0.15">
      <c r="A103" t="s">
        <v>126</v>
      </c>
      <c r="B103" s="1">
        <v>2</v>
      </c>
      <c r="C103">
        <v>102</v>
      </c>
      <c r="D103">
        <v>8.5120000000000005</v>
      </c>
      <c r="E103">
        <v>168.21700000000001</v>
      </c>
      <c r="F103">
        <v>14.286</v>
      </c>
      <c r="G103">
        <v>24.431000000000001</v>
      </c>
      <c r="H103">
        <v>12.903</v>
      </c>
      <c r="I103">
        <v>22.257000000000001</v>
      </c>
      <c r="J103">
        <v>3.08</v>
      </c>
      <c r="K103">
        <v>6.6479999999999997</v>
      </c>
      <c r="L103">
        <v>99.983000000000004</v>
      </c>
    </row>
    <row r="104" spans="1:12" x14ac:dyDescent="0.15">
      <c r="A104" t="s">
        <v>126</v>
      </c>
      <c r="B104" s="1">
        <v>1</v>
      </c>
      <c r="C104">
        <v>103</v>
      </c>
      <c r="D104">
        <v>5.2619999999999996</v>
      </c>
      <c r="E104">
        <v>166.74</v>
      </c>
      <c r="F104">
        <v>17.085000000000001</v>
      </c>
      <c r="G104">
        <v>24.437999999999999</v>
      </c>
      <c r="H104">
        <v>16.091000000000001</v>
      </c>
      <c r="I104">
        <v>22.631</v>
      </c>
      <c r="J104">
        <v>1.994</v>
      </c>
      <c r="K104">
        <v>6.077</v>
      </c>
      <c r="L104">
        <v>99.887</v>
      </c>
    </row>
    <row r="105" spans="1:12" x14ac:dyDescent="0.15">
      <c r="A105" t="s">
        <v>126</v>
      </c>
      <c r="B105" s="1" t="s">
        <v>10</v>
      </c>
      <c r="C105">
        <v>104</v>
      </c>
      <c r="D105">
        <v>2.633</v>
      </c>
      <c r="E105">
        <v>184.053</v>
      </c>
      <c r="F105">
        <v>19.474</v>
      </c>
      <c r="G105">
        <v>24.649000000000001</v>
      </c>
      <c r="H105">
        <v>18.498000000000001</v>
      </c>
      <c r="I105">
        <v>23.678999999999998</v>
      </c>
      <c r="J105">
        <v>1.8160000000000001</v>
      </c>
      <c r="K105">
        <v>2.5209999999999999</v>
      </c>
      <c r="L105">
        <v>93.299000000000007</v>
      </c>
    </row>
    <row r="106" spans="1:12" x14ac:dyDescent="0.15">
      <c r="A106" t="s">
        <v>126</v>
      </c>
      <c r="B106" t="s">
        <v>10</v>
      </c>
      <c r="C106">
        <v>105</v>
      </c>
      <c r="D106">
        <v>2.234</v>
      </c>
      <c r="E106">
        <v>172.51</v>
      </c>
      <c r="F106">
        <v>18.934999999999999</v>
      </c>
      <c r="G106">
        <v>27.04</v>
      </c>
      <c r="H106">
        <v>18.077999999999999</v>
      </c>
      <c r="I106">
        <v>26.213000000000001</v>
      </c>
      <c r="J106">
        <v>1.6759999999999999</v>
      </c>
      <c r="K106">
        <v>2.9340000000000002</v>
      </c>
      <c r="L106">
        <v>99.744</v>
      </c>
    </row>
    <row r="107" spans="1:12" x14ac:dyDescent="0.15">
      <c r="A107" t="s">
        <v>127</v>
      </c>
      <c r="B107" s="1" t="s">
        <v>11</v>
      </c>
      <c r="C107">
        <v>106</v>
      </c>
      <c r="D107">
        <v>1.9139999999999999</v>
      </c>
      <c r="E107">
        <v>160.28299999999999</v>
      </c>
      <c r="F107">
        <v>2.2749999999999999</v>
      </c>
      <c r="G107">
        <v>4.1360000000000001</v>
      </c>
      <c r="H107">
        <v>1.6759999999999999</v>
      </c>
      <c r="I107">
        <v>1.4670000000000001</v>
      </c>
      <c r="J107">
        <v>1.3460000000000001</v>
      </c>
      <c r="K107">
        <v>5.3209999999999997</v>
      </c>
      <c r="L107">
        <v>99.753</v>
      </c>
    </row>
    <row r="108" spans="1:12" x14ac:dyDescent="0.15">
      <c r="A108" t="s">
        <v>127</v>
      </c>
      <c r="B108" s="1">
        <v>5</v>
      </c>
      <c r="C108">
        <v>107</v>
      </c>
      <c r="D108">
        <v>4.24</v>
      </c>
      <c r="E108">
        <v>112.223</v>
      </c>
      <c r="F108">
        <v>4.8979999999999997</v>
      </c>
      <c r="G108">
        <v>3.831</v>
      </c>
      <c r="H108">
        <v>3.9689999999999999</v>
      </c>
      <c r="I108">
        <v>2.1840000000000002</v>
      </c>
      <c r="J108">
        <v>1.6759999999999999</v>
      </c>
      <c r="K108">
        <v>4.0389999999999997</v>
      </c>
      <c r="L108">
        <v>99.995999999999995</v>
      </c>
    </row>
    <row r="109" spans="1:12" x14ac:dyDescent="0.15">
      <c r="A109" t="s">
        <v>127</v>
      </c>
      <c r="B109" s="1">
        <v>4</v>
      </c>
      <c r="C109">
        <v>108</v>
      </c>
      <c r="D109">
        <v>14.279</v>
      </c>
      <c r="E109">
        <v>107.846</v>
      </c>
      <c r="F109">
        <v>7.84</v>
      </c>
      <c r="G109">
        <v>3.9740000000000002</v>
      </c>
      <c r="H109">
        <v>6.1150000000000002</v>
      </c>
      <c r="I109">
        <v>0.997</v>
      </c>
      <c r="J109">
        <v>3.2450000000000001</v>
      </c>
      <c r="K109">
        <v>7.7910000000000004</v>
      </c>
      <c r="L109">
        <v>99.995999999999995</v>
      </c>
    </row>
    <row r="110" spans="1:12" x14ac:dyDescent="0.15">
      <c r="A110" t="s">
        <v>127</v>
      </c>
      <c r="B110" s="1">
        <v>3</v>
      </c>
      <c r="C110">
        <v>109</v>
      </c>
      <c r="D110">
        <v>14.686999999999999</v>
      </c>
      <c r="E110">
        <v>109.154</v>
      </c>
      <c r="F110">
        <v>11.887</v>
      </c>
      <c r="G110">
        <v>3.569</v>
      </c>
      <c r="H110">
        <v>10.356999999999999</v>
      </c>
      <c r="I110">
        <v>0.47</v>
      </c>
      <c r="J110">
        <v>3.226</v>
      </c>
      <c r="K110">
        <v>8.8650000000000002</v>
      </c>
      <c r="L110">
        <v>99.984999999999999</v>
      </c>
    </row>
    <row r="111" spans="1:12" x14ac:dyDescent="0.15">
      <c r="A111" t="s">
        <v>127</v>
      </c>
      <c r="B111" s="1">
        <v>2</v>
      </c>
      <c r="C111">
        <v>110</v>
      </c>
      <c r="D111">
        <v>10.156000000000001</v>
      </c>
      <c r="E111">
        <v>121.574</v>
      </c>
      <c r="F111">
        <v>15.243</v>
      </c>
      <c r="G111">
        <v>3.714</v>
      </c>
      <c r="H111">
        <v>13.894</v>
      </c>
      <c r="I111">
        <v>0.98399999999999999</v>
      </c>
      <c r="J111">
        <v>2.54</v>
      </c>
      <c r="K111">
        <v>7.8739999999999997</v>
      </c>
      <c r="L111">
        <v>99.924999999999997</v>
      </c>
    </row>
    <row r="112" spans="1:12" x14ac:dyDescent="0.15">
      <c r="A112" t="s">
        <v>127</v>
      </c>
      <c r="B112" s="1">
        <v>1</v>
      </c>
      <c r="C112">
        <v>111</v>
      </c>
      <c r="D112">
        <v>3.5529999999999999</v>
      </c>
      <c r="E112">
        <v>154.03100000000001</v>
      </c>
      <c r="F112">
        <v>17.388000000000002</v>
      </c>
      <c r="G112">
        <v>3.2210000000000001</v>
      </c>
      <c r="H112">
        <v>16.649999999999999</v>
      </c>
      <c r="I112">
        <v>1.6319999999999999</v>
      </c>
      <c r="J112">
        <v>1.4730000000000001</v>
      </c>
      <c r="K112">
        <v>4.8769999999999998</v>
      </c>
      <c r="L112">
        <v>99.575999999999993</v>
      </c>
    </row>
    <row r="113" spans="1:12" x14ac:dyDescent="0.15">
      <c r="A113" t="s">
        <v>127</v>
      </c>
      <c r="B113" s="1" t="s">
        <v>10</v>
      </c>
      <c r="C113">
        <v>112</v>
      </c>
      <c r="D113">
        <v>1.1870000000000001</v>
      </c>
      <c r="E113">
        <v>147.405</v>
      </c>
      <c r="F113">
        <v>18.856000000000002</v>
      </c>
      <c r="G113">
        <v>3.645</v>
      </c>
      <c r="H113">
        <v>18.263000000000002</v>
      </c>
      <c r="I113">
        <v>2.9590000000000001</v>
      </c>
      <c r="J113">
        <v>1.181</v>
      </c>
      <c r="K113">
        <v>2.1970000000000001</v>
      </c>
      <c r="L113">
        <v>98.980999999999995</v>
      </c>
    </row>
    <row r="114" spans="1:12" x14ac:dyDescent="0.15">
      <c r="A114" t="s">
        <v>127</v>
      </c>
      <c r="B114" s="1" t="s">
        <v>10</v>
      </c>
      <c r="C114">
        <v>113</v>
      </c>
      <c r="D114">
        <v>1.069</v>
      </c>
      <c r="E114">
        <v>161.798</v>
      </c>
      <c r="F114">
        <v>20.352</v>
      </c>
      <c r="G114">
        <v>3.7839999999999998</v>
      </c>
      <c r="H114">
        <v>19.774000000000001</v>
      </c>
      <c r="I114">
        <v>3.1619999999999999</v>
      </c>
      <c r="J114">
        <v>1.1240000000000001</v>
      </c>
      <c r="K114">
        <v>2.0510000000000002</v>
      </c>
      <c r="L114">
        <v>99.942999999999998</v>
      </c>
    </row>
    <row r="115" spans="1:12" x14ac:dyDescent="0.15">
      <c r="A115" t="s">
        <v>127</v>
      </c>
      <c r="B115" s="1" t="s">
        <v>11</v>
      </c>
      <c r="C115">
        <v>114</v>
      </c>
      <c r="D115">
        <v>2.4350000000000001</v>
      </c>
      <c r="E115">
        <v>157.79</v>
      </c>
      <c r="F115">
        <v>1.054</v>
      </c>
      <c r="G115">
        <v>14.035</v>
      </c>
      <c r="H115">
        <v>0.34300000000000003</v>
      </c>
      <c r="I115">
        <v>11.43</v>
      </c>
      <c r="J115">
        <v>1.4730000000000001</v>
      </c>
      <c r="K115">
        <v>5.41</v>
      </c>
      <c r="L115">
        <v>99.894000000000005</v>
      </c>
    </row>
    <row r="116" spans="1:12" x14ac:dyDescent="0.15">
      <c r="A116" t="s">
        <v>127</v>
      </c>
      <c r="B116" s="1">
        <v>5</v>
      </c>
      <c r="C116">
        <v>115</v>
      </c>
      <c r="D116">
        <v>5.4219999999999997</v>
      </c>
      <c r="E116">
        <v>111.642</v>
      </c>
      <c r="F116">
        <v>3.2559999999999998</v>
      </c>
      <c r="G116">
        <v>13.179</v>
      </c>
      <c r="H116">
        <v>2.1080000000000001</v>
      </c>
      <c r="I116">
        <v>11.525</v>
      </c>
      <c r="J116">
        <v>2.242</v>
      </c>
      <c r="K116">
        <v>3.9239999999999999</v>
      </c>
      <c r="L116">
        <v>99.992999999999995</v>
      </c>
    </row>
    <row r="117" spans="1:12" x14ac:dyDescent="0.15">
      <c r="A117" t="s">
        <v>127</v>
      </c>
      <c r="B117" s="1">
        <v>4</v>
      </c>
      <c r="C117">
        <v>116</v>
      </c>
      <c r="D117">
        <v>17.266999999999999</v>
      </c>
      <c r="E117">
        <v>108.645</v>
      </c>
      <c r="F117">
        <v>6.3019999999999996</v>
      </c>
      <c r="G117">
        <v>12.756</v>
      </c>
      <c r="H117">
        <v>4.4960000000000004</v>
      </c>
      <c r="I117">
        <v>9.6010000000000009</v>
      </c>
      <c r="J117">
        <v>3.6509999999999998</v>
      </c>
      <c r="K117">
        <v>8.141</v>
      </c>
      <c r="L117">
        <v>99.998999999999995</v>
      </c>
    </row>
    <row r="118" spans="1:12" x14ac:dyDescent="0.15">
      <c r="A118" t="s">
        <v>127</v>
      </c>
      <c r="B118" s="1">
        <v>3</v>
      </c>
      <c r="C118">
        <v>117</v>
      </c>
      <c r="D118">
        <v>17.704000000000001</v>
      </c>
      <c r="E118">
        <v>112.833</v>
      </c>
      <c r="F118">
        <v>10.271000000000001</v>
      </c>
      <c r="G118">
        <v>13.069000000000001</v>
      </c>
      <c r="H118">
        <v>8.3949999999999996</v>
      </c>
      <c r="I118">
        <v>9.7469999999999999</v>
      </c>
      <c r="J118">
        <v>3.6829999999999998</v>
      </c>
      <c r="K118">
        <v>9.6709999999999994</v>
      </c>
      <c r="L118">
        <v>99.992999999999995</v>
      </c>
    </row>
    <row r="119" spans="1:12" x14ac:dyDescent="0.15">
      <c r="A119" t="s">
        <v>127</v>
      </c>
      <c r="B119" s="1">
        <v>2</v>
      </c>
      <c r="C119">
        <v>118</v>
      </c>
      <c r="D119">
        <v>11.412000000000001</v>
      </c>
      <c r="E119">
        <v>142.77500000000001</v>
      </c>
      <c r="F119">
        <v>13.715999999999999</v>
      </c>
      <c r="G119">
        <v>13.321</v>
      </c>
      <c r="H119">
        <v>12.268000000000001</v>
      </c>
      <c r="I119">
        <v>10.611000000000001</v>
      </c>
      <c r="J119">
        <v>2.927</v>
      </c>
      <c r="K119">
        <v>7.8040000000000003</v>
      </c>
      <c r="L119">
        <v>99.935000000000002</v>
      </c>
    </row>
    <row r="120" spans="1:12" x14ac:dyDescent="0.15">
      <c r="A120" t="s">
        <v>127</v>
      </c>
      <c r="B120" s="1">
        <v>1</v>
      </c>
      <c r="C120">
        <v>119</v>
      </c>
      <c r="D120">
        <v>5.0199999999999996</v>
      </c>
      <c r="E120">
        <v>172.18199999999999</v>
      </c>
      <c r="F120">
        <v>16.452000000000002</v>
      </c>
      <c r="G120">
        <v>14.234999999999999</v>
      </c>
      <c r="H120">
        <v>15.468999999999999</v>
      </c>
      <c r="I120">
        <v>12.465</v>
      </c>
      <c r="J120">
        <v>1.9370000000000001</v>
      </c>
      <c r="K120">
        <v>5.6959999999999997</v>
      </c>
      <c r="L120">
        <v>92.055000000000007</v>
      </c>
    </row>
    <row r="121" spans="1:12" x14ac:dyDescent="0.15">
      <c r="A121" t="s">
        <v>127</v>
      </c>
      <c r="B121" s="1" t="s">
        <v>10</v>
      </c>
      <c r="C121">
        <v>120</v>
      </c>
      <c r="D121">
        <v>1.605</v>
      </c>
      <c r="E121">
        <v>160.626</v>
      </c>
      <c r="F121">
        <v>18.63</v>
      </c>
      <c r="G121">
        <v>14.212</v>
      </c>
      <c r="H121">
        <v>17.97</v>
      </c>
      <c r="I121">
        <v>13.411</v>
      </c>
      <c r="J121">
        <v>1.4159999999999999</v>
      </c>
      <c r="K121">
        <v>2.5720000000000001</v>
      </c>
      <c r="L121">
        <v>99.176000000000002</v>
      </c>
    </row>
    <row r="122" spans="1:12" x14ac:dyDescent="0.15">
      <c r="A122" t="s">
        <v>127</v>
      </c>
      <c r="B122" s="1" t="s">
        <v>10</v>
      </c>
      <c r="C122">
        <v>121</v>
      </c>
      <c r="D122">
        <v>1.728</v>
      </c>
      <c r="E122">
        <v>171.83600000000001</v>
      </c>
      <c r="F122">
        <v>20.294</v>
      </c>
      <c r="G122">
        <v>14.766</v>
      </c>
      <c r="H122">
        <v>19.571000000000002</v>
      </c>
      <c r="I122">
        <v>13.938000000000001</v>
      </c>
      <c r="J122">
        <v>1.5369999999999999</v>
      </c>
      <c r="K122">
        <v>2.508</v>
      </c>
      <c r="L122">
        <v>90.441000000000003</v>
      </c>
    </row>
    <row r="123" spans="1:12" x14ac:dyDescent="0.15">
      <c r="A123" t="s">
        <v>127</v>
      </c>
      <c r="B123" s="1" t="s">
        <v>11</v>
      </c>
      <c r="C123">
        <v>122</v>
      </c>
      <c r="D123">
        <v>2.1840000000000002</v>
      </c>
      <c r="E123">
        <v>159.10599999999999</v>
      </c>
      <c r="F123">
        <v>1.1040000000000001</v>
      </c>
      <c r="G123">
        <v>24.218</v>
      </c>
      <c r="H123">
        <v>5.0999999999999997E-2</v>
      </c>
      <c r="I123">
        <v>21.634</v>
      </c>
      <c r="J123">
        <v>2.242</v>
      </c>
      <c r="K123">
        <v>5.0289999999999999</v>
      </c>
      <c r="L123">
        <v>99.960999999999999</v>
      </c>
    </row>
    <row r="124" spans="1:12" x14ac:dyDescent="0.15">
      <c r="A124" t="s">
        <v>127</v>
      </c>
      <c r="B124" s="1">
        <v>5</v>
      </c>
      <c r="C124">
        <v>123</v>
      </c>
      <c r="D124">
        <v>4.4189999999999996</v>
      </c>
      <c r="E124">
        <v>112.057</v>
      </c>
      <c r="F124">
        <v>3.3570000000000002</v>
      </c>
      <c r="G124">
        <v>23.064</v>
      </c>
      <c r="H124">
        <v>2.3620000000000001</v>
      </c>
      <c r="I124">
        <v>21.437999999999999</v>
      </c>
      <c r="J124">
        <v>1.911</v>
      </c>
      <c r="K124">
        <v>4.0640000000000001</v>
      </c>
      <c r="L124">
        <v>99.995999999999995</v>
      </c>
    </row>
    <row r="125" spans="1:12" x14ac:dyDescent="0.15">
      <c r="A125" t="s">
        <v>127</v>
      </c>
      <c r="B125" s="1">
        <v>4</v>
      </c>
      <c r="C125">
        <v>124</v>
      </c>
      <c r="D125">
        <v>11.978</v>
      </c>
      <c r="E125">
        <v>105.416</v>
      </c>
      <c r="F125">
        <v>6.11</v>
      </c>
      <c r="G125">
        <v>22.765999999999998</v>
      </c>
      <c r="H125">
        <v>4.6100000000000003</v>
      </c>
      <c r="I125">
        <v>20.059999999999999</v>
      </c>
      <c r="J125">
        <v>3.0230000000000001</v>
      </c>
      <c r="K125">
        <v>7.1879999999999997</v>
      </c>
      <c r="L125">
        <v>99.986000000000004</v>
      </c>
    </row>
    <row r="126" spans="1:12" x14ac:dyDescent="0.15">
      <c r="A126" t="s">
        <v>127</v>
      </c>
      <c r="B126" s="1">
        <v>3</v>
      </c>
      <c r="C126">
        <v>125</v>
      </c>
      <c r="D126">
        <v>14.372</v>
      </c>
      <c r="E126">
        <v>106.923</v>
      </c>
      <c r="F126">
        <v>9.7460000000000004</v>
      </c>
      <c r="G126">
        <v>23.382000000000001</v>
      </c>
      <c r="H126">
        <v>8.1470000000000002</v>
      </c>
      <c r="I126">
        <v>20.382999999999999</v>
      </c>
      <c r="J126">
        <v>3.238</v>
      </c>
      <c r="K126">
        <v>8.6679999999999993</v>
      </c>
      <c r="L126">
        <v>99.968999999999994</v>
      </c>
    </row>
    <row r="127" spans="1:12" x14ac:dyDescent="0.15">
      <c r="A127" t="s">
        <v>127</v>
      </c>
      <c r="B127" s="1">
        <v>2</v>
      </c>
      <c r="C127">
        <v>126</v>
      </c>
      <c r="D127">
        <v>10.052</v>
      </c>
      <c r="E127">
        <v>122.937</v>
      </c>
      <c r="F127">
        <v>13.042999999999999</v>
      </c>
      <c r="G127">
        <v>23.140999999999998</v>
      </c>
      <c r="H127">
        <v>11.62</v>
      </c>
      <c r="I127">
        <v>20.53</v>
      </c>
      <c r="J127">
        <v>3.1429999999999998</v>
      </c>
      <c r="K127">
        <v>7.3339999999999996</v>
      </c>
      <c r="L127">
        <v>99.918999999999997</v>
      </c>
    </row>
    <row r="128" spans="1:12" x14ac:dyDescent="0.15">
      <c r="A128" t="s">
        <v>127</v>
      </c>
      <c r="B128" s="1">
        <v>1</v>
      </c>
      <c r="C128">
        <v>127</v>
      </c>
      <c r="D128">
        <v>4.0789999999999997</v>
      </c>
      <c r="E128">
        <v>149.285</v>
      </c>
      <c r="F128">
        <v>15.981</v>
      </c>
      <c r="G128">
        <v>23.259</v>
      </c>
      <c r="H128">
        <v>15.087999999999999</v>
      </c>
      <c r="I128">
        <v>21.66</v>
      </c>
      <c r="J128">
        <v>1.714</v>
      </c>
      <c r="K128">
        <v>4.7619999999999996</v>
      </c>
      <c r="L128">
        <v>99.745999999999995</v>
      </c>
    </row>
    <row r="129" spans="1:12" x14ac:dyDescent="0.15">
      <c r="A129" t="s">
        <v>127</v>
      </c>
      <c r="B129" s="1" t="s">
        <v>10</v>
      </c>
      <c r="C129">
        <v>128</v>
      </c>
      <c r="D129">
        <v>1.3979999999999999</v>
      </c>
      <c r="E129">
        <v>169.083</v>
      </c>
      <c r="F129">
        <v>18.111000000000001</v>
      </c>
      <c r="G129">
        <v>23.102</v>
      </c>
      <c r="H129">
        <v>17.385999999999999</v>
      </c>
      <c r="I129">
        <v>22.338999999999999</v>
      </c>
      <c r="J129">
        <v>1.353</v>
      </c>
      <c r="K129">
        <v>2.5649999999999999</v>
      </c>
      <c r="L129">
        <v>97.597999999999999</v>
      </c>
    </row>
    <row r="130" spans="1:12" x14ac:dyDescent="0.15">
      <c r="A130" t="s">
        <v>127</v>
      </c>
      <c r="B130" s="1" t="s">
        <v>10</v>
      </c>
      <c r="C130">
        <v>129</v>
      </c>
      <c r="D130">
        <v>1.625</v>
      </c>
      <c r="E130">
        <v>166.60900000000001</v>
      </c>
      <c r="F130">
        <v>20.16</v>
      </c>
      <c r="G130">
        <v>23.260999999999999</v>
      </c>
      <c r="H130">
        <v>19.463000000000001</v>
      </c>
      <c r="I130">
        <v>22.484999999999999</v>
      </c>
      <c r="J130">
        <v>1.397</v>
      </c>
      <c r="K130">
        <v>2.3879999999999999</v>
      </c>
      <c r="L130">
        <v>93.893000000000001</v>
      </c>
    </row>
    <row r="131" spans="1:12" x14ac:dyDescent="0.15">
      <c r="A131" t="s">
        <v>128</v>
      </c>
      <c r="B131" s="1" t="s">
        <v>11</v>
      </c>
      <c r="C131">
        <v>130</v>
      </c>
      <c r="D131">
        <v>2.1579999999999999</v>
      </c>
      <c r="E131">
        <v>160.637</v>
      </c>
      <c r="F131">
        <v>0.50900000000000001</v>
      </c>
      <c r="G131">
        <v>3.8130000000000002</v>
      </c>
      <c r="H131">
        <v>0</v>
      </c>
      <c r="I131">
        <v>1.4990000000000001</v>
      </c>
      <c r="J131">
        <v>1.08</v>
      </c>
      <c r="K131">
        <v>4.9089999999999998</v>
      </c>
      <c r="L131">
        <v>99.882000000000005</v>
      </c>
    </row>
    <row r="132" spans="1:12" x14ac:dyDescent="0.15">
      <c r="A132" t="s">
        <v>128</v>
      </c>
      <c r="B132" s="1">
        <v>6</v>
      </c>
      <c r="C132">
        <v>131</v>
      </c>
      <c r="D132">
        <v>0.87</v>
      </c>
      <c r="E132">
        <v>139.93</v>
      </c>
      <c r="F132">
        <v>2.3690000000000002</v>
      </c>
      <c r="G132">
        <v>5.4480000000000004</v>
      </c>
      <c r="H132">
        <v>2.0379999999999998</v>
      </c>
      <c r="I132">
        <v>4.6159999999999997</v>
      </c>
      <c r="J132">
        <v>0.77500000000000002</v>
      </c>
      <c r="K132">
        <v>1.9430000000000001</v>
      </c>
      <c r="L132">
        <v>99.968000000000004</v>
      </c>
    </row>
    <row r="133" spans="1:12" x14ac:dyDescent="0.15">
      <c r="A133" t="s">
        <v>128</v>
      </c>
      <c r="B133" s="1">
        <v>5</v>
      </c>
      <c r="C133">
        <v>132</v>
      </c>
      <c r="D133">
        <v>8.6709999999999994</v>
      </c>
      <c r="E133">
        <v>107.238</v>
      </c>
      <c r="F133">
        <v>4.2619999999999996</v>
      </c>
      <c r="G133">
        <v>3.2109999999999999</v>
      </c>
      <c r="H133">
        <v>2.9340000000000002</v>
      </c>
      <c r="I133">
        <v>0.97799999999999998</v>
      </c>
      <c r="J133">
        <v>2.5529999999999999</v>
      </c>
      <c r="K133">
        <v>5.48</v>
      </c>
      <c r="L133">
        <v>99.992999999999995</v>
      </c>
    </row>
    <row r="134" spans="1:12" x14ac:dyDescent="0.15">
      <c r="A134" t="s">
        <v>128</v>
      </c>
      <c r="B134" s="1">
        <v>4</v>
      </c>
      <c r="C134">
        <v>133</v>
      </c>
      <c r="D134">
        <v>14.241</v>
      </c>
      <c r="E134">
        <v>106.828</v>
      </c>
      <c r="F134">
        <v>7.6859999999999999</v>
      </c>
      <c r="G134">
        <v>2.95</v>
      </c>
      <c r="H134">
        <v>6.0129999999999999</v>
      </c>
      <c r="I134">
        <v>0.127</v>
      </c>
      <c r="J134">
        <v>3.3149999999999999</v>
      </c>
      <c r="K134">
        <v>7.798</v>
      </c>
      <c r="L134">
        <v>99.986000000000004</v>
      </c>
    </row>
    <row r="135" spans="1:12" x14ac:dyDescent="0.15">
      <c r="A135" t="s">
        <v>128</v>
      </c>
      <c r="B135" s="1">
        <v>3</v>
      </c>
      <c r="C135">
        <v>134</v>
      </c>
      <c r="D135">
        <v>13.375999999999999</v>
      </c>
      <c r="E135">
        <v>115.18300000000001</v>
      </c>
      <c r="F135">
        <v>11.305999999999999</v>
      </c>
      <c r="G135">
        <v>3.2789999999999999</v>
      </c>
      <c r="H135">
        <v>9.5690000000000008</v>
      </c>
      <c r="I135">
        <v>0.46400000000000002</v>
      </c>
      <c r="J135">
        <v>3.3660000000000001</v>
      </c>
      <c r="K135">
        <v>8.35</v>
      </c>
      <c r="L135">
        <v>99.998999999999995</v>
      </c>
    </row>
    <row r="136" spans="1:12" x14ac:dyDescent="0.15">
      <c r="A136" t="s">
        <v>128</v>
      </c>
      <c r="B136" s="1">
        <v>2</v>
      </c>
      <c r="C136">
        <v>135</v>
      </c>
      <c r="D136">
        <v>5.6989999999999998</v>
      </c>
      <c r="E136">
        <v>130.25</v>
      </c>
      <c r="F136">
        <v>14.388</v>
      </c>
      <c r="G136">
        <v>2.58</v>
      </c>
      <c r="H136">
        <v>13.303000000000001</v>
      </c>
      <c r="I136">
        <v>0.622</v>
      </c>
      <c r="J136">
        <v>2.464</v>
      </c>
      <c r="K136">
        <v>5.74</v>
      </c>
      <c r="L136">
        <v>99.962000000000003</v>
      </c>
    </row>
    <row r="137" spans="1:12" x14ac:dyDescent="0.15">
      <c r="A137" t="s">
        <v>128</v>
      </c>
      <c r="B137" s="1">
        <v>1</v>
      </c>
      <c r="C137">
        <v>136</v>
      </c>
      <c r="D137">
        <v>3.452</v>
      </c>
      <c r="E137">
        <v>152.23699999999999</v>
      </c>
      <c r="F137">
        <v>16.658999999999999</v>
      </c>
      <c r="G137">
        <v>2.8319999999999999</v>
      </c>
      <c r="H137">
        <v>15.97</v>
      </c>
      <c r="I137">
        <v>1.2190000000000001</v>
      </c>
      <c r="J137">
        <v>1.4410000000000001</v>
      </c>
      <c r="K137">
        <v>4.7939999999999996</v>
      </c>
      <c r="L137">
        <v>99.828000000000003</v>
      </c>
    </row>
    <row r="138" spans="1:12" x14ac:dyDescent="0.15">
      <c r="A138" t="s">
        <v>128</v>
      </c>
      <c r="B138" s="1" t="s">
        <v>10</v>
      </c>
      <c r="C138">
        <v>137</v>
      </c>
      <c r="D138">
        <v>1.6839999999999999</v>
      </c>
      <c r="E138">
        <v>155.45099999999999</v>
      </c>
      <c r="F138">
        <v>18.3</v>
      </c>
      <c r="G138">
        <v>3.1549999999999998</v>
      </c>
      <c r="H138">
        <v>17.539000000000001</v>
      </c>
      <c r="I138">
        <v>2.4</v>
      </c>
      <c r="J138">
        <v>1.4730000000000001</v>
      </c>
      <c r="K138">
        <v>2.5150000000000001</v>
      </c>
      <c r="L138">
        <v>96.784999999999997</v>
      </c>
    </row>
    <row r="139" spans="1:12" x14ac:dyDescent="0.15">
      <c r="A139" t="s">
        <v>128</v>
      </c>
      <c r="B139" s="1" t="s">
        <v>10</v>
      </c>
      <c r="C139">
        <v>138</v>
      </c>
      <c r="D139">
        <v>1.6910000000000001</v>
      </c>
      <c r="E139">
        <v>172.93100000000001</v>
      </c>
      <c r="F139">
        <v>20.417999999999999</v>
      </c>
      <c r="G139">
        <v>3.5569999999999999</v>
      </c>
      <c r="H139">
        <v>19.728999999999999</v>
      </c>
      <c r="I139">
        <v>2.73</v>
      </c>
      <c r="J139">
        <v>1.53</v>
      </c>
      <c r="K139">
        <v>2.3620000000000001</v>
      </c>
      <c r="L139">
        <v>84.569000000000003</v>
      </c>
    </row>
    <row r="140" spans="1:12" x14ac:dyDescent="0.15">
      <c r="A140" t="s">
        <v>128</v>
      </c>
      <c r="B140" s="1" t="s">
        <v>11</v>
      </c>
      <c r="C140">
        <v>139</v>
      </c>
      <c r="D140">
        <v>2.202</v>
      </c>
      <c r="E140">
        <v>161.709</v>
      </c>
      <c r="F140">
        <v>1.3260000000000001</v>
      </c>
      <c r="G140">
        <v>12.468999999999999</v>
      </c>
      <c r="H140">
        <v>0.73</v>
      </c>
      <c r="I140">
        <v>9.9819999999999993</v>
      </c>
      <c r="J140">
        <v>1.5940000000000001</v>
      </c>
      <c r="K140">
        <v>5.016</v>
      </c>
      <c r="L140">
        <v>99.891999999999996</v>
      </c>
    </row>
    <row r="141" spans="1:12" x14ac:dyDescent="0.15">
      <c r="A141" t="s">
        <v>128</v>
      </c>
      <c r="B141" s="1">
        <v>5</v>
      </c>
      <c r="C141">
        <v>140</v>
      </c>
      <c r="D141">
        <v>2.9350000000000001</v>
      </c>
      <c r="E141">
        <v>120.75700000000001</v>
      </c>
      <c r="F141">
        <v>3.012</v>
      </c>
      <c r="G141">
        <v>11.756</v>
      </c>
      <c r="H141">
        <v>2.496</v>
      </c>
      <c r="I141">
        <v>10.262</v>
      </c>
      <c r="J141">
        <v>1.143</v>
      </c>
      <c r="K141">
        <v>3.391</v>
      </c>
      <c r="L141">
        <v>99.972999999999999</v>
      </c>
    </row>
    <row r="142" spans="1:12" x14ac:dyDescent="0.15">
      <c r="A142" t="s">
        <v>128</v>
      </c>
      <c r="B142" s="1">
        <v>4</v>
      </c>
      <c r="C142">
        <v>141</v>
      </c>
      <c r="D142">
        <v>14.994</v>
      </c>
      <c r="E142">
        <v>106.78700000000001</v>
      </c>
      <c r="F142">
        <v>5.3019999999999996</v>
      </c>
      <c r="G142">
        <v>11.664999999999999</v>
      </c>
      <c r="H142">
        <v>3.702</v>
      </c>
      <c r="I142">
        <v>8.5660000000000007</v>
      </c>
      <c r="J142">
        <v>3.1429999999999998</v>
      </c>
      <c r="K142">
        <v>7.9690000000000003</v>
      </c>
      <c r="L142">
        <v>99.991</v>
      </c>
    </row>
    <row r="143" spans="1:12" x14ac:dyDescent="0.15">
      <c r="A143" t="s">
        <v>128</v>
      </c>
      <c r="B143" s="1">
        <v>3</v>
      </c>
      <c r="C143">
        <v>142</v>
      </c>
      <c r="D143">
        <v>17.800999999999998</v>
      </c>
      <c r="E143">
        <v>107.11799999999999</v>
      </c>
      <c r="F143">
        <v>9.6539999999999999</v>
      </c>
      <c r="G143">
        <v>11.962999999999999</v>
      </c>
      <c r="H143">
        <v>7.7720000000000002</v>
      </c>
      <c r="I143">
        <v>8.7379999999999995</v>
      </c>
      <c r="J143">
        <v>3.62</v>
      </c>
      <c r="K143">
        <v>9.3339999999999996</v>
      </c>
      <c r="L143">
        <v>99.995999999999995</v>
      </c>
    </row>
    <row r="144" spans="1:12" x14ac:dyDescent="0.15">
      <c r="A144" t="s">
        <v>128</v>
      </c>
      <c r="B144" s="1">
        <v>2</v>
      </c>
      <c r="C144">
        <v>143</v>
      </c>
      <c r="D144">
        <v>14.295</v>
      </c>
      <c r="E144">
        <v>119.43899999999999</v>
      </c>
      <c r="F144">
        <v>12.984</v>
      </c>
      <c r="G144">
        <v>12.135999999999999</v>
      </c>
      <c r="H144">
        <v>11.411</v>
      </c>
      <c r="I144">
        <v>9.0039999999999996</v>
      </c>
      <c r="J144">
        <v>3.1309999999999998</v>
      </c>
      <c r="K144">
        <v>9.5190000000000001</v>
      </c>
      <c r="L144">
        <v>99.947999999999993</v>
      </c>
    </row>
    <row r="145" spans="1:12" x14ac:dyDescent="0.15">
      <c r="A145" t="s">
        <v>128</v>
      </c>
      <c r="B145" s="1">
        <v>1</v>
      </c>
      <c r="C145">
        <v>144</v>
      </c>
      <c r="D145">
        <v>4.7539999999999996</v>
      </c>
      <c r="E145">
        <v>169.28399999999999</v>
      </c>
      <c r="F145">
        <v>16.023</v>
      </c>
      <c r="G145">
        <v>11.981999999999999</v>
      </c>
      <c r="H145">
        <v>15.093999999999999</v>
      </c>
      <c r="I145">
        <v>10.23</v>
      </c>
      <c r="J145">
        <v>1.8160000000000001</v>
      </c>
      <c r="K145">
        <v>5.3719999999999999</v>
      </c>
      <c r="L145">
        <v>99.641999999999996</v>
      </c>
    </row>
    <row r="146" spans="1:12" x14ac:dyDescent="0.15">
      <c r="A146" t="s">
        <v>128</v>
      </c>
      <c r="B146" s="1" t="s">
        <v>10</v>
      </c>
      <c r="C146">
        <v>145</v>
      </c>
      <c r="D146">
        <v>1.722</v>
      </c>
      <c r="E146">
        <v>169.322</v>
      </c>
      <c r="F146">
        <v>18.152999999999999</v>
      </c>
      <c r="G146">
        <v>12.88</v>
      </c>
      <c r="H146">
        <v>17.417999999999999</v>
      </c>
      <c r="I146">
        <v>12.109</v>
      </c>
      <c r="J146">
        <v>1.5049999999999999</v>
      </c>
      <c r="K146">
        <v>2.419</v>
      </c>
      <c r="L146">
        <v>99.248000000000005</v>
      </c>
    </row>
    <row r="147" spans="1:12" x14ac:dyDescent="0.15">
      <c r="A147" t="s">
        <v>128</v>
      </c>
      <c r="B147" s="1" t="s">
        <v>10</v>
      </c>
      <c r="C147">
        <v>146</v>
      </c>
      <c r="D147">
        <v>1.9430000000000001</v>
      </c>
      <c r="E147">
        <v>161.51900000000001</v>
      </c>
      <c r="F147">
        <v>20.004999999999999</v>
      </c>
      <c r="G147">
        <v>12.917999999999999</v>
      </c>
      <c r="H147">
        <v>19.145</v>
      </c>
      <c r="I147">
        <v>12.013999999999999</v>
      </c>
      <c r="J147">
        <v>1.613</v>
      </c>
      <c r="K147">
        <v>2.718</v>
      </c>
      <c r="L147">
        <v>64.051000000000002</v>
      </c>
    </row>
    <row r="148" spans="1:12" x14ac:dyDescent="0.15">
      <c r="A148" t="s">
        <v>128</v>
      </c>
      <c r="B148" s="1" t="s">
        <v>11</v>
      </c>
      <c r="C148">
        <v>147</v>
      </c>
      <c r="D148">
        <v>1.6439999999999999</v>
      </c>
      <c r="E148">
        <v>158.01300000000001</v>
      </c>
      <c r="F148">
        <v>1.254</v>
      </c>
      <c r="G148">
        <v>23.161000000000001</v>
      </c>
      <c r="H148">
        <v>0.64800000000000002</v>
      </c>
      <c r="I148">
        <v>21.387</v>
      </c>
      <c r="J148">
        <v>1.6759999999999999</v>
      </c>
      <c r="K148">
        <v>4.0960000000000001</v>
      </c>
      <c r="L148">
        <v>99.984999999999999</v>
      </c>
    </row>
    <row r="149" spans="1:12" x14ac:dyDescent="0.15">
      <c r="A149" t="s">
        <v>128</v>
      </c>
      <c r="B149" s="1">
        <v>5</v>
      </c>
      <c r="C149">
        <v>148</v>
      </c>
      <c r="D149">
        <v>3.0030000000000001</v>
      </c>
      <c r="E149">
        <v>113.892</v>
      </c>
      <c r="F149">
        <v>3.641</v>
      </c>
      <c r="G149">
        <v>22.998000000000001</v>
      </c>
      <c r="H149">
        <v>2.8639999999999999</v>
      </c>
      <c r="I149">
        <v>21.481999999999999</v>
      </c>
      <c r="J149">
        <v>1.365</v>
      </c>
      <c r="K149">
        <v>3.7210000000000001</v>
      </c>
      <c r="L149">
        <v>99.998999999999995</v>
      </c>
    </row>
    <row r="150" spans="1:12" x14ac:dyDescent="0.15">
      <c r="A150" t="s">
        <v>128</v>
      </c>
      <c r="B150" s="1">
        <v>4</v>
      </c>
      <c r="C150">
        <v>149</v>
      </c>
      <c r="D150">
        <v>10.789</v>
      </c>
      <c r="E150">
        <v>105.515</v>
      </c>
      <c r="F150">
        <v>6.2160000000000002</v>
      </c>
      <c r="G150">
        <v>22.646999999999998</v>
      </c>
      <c r="H150">
        <v>4.7619999999999996</v>
      </c>
      <c r="I150">
        <v>20.167999999999999</v>
      </c>
      <c r="J150">
        <v>2.8450000000000002</v>
      </c>
      <c r="K150">
        <v>6.5090000000000003</v>
      </c>
      <c r="L150">
        <v>99.997</v>
      </c>
    </row>
    <row r="151" spans="1:12" x14ac:dyDescent="0.15">
      <c r="A151" t="s">
        <v>128</v>
      </c>
      <c r="B151" s="1">
        <v>3</v>
      </c>
      <c r="C151">
        <v>150</v>
      </c>
      <c r="D151">
        <v>14.259</v>
      </c>
      <c r="E151">
        <v>107.16</v>
      </c>
      <c r="F151">
        <v>9.6910000000000007</v>
      </c>
      <c r="G151">
        <v>22.28</v>
      </c>
      <c r="H151">
        <v>7.9950000000000001</v>
      </c>
      <c r="I151">
        <v>19.260000000000002</v>
      </c>
      <c r="J151">
        <v>3.2770000000000001</v>
      </c>
      <c r="K151">
        <v>8.5090000000000003</v>
      </c>
      <c r="L151">
        <v>99.992000000000004</v>
      </c>
    </row>
    <row r="152" spans="1:12" x14ac:dyDescent="0.15">
      <c r="A152" t="s">
        <v>128</v>
      </c>
      <c r="B152" s="1">
        <v>2</v>
      </c>
      <c r="C152">
        <v>151</v>
      </c>
      <c r="D152">
        <v>12.294</v>
      </c>
      <c r="E152">
        <v>118.261</v>
      </c>
      <c r="F152">
        <v>13.513</v>
      </c>
      <c r="G152">
        <v>23.655000000000001</v>
      </c>
      <c r="H152">
        <v>12.013999999999999</v>
      </c>
      <c r="I152">
        <v>20.885000000000002</v>
      </c>
      <c r="J152">
        <v>2.927</v>
      </c>
      <c r="K152">
        <v>7.9379999999999997</v>
      </c>
      <c r="L152">
        <v>99.953000000000003</v>
      </c>
    </row>
    <row r="153" spans="1:12" x14ac:dyDescent="0.15">
      <c r="A153" t="s">
        <v>128</v>
      </c>
      <c r="B153" s="1">
        <v>1</v>
      </c>
      <c r="C153">
        <v>152</v>
      </c>
      <c r="D153">
        <v>4.5609999999999999</v>
      </c>
      <c r="E153">
        <v>153.887</v>
      </c>
      <c r="F153">
        <v>16.132000000000001</v>
      </c>
      <c r="G153">
        <v>21.585000000000001</v>
      </c>
      <c r="H153">
        <v>15.24</v>
      </c>
      <c r="I153">
        <v>19.806000000000001</v>
      </c>
      <c r="J153">
        <v>1.714</v>
      </c>
      <c r="K153">
        <v>5.69</v>
      </c>
      <c r="L153">
        <v>99.613</v>
      </c>
    </row>
    <row r="154" spans="1:12" x14ac:dyDescent="0.15">
      <c r="A154" t="s">
        <v>128</v>
      </c>
      <c r="B154" s="1" t="s">
        <v>10</v>
      </c>
      <c r="C154">
        <v>153</v>
      </c>
      <c r="D154">
        <v>1.8740000000000001</v>
      </c>
      <c r="E154">
        <v>170.89599999999999</v>
      </c>
      <c r="F154">
        <v>18.23</v>
      </c>
      <c r="G154">
        <v>22.689</v>
      </c>
      <c r="H154">
        <v>17.347999999999999</v>
      </c>
      <c r="I154">
        <v>21.824999999999999</v>
      </c>
      <c r="J154">
        <v>1.613</v>
      </c>
      <c r="K154">
        <v>2.673</v>
      </c>
      <c r="L154">
        <v>99.628</v>
      </c>
    </row>
    <row r="155" spans="1:12" x14ac:dyDescent="0.15">
      <c r="A155" t="s">
        <v>128</v>
      </c>
      <c r="B155" s="1" t="s">
        <v>10</v>
      </c>
      <c r="C155">
        <v>154</v>
      </c>
      <c r="D155">
        <v>1.8260000000000001</v>
      </c>
      <c r="E155">
        <v>162.83099999999999</v>
      </c>
      <c r="F155">
        <v>20.254999999999999</v>
      </c>
      <c r="G155">
        <v>23.24</v>
      </c>
      <c r="H155">
        <v>19.494</v>
      </c>
      <c r="I155">
        <v>22.446999999999999</v>
      </c>
      <c r="J155">
        <v>1.5489999999999999</v>
      </c>
      <c r="K155">
        <v>2.6480000000000001</v>
      </c>
      <c r="L155">
        <v>99.311000000000007</v>
      </c>
    </row>
    <row r="156" spans="1:12" x14ac:dyDescent="0.15">
      <c r="A156" t="s">
        <v>129</v>
      </c>
      <c r="B156" s="1" t="s">
        <v>11</v>
      </c>
      <c r="C156">
        <v>155</v>
      </c>
      <c r="D156">
        <v>3.9220000000000002</v>
      </c>
      <c r="E156">
        <v>150.82900000000001</v>
      </c>
      <c r="F156">
        <v>5.4710000000000001</v>
      </c>
      <c r="G156">
        <v>11.927</v>
      </c>
      <c r="H156">
        <v>2.0699999999999998</v>
      </c>
      <c r="I156">
        <v>11.087</v>
      </c>
      <c r="J156">
        <v>7.1369999999999996</v>
      </c>
      <c r="K156">
        <v>3.004</v>
      </c>
      <c r="L156">
        <v>99.93</v>
      </c>
    </row>
    <row r="157" spans="1:12" x14ac:dyDescent="0.15">
      <c r="A157" t="s">
        <v>129</v>
      </c>
      <c r="B157" s="1">
        <v>6</v>
      </c>
      <c r="C157">
        <v>156</v>
      </c>
      <c r="D157">
        <v>1.1060000000000001</v>
      </c>
      <c r="E157">
        <v>133.738</v>
      </c>
      <c r="F157">
        <v>2.11</v>
      </c>
      <c r="G157">
        <v>7.2149999999999999</v>
      </c>
      <c r="H157">
        <v>1.6639999999999999</v>
      </c>
      <c r="I157">
        <v>6.2859999999999996</v>
      </c>
      <c r="J157">
        <v>0.80600000000000005</v>
      </c>
      <c r="K157">
        <v>2.0960000000000001</v>
      </c>
      <c r="L157">
        <v>99.953000000000003</v>
      </c>
    </row>
    <row r="158" spans="1:12" x14ac:dyDescent="0.15">
      <c r="A158" t="s">
        <v>129</v>
      </c>
      <c r="B158" s="1">
        <v>5</v>
      </c>
      <c r="C158">
        <v>157</v>
      </c>
      <c r="D158">
        <v>10.941000000000001</v>
      </c>
      <c r="E158">
        <v>108.587</v>
      </c>
      <c r="F158">
        <v>4.1859999999999999</v>
      </c>
      <c r="G158">
        <v>4.4980000000000002</v>
      </c>
      <c r="H158">
        <v>2.718</v>
      </c>
      <c r="I158">
        <v>1.956</v>
      </c>
      <c r="J158">
        <v>2.8069999999999999</v>
      </c>
      <c r="K158">
        <v>6.4009999999999998</v>
      </c>
      <c r="L158">
        <v>99.960999999999999</v>
      </c>
    </row>
    <row r="159" spans="1:12" x14ac:dyDescent="0.15">
      <c r="A159" t="s">
        <v>129</v>
      </c>
      <c r="B159" s="1">
        <v>4</v>
      </c>
      <c r="C159">
        <v>158</v>
      </c>
      <c r="D159">
        <v>20.859000000000002</v>
      </c>
      <c r="E159">
        <v>111.369</v>
      </c>
      <c r="F159">
        <v>7.8879999999999999</v>
      </c>
      <c r="G159">
        <v>4.4790000000000001</v>
      </c>
      <c r="H159">
        <v>5.8860000000000001</v>
      </c>
      <c r="I159">
        <v>0.85099999999999998</v>
      </c>
      <c r="J159">
        <v>3.8740000000000001</v>
      </c>
      <c r="K159">
        <v>10.204000000000001</v>
      </c>
      <c r="L159">
        <v>99.98</v>
      </c>
    </row>
    <row r="160" spans="1:12" x14ac:dyDescent="0.15">
      <c r="A160" t="s">
        <v>129</v>
      </c>
      <c r="B160" s="1">
        <v>3</v>
      </c>
      <c r="C160">
        <v>159</v>
      </c>
      <c r="D160">
        <v>22.048999999999999</v>
      </c>
      <c r="E160">
        <v>114.77</v>
      </c>
      <c r="F160">
        <v>11.907999999999999</v>
      </c>
      <c r="G160">
        <v>4.5279999999999996</v>
      </c>
      <c r="H160">
        <v>9.7349999999999994</v>
      </c>
      <c r="I160">
        <v>0.76800000000000002</v>
      </c>
      <c r="J160">
        <v>5.5049999999999999</v>
      </c>
      <c r="K160">
        <v>11.468</v>
      </c>
      <c r="L160">
        <v>99.998000000000005</v>
      </c>
    </row>
    <row r="161" spans="1:12" x14ac:dyDescent="0.15">
      <c r="A161" t="s">
        <v>129</v>
      </c>
      <c r="B161" s="1">
        <v>2</v>
      </c>
      <c r="C161">
        <v>160</v>
      </c>
      <c r="D161">
        <v>8.1300000000000008</v>
      </c>
      <c r="E161">
        <v>134.995</v>
      </c>
      <c r="F161">
        <v>15.41</v>
      </c>
      <c r="G161">
        <v>3.1560000000000001</v>
      </c>
      <c r="H161">
        <v>14.026999999999999</v>
      </c>
      <c r="I161">
        <v>1.016</v>
      </c>
      <c r="J161">
        <v>2.5840000000000001</v>
      </c>
      <c r="K161">
        <v>7.7220000000000004</v>
      </c>
      <c r="L161">
        <v>99.981999999999999</v>
      </c>
    </row>
    <row r="162" spans="1:12" x14ac:dyDescent="0.15">
      <c r="A162" t="s">
        <v>129</v>
      </c>
      <c r="B162" s="1">
        <v>1</v>
      </c>
      <c r="C162">
        <v>161</v>
      </c>
      <c r="D162">
        <v>5.1909999999999998</v>
      </c>
      <c r="E162">
        <v>160.30500000000001</v>
      </c>
      <c r="F162">
        <v>17.911999999999999</v>
      </c>
      <c r="G162">
        <v>2.6850000000000001</v>
      </c>
      <c r="H162">
        <v>16.954000000000001</v>
      </c>
      <c r="I162">
        <v>0.89500000000000002</v>
      </c>
      <c r="J162">
        <v>1.829</v>
      </c>
      <c r="K162">
        <v>4.9279999999999999</v>
      </c>
      <c r="L162">
        <v>99.757999999999996</v>
      </c>
    </row>
    <row r="163" spans="1:12" x14ac:dyDescent="0.15">
      <c r="A163" t="s">
        <v>129</v>
      </c>
      <c r="B163" s="1" t="s">
        <v>10</v>
      </c>
      <c r="C163">
        <v>162</v>
      </c>
      <c r="D163">
        <v>2.109</v>
      </c>
      <c r="E163">
        <v>175.82599999999999</v>
      </c>
      <c r="F163">
        <v>20.093</v>
      </c>
      <c r="G163">
        <v>3.1709999999999998</v>
      </c>
      <c r="H163">
        <v>19.253</v>
      </c>
      <c r="I163">
        <v>2.3180000000000001</v>
      </c>
      <c r="J163">
        <v>1.613</v>
      </c>
      <c r="K163">
        <v>2.8</v>
      </c>
      <c r="L163">
        <v>99.722999999999999</v>
      </c>
    </row>
    <row r="164" spans="1:12" x14ac:dyDescent="0.15">
      <c r="A164" t="s">
        <v>129</v>
      </c>
      <c r="B164" s="1" t="s">
        <v>11</v>
      </c>
      <c r="C164">
        <v>163</v>
      </c>
      <c r="D164">
        <v>3.5859999999999999</v>
      </c>
      <c r="E164">
        <v>150.50899999999999</v>
      </c>
      <c r="F164">
        <v>16.850999999999999</v>
      </c>
      <c r="G164">
        <v>27.600999999999999</v>
      </c>
      <c r="H164">
        <v>12.859</v>
      </c>
      <c r="I164">
        <v>26.308</v>
      </c>
      <c r="J164">
        <v>7.2519999999999998</v>
      </c>
      <c r="K164">
        <v>2.5459999999999998</v>
      </c>
      <c r="L164">
        <v>99.983000000000004</v>
      </c>
    </row>
    <row r="165" spans="1:12" x14ac:dyDescent="0.15">
      <c r="A165" t="s">
        <v>129</v>
      </c>
      <c r="B165" s="1">
        <v>6</v>
      </c>
      <c r="C165">
        <v>164</v>
      </c>
      <c r="D165">
        <v>0.55200000000000005</v>
      </c>
      <c r="E165">
        <v>153.21</v>
      </c>
      <c r="F165">
        <v>0.85299999999999998</v>
      </c>
      <c r="G165">
        <v>23.678999999999998</v>
      </c>
      <c r="H165">
        <v>0.52100000000000002</v>
      </c>
      <c r="I165">
        <v>22.904</v>
      </c>
      <c r="J165">
        <v>0.64800000000000002</v>
      </c>
      <c r="K165">
        <v>1.6319999999999999</v>
      </c>
      <c r="L165">
        <v>99.933999999999997</v>
      </c>
    </row>
    <row r="166" spans="1:12" x14ac:dyDescent="0.15">
      <c r="A166" t="s">
        <v>129</v>
      </c>
      <c r="B166" s="1">
        <v>5</v>
      </c>
      <c r="C166">
        <v>165</v>
      </c>
      <c r="D166">
        <v>4.6740000000000004</v>
      </c>
      <c r="E166">
        <v>115.36499999999999</v>
      </c>
      <c r="F166">
        <v>2.6960000000000002</v>
      </c>
      <c r="G166">
        <v>23.343</v>
      </c>
      <c r="H166">
        <v>1.6890000000000001</v>
      </c>
      <c r="I166">
        <v>21.66</v>
      </c>
      <c r="J166">
        <v>1.905</v>
      </c>
      <c r="K166">
        <v>4.21</v>
      </c>
      <c r="L166">
        <v>99.977000000000004</v>
      </c>
    </row>
    <row r="167" spans="1:12" x14ac:dyDescent="0.15">
      <c r="A167" t="s">
        <v>129</v>
      </c>
      <c r="B167" s="1">
        <v>4</v>
      </c>
      <c r="C167">
        <v>166</v>
      </c>
      <c r="D167">
        <v>16.559000000000001</v>
      </c>
      <c r="E167">
        <v>110.578</v>
      </c>
      <c r="F167">
        <v>4.6980000000000004</v>
      </c>
      <c r="G167">
        <v>20.323</v>
      </c>
      <c r="H167">
        <v>2.87</v>
      </c>
      <c r="I167">
        <v>16.992999999999999</v>
      </c>
      <c r="J167">
        <v>3.4609999999999999</v>
      </c>
      <c r="K167">
        <v>8.7189999999999994</v>
      </c>
      <c r="L167">
        <v>99.971999999999994</v>
      </c>
    </row>
    <row r="168" spans="1:12" x14ac:dyDescent="0.15">
      <c r="A168" t="s">
        <v>129</v>
      </c>
      <c r="B168" s="1">
        <v>3</v>
      </c>
      <c r="C168">
        <v>167</v>
      </c>
      <c r="D168">
        <v>23.923999999999999</v>
      </c>
      <c r="E168">
        <v>111.69</v>
      </c>
      <c r="F168">
        <v>8.2889999999999997</v>
      </c>
      <c r="G168">
        <v>18.850999999999999</v>
      </c>
      <c r="H168">
        <v>6.2229999999999999</v>
      </c>
      <c r="I168">
        <v>14.884</v>
      </c>
      <c r="J168">
        <v>4.1269999999999998</v>
      </c>
      <c r="K168">
        <v>11.664999999999999</v>
      </c>
      <c r="L168">
        <v>99.986000000000004</v>
      </c>
    </row>
    <row r="169" spans="1:12" x14ac:dyDescent="0.15">
      <c r="A169" t="s">
        <v>129</v>
      </c>
      <c r="B169" s="1">
        <v>2</v>
      </c>
      <c r="C169">
        <v>168</v>
      </c>
      <c r="D169">
        <v>16.186</v>
      </c>
      <c r="E169">
        <v>120.995</v>
      </c>
      <c r="F169">
        <v>12.646000000000001</v>
      </c>
      <c r="G169">
        <v>18.648</v>
      </c>
      <c r="H169">
        <v>10.852</v>
      </c>
      <c r="I169">
        <v>15.215</v>
      </c>
      <c r="J169">
        <v>3.4350000000000001</v>
      </c>
      <c r="K169">
        <v>10.478</v>
      </c>
      <c r="L169">
        <v>99.948999999999998</v>
      </c>
    </row>
    <row r="170" spans="1:12" x14ac:dyDescent="0.15">
      <c r="A170" t="s">
        <v>129</v>
      </c>
      <c r="B170" s="1">
        <v>1</v>
      </c>
      <c r="C170">
        <v>169</v>
      </c>
      <c r="D170">
        <v>5.8819999999999997</v>
      </c>
      <c r="E170">
        <v>140.49700000000001</v>
      </c>
      <c r="F170">
        <v>15.541</v>
      </c>
      <c r="G170">
        <v>19.350999999999999</v>
      </c>
      <c r="H170">
        <v>14.605</v>
      </c>
      <c r="I170">
        <v>17.259</v>
      </c>
      <c r="J170">
        <v>1.9810000000000001</v>
      </c>
      <c r="K170">
        <v>6.7439999999999998</v>
      </c>
      <c r="L170">
        <v>99.978999999999999</v>
      </c>
    </row>
    <row r="171" spans="1:12" x14ac:dyDescent="0.15">
      <c r="A171" t="s">
        <v>129</v>
      </c>
      <c r="B171" s="1" t="s">
        <v>10</v>
      </c>
      <c r="C171">
        <v>170</v>
      </c>
      <c r="D171">
        <v>2.09</v>
      </c>
      <c r="E171">
        <v>167.64099999999999</v>
      </c>
      <c r="F171">
        <v>17.129000000000001</v>
      </c>
      <c r="G171">
        <v>21.54</v>
      </c>
      <c r="H171">
        <v>16.3</v>
      </c>
      <c r="I171">
        <v>20.72</v>
      </c>
      <c r="J171">
        <v>1.7210000000000001</v>
      </c>
      <c r="K171">
        <v>2.9020000000000001</v>
      </c>
      <c r="L171">
        <v>99.983000000000004</v>
      </c>
    </row>
    <row r="172" spans="1:12" x14ac:dyDescent="0.15">
      <c r="A172" t="s">
        <v>129</v>
      </c>
      <c r="B172" s="1" t="s">
        <v>10</v>
      </c>
      <c r="C172">
        <v>171</v>
      </c>
      <c r="D172">
        <v>2.0139999999999998</v>
      </c>
      <c r="E172">
        <v>161.89099999999999</v>
      </c>
      <c r="F172">
        <v>19.533000000000001</v>
      </c>
      <c r="G172">
        <v>20.803999999999998</v>
      </c>
      <c r="H172">
        <v>18.763999999999999</v>
      </c>
      <c r="I172">
        <v>19.957999999999998</v>
      </c>
      <c r="J172">
        <v>1.657</v>
      </c>
      <c r="K172">
        <v>2.6160000000000001</v>
      </c>
      <c r="L172">
        <v>99.971999999999994</v>
      </c>
    </row>
    <row r="173" spans="1:12" x14ac:dyDescent="0.15">
      <c r="A173" t="s">
        <v>130</v>
      </c>
      <c r="B173" s="1" t="s">
        <v>11</v>
      </c>
      <c r="C173">
        <v>172</v>
      </c>
      <c r="D173">
        <v>2.6509999999999998</v>
      </c>
      <c r="E173">
        <v>145.96299999999999</v>
      </c>
      <c r="F173">
        <v>15.875</v>
      </c>
      <c r="G173">
        <v>10.161</v>
      </c>
      <c r="H173">
        <v>12.497</v>
      </c>
      <c r="I173">
        <v>9.2959999999999994</v>
      </c>
      <c r="J173">
        <v>6.0069999999999997</v>
      </c>
      <c r="K173">
        <v>1.46</v>
      </c>
      <c r="L173">
        <v>99.953999999999994</v>
      </c>
    </row>
    <row r="174" spans="1:12" x14ac:dyDescent="0.15">
      <c r="A174" t="s">
        <v>130</v>
      </c>
      <c r="B174" s="1">
        <v>6</v>
      </c>
      <c r="C174">
        <v>173</v>
      </c>
      <c r="D174">
        <v>1.3740000000000001</v>
      </c>
      <c r="E174">
        <v>125.06</v>
      </c>
      <c r="F174">
        <v>1.2290000000000001</v>
      </c>
      <c r="G174">
        <v>8.1159999999999997</v>
      </c>
      <c r="H174">
        <v>0.749</v>
      </c>
      <c r="I174">
        <v>6.96</v>
      </c>
      <c r="J174">
        <v>0.90200000000000002</v>
      </c>
      <c r="K174">
        <v>2.8319999999999999</v>
      </c>
      <c r="L174">
        <v>99.994</v>
      </c>
    </row>
    <row r="175" spans="1:12" x14ac:dyDescent="0.15">
      <c r="A175" t="s">
        <v>130</v>
      </c>
      <c r="B175" s="1">
        <v>5</v>
      </c>
      <c r="C175">
        <v>174</v>
      </c>
      <c r="D175">
        <v>10.247999999999999</v>
      </c>
      <c r="E175">
        <v>106.848</v>
      </c>
      <c r="F175">
        <v>2.8780000000000001</v>
      </c>
      <c r="G175">
        <v>5.859</v>
      </c>
      <c r="H175">
        <v>1.518</v>
      </c>
      <c r="I175">
        <v>3.2</v>
      </c>
      <c r="J175">
        <v>2.6480000000000001</v>
      </c>
      <c r="K175">
        <v>6.5209999999999999</v>
      </c>
      <c r="L175">
        <v>99.995000000000005</v>
      </c>
    </row>
    <row r="176" spans="1:12" x14ac:dyDescent="0.15">
      <c r="A176" t="s">
        <v>130</v>
      </c>
      <c r="B176" s="1">
        <v>4</v>
      </c>
      <c r="C176">
        <v>175</v>
      </c>
      <c r="D176">
        <v>17.963999999999999</v>
      </c>
      <c r="E176">
        <v>107.336</v>
      </c>
      <c r="F176">
        <v>5.7089999999999996</v>
      </c>
      <c r="G176">
        <v>4.1390000000000002</v>
      </c>
      <c r="H176">
        <v>3.7589999999999999</v>
      </c>
      <c r="I176">
        <v>0.85099999999999998</v>
      </c>
      <c r="J176">
        <v>3.8290000000000002</v>
      </c>
      <c r="K176">
        <v>9.0679999999999996</v>
      </c>
      <c r="L176">
        <v>99.98</v>
      </c>
    </row>
    <row r="177" spans="1:12" x14ac:dyDescent="0.15">
      <c r="A177" t="s">
        <v>130</v>
      </c>
      <c r="B177" s="1">
        <v>3</v>
      </c>
      <c r="C177">
        <v>176</v>
      </c>
      <c r="D177">
        <v>18.436</v>
      </c>
      <c r="E177">
        <v>113.85899999999999</v>
      </c>
      <c r="F177">
        <v>9.9540000000000006</v>
      </c>
      <c r="G177">
        <v>4.2759999999999998</v>
      </c>
      <c r="H177">
        <v>8.0640000000000001</v>
      </c>
      <c r="I177">
        <v>0.69799999999999995</v>
      </c>
      <c r="J177">
        <v>3.6640000000000001</v>
      </c>
      <c r="K177">
        <v>10.935</v>
      </c>
      <c r="L177">
        <v>99.998000000000005</v>
      </c>
    </row>
    <row r="178" spans="1:12" x14ac:dyDescent="0.15">
      <c r="A178" t="s">
        <v>130</v>
      </c>
      <c r="B178" s="1">
        <v>2</v>
      </c>
      <c r="C178">
        <v>177</v>
      </c>
      <c r="D178">
        <v>6.6779999999999999</v>
      </c>
      <c r="E178">
        <v>129.90600000000001</v>
      </c>
      <c r="F178">
        <v>12.943</v>
      </c>
      <c r="G178">
        <v>2.637</v>
      </c>
      <c r="H178">
        <v>11.786</v>
      </c>
      <c r="I178">
        <v>0.495</v>
      </c>
      <c r="J178">
        <v>2.1459999999999999</v>
      </c>
      <c r="K178">
        <v>6.9089999999999998</v>
      </c>
      <c r="L178">
        <v>99.997</v>
      </c>
    </row>
    <row r="179" spans="1:12" x14ac:dyDescent="0.15">
      <c r="A179" t="s">
        <v>130</v>
      </c>
      <c r="B179" s="1">
        <v>1</v>
      </c>
      <c r="C179">
        <v>178</v>
      </c>
      <c r="D179">
        <v>4.55</v>
      </c>
      <c r="E179">
        <v>161.39400000000001</v>
      </c>
      <c r="F179">
        <v>15.2</v>
      </c>
      <c r="G179">
        <v>2.6429999999999998</v>
      </c>
      <c r="H179">
        <v>14.211</v>
      </c>
      <c r="I179">
        <v>0.95199999999999996</v>
      </c>
      <c r="J179">
        <v>1.8420000000000001</v>
      </c>
      <c r="K179">
        <v>5.2830000000000004</v>
      </c>
      <c r="L179">
        <v>99.805000000000007</v>
      </c>
    </row>
    <row r="180" spans="1:12" x14ac:dyDescent="0.15">
      <c r="A180" t="s">
        <v>130</v>
      </c>
      <c r="B180" s="1" t="s">
        <v>10</v>
      </c>
      <c r="C180">
        <v>179</v>
      </c>
      <c r="D180">
        <v>1.8360000000000001</v>
      </c>
      <c r="E180">
        <v>140.38300000000001</v>
      </c>
      <c r="F180">
        <v>17.129000000000001</v>
      </c>
      <c r="G180">
        <v>3.35</v>
      </c>
      <c r="H180">
        <v>16.288</v>
      </c>
      <c r="I180">
        <v>2.5649999999999999</v>
      </c>
      <c r="J180">
        <v>1.5940000000000001</v>
      </c>
      <c r="K180">
        <v>2.496</v>
      </c>
      <c r="L180">
        <v>99.971000000000004</v>
      </c>
    </row>
    <row r="181" spans="1:12" x14ac:dyDescent="0.15">
      <c r="A181" t="s">
        <v>130</v>
      </c>
      <c r="B181" s="1" t="s">
        <v>10</v>
      </c>
      <c r="C181">
        <v>180</v>
      </c>
      <c r="D181">
        <v>1.6220000000000001</v>
      </c>
      <c r="E181">
        <v>167.77600000000001</v>
      </c>
      <c r="F181">
        <v>19.224</v>
      </c>
      <c r="G181">
        <v>3.3</v>
      </c>
      <c r="H181">
        <v>18.446999999999999</v>
      </c>
      <c r="I181">
        <v>2.6230000000000002</v>
      </c>
      <c r="J181">
        <v>1.5429999999999999</v>
      </c>
      <c r="K181">
        <v>2.496</v>
      </c>
      <c r="L181">
        <v>99.99</v>
      </c>
    </row>
    <row r="182" spans="1:12" x14ac:dyDescent="0.15">
      <c r="A182" t="s">
        <v>130</v>
      </c>
      <c r="B182" s="1" t="s">
        <v>11</v>
      </c>
      <c r="C182">
        <v>181</v>
      </c>
      <c r="D182">
        <v>3.6360000000000001</v>
      </c>
      <c r="E182">
        <v>151.69900000000001</v>
      </c>
      <c r="F182">
        <v>16.463999999999999</v>
      </c>
      <c r="G182">
        <v>27.126999999999999</v>
      </c>
      <c r="H182">
        <v>12.686999999999999</v>
      </c>
      <c r="I182">
        <v>25.102</v>
      </c>
      <c r="J182">
        <v>6.1280000000000001</v>
      </c>
      <c r="K182">
        <v>3.0859999999999999</v>
      </c>
      <c r="L182">
        <v>99.980999999999995</v>
      </c>
    </row>
    <row r="183" spans="1:12" x14ac:dyDescent="0.15">
      <c r="A183" t="s">
        <v>130</v>
      </c>
      <c r="B183" s="1">
        <v>6</v>
      </c>
      <c r="C183">
        <v>182</v>
      </c>
      <c r="D183">
        <v>0.33300000000000002</v>
      </c>
      <c r="E183">
        <v>140.69300000000001</v>
      </c>
      <c r="F183">
        <v>1.2669999999999999</v>
      </c>
      <c r="G183">
        <v>24.186</v>
      </c>
      <c r="H183">
        <v>1.0409999999999999</v>
      </c>
      <c r="I183">
        <v>23.640999999999998</v>
      </c>
      <c r="J183">
        <v>0.438</v>
      </c>
      <c r="K183">
        <v>1.06</v>
      </c>
      <c r="L183">
        <v>99.963999999999999</v>
      </c>
    </row>
    <row r="184" spans="1:12" x14ac:dyDescent="0.15">
      <c r="A184" t="s">
        <v>130</v>
      </c>
      <c r="B184" s="1">
        <v>5</v>
      </c>
      <c r="C184">
        <v>183</v>
      </c>
      <c r="D184">
        <v>6.585</v>
      </c>
      <c r="E184">
        <v>113.316</v>
      </c>
      <c r="F184">
        <v>3.1549999999999998</v>
      </c>
      <c r="G184">
        <v>22.47</v>
      </c>
      <c r="H184">
        <v>2.0129999999999999</v>
      </c>
      <c r="I184">
        <v>20.491</v>
      </c>
      <c r="J184">
        <v>2.222</v>
      </c>
      <c r="K184">
        <v>4.9909999999999997</v>
      </c>
      <c r="L184">
        <v>99.98</v>
      </c>
    </row>
    <row r="185" spans="1:12" x14ac:dyDescent="0.15">
      <c r="A185" t="s">
        <v>130</v>
      </c>
      <c r="B185" s="1">
        <v>4</v>
      </c>
      <c r="C185">
        <v>184</v>
      </c>
      <c r="D185">
        <v>18.690000000000001</v>
      </c>
      <c r="E185">
        <v>105.71299999999999</v>
      </c>
      <c r="F185">
        <v>5.2649999999999997</v>
      </c>
      <c r="G185">
        <v>17.385000000000002</v>
      </c>
      <c r="H185">
        <v>3.3849999999999998</v>
      </c>
      <c r="I185">
        <v>13.983000000000001</v>
      </c>
      <c r="J185">
        <v>3.7719999999999998</v>
      </c>
      <c r="K185">
        <v>8.8960000000000008</v>
      </c>
      <c r="L185">
        <v>99.992999999999995</v>
      </c>
    </row>
    <row r="186" spans="1:12" x14ac:dyDescent="0.15">
      <c r="A186" t="s">
        <v>130</v>
      </c>
      <c r="B186" s="1">
        <v>3</v>
      </c>
      <c r="C186">
        <v>185</v>
      </c>
      <c r="D186">
        <v>24.218</v>
      </c>
      <c r="E186">
        <v>108.226</v>
      </c>
      <c r="F186">
        <v>9.7289999999999992</v>
      </c>
      <c r="G186">
        <v>21.34</v>
      </c>
      <c r="H186">
        <v>7.3470000000000004</v>
      </c>
      <c r="I186">
        <v>17.355</v>
      </c>
      <c r="J186">
        <v>4.42</v>
      </c>
      <c r="K186">
        <v>11.862</v>
      </c>
      <c r="L186">
        <v>99.992000000000004</v>
      </c>
    </row>
    <row r="187" spans="1:12" x14ac:dyDescent="0.15">
      <c r="A187" t="s">
        <v>130</v>
      </c>
      <c r="B187" s="1">
        <v>2</v>
      </c>
      <c r="C187">
        <v>186</v>
      </c>
      <c r="D187">
        <v>18.21</v>
      </c>
      <c r="E187">
        <v>118.902</v>
      </c>
      <c r="F187">
        <v>13.807</v>
      </c>
      <c r="G187">
        <v>18.166</v>
      </c>
      <c r="H187">
        <v>11.906000000000001</v>
      </c>
      <c r="I187">
        <v>14.599</v>
      </c>
      <c r="J187">
        <v>3.5880000000000001</v>
      </c>
      <c r="K187">
        <v>10.738</v>
      </c>
      <c r="L187">
        <v>99.963999999999999</v>
      </c>
    </row>
    <row r="188" spans="1:12" x14ac:dyDescent="0.15">
      <c r="A188" t="s">
        <v>130</v>
      </c>
      <c r="B188" s="1">
        <v>1</v>
      </c>
      <c r="C188">
        <v>187</v>
      </c>
      <c r="D188">
        <v>6.14</v>
      </c>
      <c r="E188">
        <v>146.81200000000001</v>
      </c>
      <c r="F188">
        <v>16.544</v>
      </c>
      <c r="G188">
        <v>19.969000000000001</v>
      </c>
      <c r="H188">
        <v>15.513</v>
      </c>
      <c r="I188">
        <v>17.957999999999998</v>
      </c>
      <c r="J188">
        <v>2.1459999999999999</v>
      </c>
      <c r="K188">
        <v>6.5910000000000002</v>
      </c>
      <c r="L188">
        <v>99.94</v>
      </c>
    </row>
    <row r="189" spans="1:12" x14ac:dyDescent="0.15">
      <c r="A189" t="s">
        <v>130</v>
      </c>
      <c r="B189" s="1" t="s">
        <v>10</v>
      </c>
      <c r="C189">
        <v>188</v>
      </c>
      <c r="D189">
        <v>2.036</v>
      </c>
      <c r="E189">
        <v>163.91900000000001</v>
      </c>
      <c r="F189">
        <v>18.393000000000001</v>
      </c>
      <c r="G189">
        <v>21.145</v>
      </c>
      <c r="H189">
        <v>17.469000000000001</v>
      </c>
      <c r="I189">
        <v>20.422000000000001</v>
      </c>
      <c r="J189">
        <v>1.905</v>
      </c>
      <c r="K189">
        <v>2.8</v>
      </c>
      <c r="L189">
        <v>99.822000000000003</v>
      </c>
    </row>
    <row r="190" spans="1:12" x14ac:dyDescent="0.15">
      <c r="A190" t="s">
        <v>130</v>
      </c>
      <c r="B190" s="1" t="s">
        <v>10</v>
      </c>
      <c r="C190">
        <v>189</v>
      </c>
      <c r="D190">
        <v>2.278</v>
      </c>
      <c r="E190">
        <v>166.94200000000001</v>
      </c>
      <c r="F190">
        <v>20.318000000000001</v>
      </c>
      <c r="G190">
        <v>21.5</v>
      </c>
      <c r="H190">
        <v>19.347999999999999</v>
      </c>
      <c r="I190">
        <v>20.739000000000001</v>
      </c>
      <c r="J190">
        <v>1.9370000000000001</v>
      </c>
      <c r="K190">
        <v>2.661</v>
      </c>
      <c r="L190">
        <v>99.941999999999993</v>
      </c>
    </row>
    <row r="191" spans="1:12" x14ac:dyDescent="0.15">
      <c r="A191" t="s">
        <v>131</v>
      </c>
      <c r="B191" s="1" t="s">
        <v>11</v>
      </c>
      <c r="C191">
        <v>190</v>
      </c>
      <c r="D191">
        <v>3.0739999999999998</v>
      </c>
      <c r="E191">
        <v>151.773</v>
      </c>
      <c r="F191">
        <v>16.009</v>
      </c>
      <c r="G191">
        <v>11.138</v>
      </c>
      <c r="H191">
        <v>12.37</v>
      </c>
      <c r="I191">
        <v>9.5500000000000007</v>
      </c>
      <c r="J191">
        <v>6.7690000000000001</v>
      </c>
      <c r="K191">
        <v>2.5649999999999999</v>
      </c>
      <c r="L191">
        <v>99.891000000000005</v>
      </c>
    </row>
    <row r="192" spans="1:12" x14ac:dyDescent="0.15">
      <c r="A192" t="s">
        <v>131</v>
      </c>
      <c r="B192" s="1">
        <v>5</v>
      </c>
      <c r="C192">
        <v>191</v>
      </c>
      <c r="D192">
        <v>2.4180000000000001</v>
      </c>
      <c r="E192">
        <v>118.22799999999999</v>
      </c>
      <c r="F192">
        <v>3.351</v>
      </c>
      <c r="G192">
        <v>8.0190000000000001</v>
      </c>
      <c r="H192">
        <v>2.6989999999999998</v>
      </c>
      <c r="I192">
        <v>6.6420000000000003</v>
      </c>
      <c r="J192">
        <v>1.226</v>
      </c>
      <c r="K192">
        <v>3.2069999999999999</v>
      </c>
      <c r="L192">
        <v>99.992000000000004</v>
      </c>
    </row>
    <row r="193" spans="1:12" x14ac:dyDescent="0.15">
      <c r="A193" t="s">
        <v>131</v>
      </c>
      <c r="B193" s="1">
        <v>4</v>
      </c>
      <c r="C193">
        <v>192</v>
      </c>
      <c r="D193">
        <v>15.191000000000001</v>
      </c>
      <c r="E193">
        <v>110.185</v>
      </c>
      <c r="F193">
        <v>5.4009999999999998</v>
      </c>
      <c r="G193">
        <v>4.8049999999999997</v>
      </c>
      <c r="H193">
        <v>3.6640000000000001</v>
      </c>
      <c r="I193">
        <v>1.651</v>
      </c>
      <c r="J193">
        <v>3.27</v>
      </c>
      <c r="K193">
        <v>8.3439999999999994</v>
      </c>
      <c r="L193">
        <v>99.984999999999999</v>
      </c>
    </row>
    <row r="194" spans="1:12" x14ac:dyDescent="0.15">
      <c r="A194" t="s">
        <v>131</v>
      </c>
      <c r="B194" s="1">
        <v>3</v>
      </c>
      <c r="C194">
        <v>193</v>
      </c>
      <c r="D194">
        <v>21.632000000000001</v>
      </c>
      <c r="E194">
        <v>115.97</v>
      </c>
      <c r="F194">
        <v>9.1240000000000006</v>
      </c>
      <c r="G194">
        <v>4.1639999999999997</v>
      </c>
      <c r="H194">
        <v>7.0869999999999997</v>
      </c>
      <c r="I194">
        <v>0.23499999999999999</v>
      </c>
      <c r="J194">
        <v>3.8290000000000002</v>
      </c>
      <c r="K194">
        <v>11.962999999999999</v>
      </c>
      <c r="L194">
        <v>99.915000000000006</v>
      </c>
    </row>
    <row r="195" spans="1:12" x14ac:dyDescent="0.15">
      <c r="A195" t="s">
        <v>131</v>
      </c>
      <c r="B195" s="1">
        <v>2</v>
      </c>
      <c r="C195">
        <v>194</v>
      </c>
      <c r="D195">
        <v>14.194000000000001</v>
      </c>
      <c r="E195">
        <v>122.161</v>
      </c>
      <c r="F195">
        <v>13.252000000000001</v>
      </c>
      <c r="G195">
        <v>3.4260000000000002</v>
      </c>
      <c r="H195">
        <v>11.651999999999999</v>
      </c>
      <c r="I195">
        <v>0.29199999999999998</v>
      </c>
      <c r="J195">
        <v>3.5310000000000001</v>
      </c>
      <c r="K195">
        <v>9.4489999999999998</v>
      </c>
      <c r="L195">
        <v>99.989000000000004</v>
      </c>
    </row>
    <row r="196" spans="1:12" x14ac:dyDescent="0.15">
      <c r="A196" t="s">
        <v>131</v>
      </c>
      <c r="B196" s="1">
        <v>1</v>
      </c>
      <c r="C196">
        <v>195</v>
      </c>
      <c r="D196">
        <v>5.9850000000000003</v>
      </c>
      <c r="E196">
        <v>145.97800000000001</v>
      </c>
      <c r="F196">
        <v>16.672999999999998</v>
      </c>
      <c r="G196">
        <v>2.98</v>
      </c>
      <c r="H196">
        <v>15.691000000000001</v>
      </c>
      <c r="I196">
        <v>1.048</v>
      </c>
      <c r="J196">
        <v>1.994</v>
      </c>
      <c r="K196">
        <v>6.585</v>
      </c>
      <c r="L196">
        <v>99.9</v>
      </c>
    </row>
    <row r="197" spans="1:12" x14ac:dyDescent="0.15">
      <c r="A197" t="s">
        <v>131</v>
      </c>
      <c r="B197" s="1" t="s">
        <v>10</v>
      </c>
      <c r="C197">
        <v>196</v>
      </c>
      <c r="D197">
        <v>1.901</v>
      </c>
      <c r="E197">
        <v>159.4</v>
      </c>
      <c r="F197">
        <v>19.007999999999999</v>
      </c>
      <c r="G197">
        <v>2.9430000000000001</v>
      </c>
      <c r="H197">
        <v>18.135999999999999</v>
      </c>
      <c r="I197">
        <v>2.1339999999999999</v>
      </c>
      <c r="J197">
        <v>1.645</v>
      </c>
      <c r="K197">
        <v>2.7370000000000001</v>
      </c>
      <c r="L197">
        <v>99.394999999999996</v>
      </c>
    </row>
    <row r="198" spans="1:12" x14ac:dyDescent="0.15">
      <c r="A198" t="s">
        <v>131</v>
      </c>
      <c r="B198" s="1" t="s">
        <v>10</v>
      </c>
      <c r="C198">
        <v>197</v>
      </c>
      <c r="D198">
        <v>2.008</v>
      </c>
      <c r="E198">
        <v>175.87</v>
      </c>
      <c r="F198">
        <v>19.768000000000001</v>
      </c>
      <c r="G198">
        <v>6.8940000000000001</v>
      </c>
      <c r="H198">
        <v>18.966999999999999</v>
      </c>
      <c r="I198">
        <v>6.109</v>
      </c>
      <c r="J198">
        <v>1.619</v>
      </c>
      <c r="K198">
        <v>2.5720000000000001</v>
      </c>
      <c r="L198">
        <v>99.957999999999998</v>
      </c>
    </row>
    <row r="199" spans="1:12" x14ac:dyDescent="0.15">
      <c r="A199" t="s">
        <v>131</v>
      </c>
      <c r="B199" s="1" t="s">
        <v>11</v>
      </c>
      <c r="C199">
        <v>198</v>
      </c>
      <c r="D199">
        <v>3.1949999999999998</v>
      </c>
      <c r="E199">
        <v>148.69300000000001</v>
      </c>
      <c r="F199">
        <v>16.260000000000002</v>
      </c>
      <c r="G199">
        <v>27.103999999999999</v>
      </c>
      <c r="H199">
        <v>12.198</v>
      </c>
      <c r="I199">
        <v>25.088999999999999</v>
      </c>
      <c r="J199">
        <v>7.0679999999999996</v>
      </c>
      <c r="K199">
        <v>2.7559999999999998</v>
      </c>
      <c r="L199">
        <v>99.962000000000003</v>
      </c>
    </row>
    <row r="200" spans="1:12" x14ac:dyDescent="0.15">
      <c r="A200" t="s">
        <v>131</v>
      </c>
      <c r="B200" s="1">
        <v>6</v>
      </c>
      <c r="C200">
        <v>199</v>
      </c>
      <c r="D200">
        <v>2.169</v>
      </c>
      <c r="E200">
        <v>117.611</v>
      </c>
      <c r="F200">
        <v>2.25</v>
      </c>
      <c r="G200">
        <v>16.873000000000001</v>
      </c>
      <c r="H200">
        <v>1.4990000000000001</v>
      </c>
      <c r="I200">
        <v>15.64</v>
      </c>
      <c r="J200">
        <v>1.48</v>
      </c>
      <c r="K200">
        <v>2.8450000000000002</v>
      </c>
      <c r="L200">
        <v>99.924000000000007</v>
      </c>
    </row>
    <row r="201" spans="1:12" x14ac:dyDescent="0.15">
      <c r="A201" t="s">
        <v>131</v>
      </c>
      <c r="B201" s="1">
        <v>5</v>
      </c>
      <c r="C201">
        <v>200</v>
      </c>
      <c r="D201">
        <v>12.481</v>
      </c>
      <c r="E201">
        <v>109.078</v>
      </c>
      <c r="F201">
        <v>3.4580000000000002</v>
      </c>
      <c r="G201">
        <v>22.385000000000002</v>
      </c>
      <c r="H201">
        <v>1.835</v>
      </c>
      <c r="I201">
        <v>19.698</v>
      </c>
      <c r="J201">
        <v>3.137</v>
      </c>
      <c r="K201">
        <v>7.29</v>
      </c>
      <c r="L201">
        <v>99.994</v>
      </c>
    </row>
    <row r="202" spans="1:12" x14ac:dyDescent="0.15">
      <c r="A202" t="s">
        <v>131</v>
      </c>
      <c r="B202" s="1">
        <v>4</v>
      </c>
      <c r="C202">
        <v>201</v>
      </c>
      <c r="D202">
        <v>19.620999999999999</v>
      </c>
      <c r="E202">
        <v>110.209</v>
      </c>
      <c r="F202">
        <v>6.6020000000000003</v>
      </c>
      <c r="G202">
        <v>18.196999999999999</v>
      </c>
      <c r="H202">
        <v>4.6289999999999996</v>
      </c>
      <c r="I202">
        <v>14.77</v>
      </c>
      <c r="J202">
        <v>3.8420000000000001</v>
      </c>
      <c r="K202">
        <v>9.69</v>
      </c>
      <c r="L202">
        <v>99.975999999999999</v>
      </c>
    </row>
    <row r="203" spans="1:12" x14ac:dyDescent="0.15">
      <c r="A203" t="s">
        <v>131</v>
      </c>
      <c r="B203" s="1">
        <v>3</v>
      </c>
      <c r="C203">
        <v>202</v>
      </c>
      <c r="D203">
        <v>16.010999999999999</v>
      </c>
      <c r="E203">
        <v>114.029</v>
      </c>
      <c r="F203">
        <v>10.749000000000001</v>
      </c>
      <c r="G203">
        <v>17.797999999999998</v>
      </c>
      <c r="H203">
        <v>8.9469999999999992</v>
      </c>
      <c r="I203">
        <v>14.750999999999999</v>
      </c>
      <c r="J203">
        <v>3.62</v>
      </c>
      <c r="K203">
        <v>10.198</v>
      </c>
      <c r="L203">
        <v>99.992000000000004</v>
      </c>
    </row>
    <row r="204" spans="1:12" x14ac:dyDescent="0.15">
      <c r="A204" t="s">
        <v>131</v>
      </c>
      <c r="B204" s="1">
        <v>2</v>
      </c>
      <c r="C204">
        <v>203</v>
      </c>
      <c r="D204">
        <v>7.4720000000000004</v>
      </c>
      <c r="E204">
        <v>135.65</v>
      </c>
      <c r="F204">
        <v>14.552</v>
      </c>
      <c r="G204">
        <v>18.829999999999998</v>
      </c>
      <c r="H204">
        <v>13.335000000000001</v>
      </c>
      <c r="I204">
        <v>16.675000000000001</v>
      </c>
      <c r="J204">
        <v>2.3239999999999998</v>
      </c>
      <c r="K204">
        <v>7.5060000000000002</v>
      </c>
      <c r="L204">
        <v>99.994</v>
      </c>
    </row>
    <row r="205" spans="1:12" x14ac:dyDescent="0.15">
      <c r="A205" t="s">
        <v>131</v>
      </c>
      <c r="B205" s="1">
        <v>1</v>
      </c>
      <c r="C205">
        <v>204</v>
      </c>
      <c r="D205">
        <v>4.4489999999999998</v>
      </c>
      <c r="E205">
        <v>143.04</v>
      </c>
      <c r="F205">
        <v>17.03</v>
      </c>
      <c r="G205">
        <v>19.291</v>
      </c>
      <c r="H205">
        <v>16.218</v>
      </c>
      <c r="I205">
        <v>17.545000000000002</v>
      </c>
      <c r="J205">
        <v>1.7969999999999999</v>
      </c>
      <c r="K205">
        <v>5.88</v>
      </c>
      <c r="L205">
        <v>99.97</v>
      </c>
    </row>
    <row r="206" spans="1:12" x14ac:dyDescent="0.15">
      <c r="A206" t="s">
        <v>131</v>
      </c>
      <c r="B206" s="1" t="s">
        <v>10</v>
      </c>
      <c r="C206">
        <v>205</v>
      </c>
      <c r="D206">
        <v>2.419</v>
      </c>
      <c r="E206">
        <v>145.59399999999999</v>
      </c>
      <c r="F206">
        <v>19.106000000000002</v>
      </c>
      <c r="G206">
        <v>18.914000000000001</v>
      </c>
      <c r="H206">
        <v>18.077999999999999</v>
      </c>
      <c r="I206">
        <v>18.123000000000001</v>
      </c>
      <c r="J206">
        <v>1.994</v>
      </c>
      <c r="K206">
        <v>2.6669999999999998</v>
      </c>
      <c r="L206">
        <v>99.977999999999994</v>
      </c>
    </row>
    <row r="207" spans="1:12" x14ac:dyDescent="0.15">
      <c r="A207" t="s">
        <v>131</v>
      </c>
      <c r="B207" s="1" t="s">
        <v>10</v>
      </c>
      <c r="C207">
        <v>206</v>
      </c>
      <c r="D207">
        <v>2.0859999999999999</v>
      </c>
      <c r="E207">
        <v>141.93899999999999</v>
      </c>
      <c r="F207">
        <v>19.050999999999998</v>
      </c>
      <c r="G207">
        <v>22.277000000000001</v>
      </c>
      <c r="H207">
        <v>18.212</v>
      </c>
      <c r="I207">
        <v>21.481999999999999</v>
      </c>
      <c r="J207">
        <v>1.67</v>
      </c>
      <c r="K207">
        <v>2.6669999999999998</v>
      </c>
      <c r="L207">
        <v>99.992000000000004</v>
      </c>
    </row>
    <row r="208" spans="1:12" x14ac:dyDescent="0.15">
      <c r="A208" t="s">
        <v>132</v>
      </c>
      <c r="B208" s="1" t="s">
        <v>11</v>
      </c>
      <c r="C208">
        <v>207</v>
      </c>
      <c r="D208">
        <v>2.6389999999999998</v>
      </c>
      <c r="E208">
        <v>166.328</v>
      </c>
      <c r="F208">
        <v>2.5070000000000001</v>
      </c>
      <c r="G208">
        <v>4.9039999999999999</v>
      </c>
      <c r="H208">
        <v>1.4990000000000001</v>
      </c>
      <c r="I208">
        <v>2.1080000000000001</v>
      </c>
      <c r="J208">
        <v>2.673</v>
      </c>
      <c r="K208">
        <v>6.2359999999999998</v>
      </c>
      <c r="L208">
        <v>99.733000000000004</v>
      </c>
    </row>
    <row r="209" spans="1:12" x14ac:dyDescent="0.15">
      <c r="A209" t="s">
        <v>132</v>
      </c>
      <c r="B209" s="1">
        <v>5</v>
      </c>
      <c r="C209">
        <v>208</v>
      </c>
      <c r="D209">
        <v>1.458</v>
      </c>
      <c r="E209">
        <v>117.673</v>
      </c>
      <c r="F209">
        <v>5.3719999999999999</v>
      </c>
      <c r="G209">
        <v>3.49</v>
      </c>
      <c r="H209">
        <v>4.915</v>
      </c>
      <c r="I209">
        <v>2.3809999999999998</v>
      </c>
      <c r="J209">
        <v>0.87</v>
      </c>
      <c r="K209">
        <v>2.6480000000000001</v>
      </c>
      <c r="L209">
        <v>100</v>
      </c>
    </row>
    <row r="210" spans="1:12" x14ac:dyDescent="0.15">
      <c r="A210" t="s">
        <v>132</v>
      </c>
      <c r="B210" s="1">
        <v>4</v>
      </c>
      <c r="C210">
        <v>209</v>
      </c>
      <c r="D210">
        <v>8.6379999999999999</v>
      </c>
      <c r="E210">
        <v>110.119</v>
      </c>
      <c r="F210">
        <v>7.8730000000000002</v>
      </c>
      <c r="G210">
        <v>3.5819999999999999</v>
      </c>
      <c r="H210">
        <v>6.61</v>
      </c>
      <c r="I210">
        <v>1.2829999999999999</v>
      </c>
      <c r="J210">
        <v>2.5339999999999998</v>
      </c>
      <c r="K210">
        <v>6.0830000000000002</v>
      </c>
      <c r="L210">
        <v>99.995999999999995</v>
      </c>
    </row>
    <row r="211" spans="1:12" x14ac:dyDescent="0.15">
      <c r="A211" t="s">
        <v>132</v>
      </c>
      <c r="B211" s="1">
        <v>3</v>
      </c>
      <c r="C211">
        <v>210</v>
      </c>
      <c r="D211">
        <v>11.250999999999999</v>
      </c>
      <c r="E211">
        <v>117.367</v>
      </c>
      <c r="F211">
        <v>11.273</v>
      </c>
      <c r="G211">
        <v>4.3810000000000002</v>
      </c>
      <c r="H211">
        <v>9.9190000000000005</v>
      </c>
      <c r="I211">
        <v>1.0289999999999999</v>
      </c>
      <c r="J211">
        <v>2.5019999999999998</v>
      </c>
      <c r="K211">
        <v>8.8840000000000003</v>
      </c>
      <c r="L211">
        <v>99.924000000000007</v>
      </c>
    </row>
    <row r="212" spans="1:12" x14ac:dyDescent="0.15">
      <c r="A212" t="s">
        <v>132</v>
      </c>
      <c r="B212" s="1">
        <v>2</v>
      </c>
      <c r="C212">
        <v>211</v>
      </c>
      <c r="D212">
        <v>12.981999999999999</v>
      </c>
      <c r="E212">
        <v>140.702</v>
      </c>
      <c r="F212">
        <v>14.428000000000001</v>
      </c>
      <c r="G212">
        <v>3.7170000000000001</v>
      </c>
      <c r="H212">
        <v>12.96</v>
      </c>
      <c r="I212">
        <v>0.54600000000000004</v>
      </c>
      <c r="J212">
        <v>2.915</v>
      </c>
      <c r="K212">
        <v>9.3979999999999997</v>
      </c>
      <c r="L212">
        <v>99.706000000000003</v>
      </c>
    </row>
    <row r="213" spans="1:12" x14ac:dyDescent="0.15">
      <c r="A213" t="s">
        <v>132</v>
      </c>
      <c r="B213" s="1">
        <v>1</v>
      </c>
      <c r="C213">
        <v>212</v>
      </c>
      <c r="D213">
        <v>5.2809999999999997</v>
      </c>
      <c r="E213">
        <v>160.49299999999999</v>
      </c>
      <c r="F213">
        <v>16.998000000000001</v>
      </c>
      <c r="G213">
        <v>2.536</v>
      </c>
      <c r="H213">
        <v>16.085000000000001</v>
      </c>
      <c r="I213">
        <v>0.66</v>
      </c>
      <c r="J213">
        <v>1.8919999999999999</v>
      </c>
      <c r="K213">
        <v>6.54</v>
      </c>
      <c r="L213">
        <v>99.245999999999995</v>
      </c>
    </row>
    <row r="214" spans="1:12" x14ac:dyDescent="0.15">
      <c r="A214" t="s">
        <v>132</v>
      </c>
      <c r="B214" s="1" t="s">
        <v>10</v>
      </c>
      <c r="C214">
        <v>213</v>
      </c>
      <c r="D214">
        <v>1.046</v>
      </c>
      <c r="E214">
        <v>158.51499999999999</v>
      </c>
      <c r="F214">
        <v>18.260999999999999</v>
      </c>
      <c r="G214">
        <v>3.6190000000000002</v>
      </c>
      <c r="H214">
        <v>17.754999999999999</v>
      </c>
      <c r="I214">
        <v>2.94</v>
      </c>
      <c r="J214">
        <v>1.143</v>
      </c>
      <c r="K214">
        <v>2.0259999999999998</v>
      </c>
      <c r="L214">
        <v>99.977000000000004</v>
      </c>
    </row>
    <row r="215" spans="1:12" x14ac:dyDescent="0.15">
      <c r="A215" t="s">
        <v>132</v>
      </c>
      <c r="B215" s="1" t="s">
        <v>10</v>
      </c>
      <c r="C215">
        <v>214</v>
      </c>
      <c r="D215">
        <v>1.6020000000000001</v>
      </c>
      <c r="E215">
        <v>171.53800000000001</v>
      </c>
      <c r="F215">
        <v>19.831</v>
      </c>
      <c r="G215">
        <v>3.8159999999999998</v>
      </c>
      <c r="H215">
        <v>19.100999999999999</v>
      </c>
      <c r="I215">
        <v>3.0920000000000001</v>
      </c>
      <c r="J215">
        <v>1.46</v>
      </c>
      <c r="K215">
        <v>2.35</v>
      </c>
      <c r="L215">
        <v>99.522000000000006</v>
      </c>
    </row>
    <row r="216" spans="1:12" x14ac:dyDescent="0.15">
      <c r="A216" t="s">
        <v>132</v>
      </c>
      <c r="B216" s="1" t="s">
        <v>11</v>
      </c>
      <c r="C216">
        <v>215</v>
      </c>
      <c r="D216">
        <v>2.6120000000000001</v>
      </c>
      <c r="E216">
        <v>169.56200000000001</v>
      </c>
      <c r="F216">
        <v>2.5649999999999999</v>
      </c>
      <c r="G216">
        <v>13.36</v>
      </c>
      <c r="H216">
        <v>1.6639999999999999</v>
      </c>
      <c r="I216">
        <v>10.547000000000001</v>
      </c>
      <c r="J216">
        <v>1.9810000000000001</v>
      </c>
      <c r="K216">
        <v>6.375</v>
      </c>
      <c r="L216">
        <v>99.950999999999993</v>
      </c>
    </row>
    <row r="217" spans="1:12" x14ac:dyDescent="0.15">
      <c r="A217" t="s">
        <v>132</v>
      </c>
      <c r="B217" s="1">
        <v>5</v>
      </c>
      <c r="C217">
        <v>216</v>
      </c>
      <c r="D217">
        <v>0.83099999999999996</v>
      </c>
      <c r="E217">
        <v>136.35300000000001</v>
      </c>
      <c r="F217">
        <v>4.306</v>
      </c>
      <c r="G217">
        <v>13.553000000000001</v>
      </c>
      <c r="H217">
        <v>4.0510000000000002</v>
      </c>
      <c r="I217">
        <v>12.548</v>
      </c>
      <c r="J217">
        <v>0.53300000000000003</v>
      </c>
      <c r="K217">
        <v>2.153</v>
      </c>
      <c r="L217">
        <v>99.980999999999995</v>
      </c>
    </row>
    <row r="218" spans="1:12" x14ac:dyDescent="0.15">
      <c r="A218" t="s">
        <v>132</v>
      </c>
      <c r="B218" s="1">
        <v>4</v>
      </c>
      <c r="C218">
        <v>217</v>
      </c>
      <c r="D218">
        <v>6.6180000000000003</v>
      </c>
      <c r="E218">
        <v>105.556</v>
      </c>
      <c r="F218">
        <v>6.7409999999999997</v>
      </c>
      <c r="G218">
        <v>12.662000000000001</v>
      </c>
      <c r="H218">
        <v>5.6580000000000004</v>
      </c>
      <c r="I218">
        <v>10.648999999999999</v>
      </c>
      <c r="J218">
        <v>2.1779999999999999</v>
      </c>
      <c r="K218">
        <v>4.9909999999999997</v>
      </c>
      <c r="L218">
        <v>99.994</v>
      </c>
    </row>
    <row r="219" spans="1:12" x14ac:dyDescent="0.15">
      <c r="A219" t="s">
        <v>132</v>
      </c>
      <c r="B219" s="1">
        <v>3</v>
      </c>
      <c r="C219">
        <v>218</v>
      </c>
      <c r="D219">
        <v>14.638999999999999</v>
      </c>
      <c r="E219">
        <v>112.03100000000001</v>
      </c>
      <c r="F219">
        <v>10.183999999999999</v>
      </c>
      <c r="G219">
        <v>13.25</v>
      </c>
      <c r="H219">
        <v>8.484</v>
      </c>
      <c r="I219">
        <v>10.343999999999999</v>
      </c>
      <c r="J219">
        <v>3.4039999999999999</v>
      </c>
      <c r="K219">
        <v>8.5660000000000007</v>
      </c>
      <c r="L219">
        <v>99.988</v>
      </c>
    </row>
    <row r="220" spans="1:12" x14ac:dyDescent="0.15">
      <c r="A220" t="s">
        <v>132</v>
      </c>
      <c r="B220" s="1">
        <v>2</v>
      </c>
      <c r="C220">
        <v>219</v>
      </c>
      <c r="D220">
        <v>12.557</v>
      </c>
      <c r="E220">
        <v>122.815</v>
      </c>
      <c r="F220">
        <v>13.541</v>
      </c>
      <c r="G220">
        <v>13.596</v>
      </c>
      <c r="H220">
        <v>12.052</v>
      </c>
      <c r="I220">
        <v>10.686999999999999</v>
      </c>
      <c r="J220">
        <v>3.0670000000000002</v>
      </c>
      <c r="K220">
        <v>9.1690000000000005</v>
      </c>
      <c r="L220">
        <v>99.956000000000003</v>
      </c>
    </row>
    <row r="221" spans="1:12" x14ac:dyDescent="0.15">
      <c r="A221" t="s">
        <v>132</v>
      </c>
      <c r="B221" s="1">
        <v>1</v>
      </c>
      <c r="C221">
        <v>220</v>
      </c>
      <c r="D221">
        <v>5.0609999999999999</v>
      </c>
      <c r="E221">
        <v>152.82499999999999</v>
      </c>
      <c r="F221">
        <v>16.361000000000001</v>
      </c>
      <c r="G221">
        <v>12.996</v>
      </c>
      <c r="H221">
        <v>15.462</v>
      </c>
      <c r="I221">
        <v>11.163</v>
      </c>
      <c r="J221">
        <v>1.8220000000000001</v>
      </c>
      <c r="K221">
        <v>6.0830000000000002</v>
      </c>
      <c r="L221">
        <v>99.915999999999997</v>
      </c>
    </row>
    <row r="222" spans="1:12" x14ac:dyDescent="0.15">
      <c r="A222" t="s">
        <v>132</v>
      </c>
      <c r="B222" s="1" t="s">
        <v>10</v>
      </c>
      <c r="C222">
        <v>221</v>
      </c>
      <c r="D222">
        <v>1.8540000000000001</v>
      </c>
      <c r="E222">
        <v>191.03</v>
      </c>
      <c r="F222">
        <v>18.202000000000002</v>
      </c>
      <c r="G222">
        <v>13.539</v>
      </c>
      <c r="H222">
        <v>17.347999999999999</v>
      </c>
      <c r="I222">
        <v>12.77</v>
      </c>
      <c r="J222">
        <v>1.6319999999999999</v>
      </c>
      <c r="K222">
        <v>2.3239999999999998</v>
      </c>
      <c r="L222">
        <v>99.001999999999995</v>
      </c>
    </row>
    <row r="223" spans="1:12" x14ac:dyDescent="0.15">
      <c r="A223" t="s">
        <v>132</v>
      </c>
      <c r="B223" s="1" t="s">
        <v>10</v>
      </c>
      <c r="C223">
        <v>222</v>
      </c>
      <c r="D223">
        <v>1.748</v>
      </c>
      <c r="E223">
        <v>184.953</v>
      </c>
      <c r="F223">
        <v>20.026</v>
      </c>
      <c r="G223">
        <v>13.455</v>
      </c>
      <c r="H223">
        <v>19.177</v>
      </c>
      <c r="I223">
        <v>12.808</v>
      </c>
      <c r="J223">
        <v>1.6890000000000001</v>
      </c>
      <c r="K223">
        <v>1.67</v>
      </c>
      <c r="L223">
        <v>98.906999999999996</v>
      </c>
    </row>
    <row r="224" spans="1:12" x14ac:dyDescent="0.15">
      <c r="A224" t="s">
        <v>132</v>
      </c>
      <c r="B224" s="1" t="s">
        <v>11</v>
      </c>
      <c r="C224">
        <v>223</v>
      </c>
      <c r="D224">
        <v>2.919</v>
      </c>
      <c r="E224">
        <v>168.75800000000001</v>
      </c>
      <c r="F224">
        <v>1.2789999999999999</v>
      </c>
      <c r="G224">
        <v>23.675999999999998</v>
      </c>
      <c r="H224">
        <v>0.35599999999999998</v>
      </c>
      <c r="I224">
        <v>20.187000000000001</v>
      </c>
      <c r="J224">
        <v>1.651</v>
      </c>
      <c r="K224">
        <v>7.29</v>
      </c>
      <c r="L224">
        <v>99.944999999999993</v>
      </c>
    </row>
    <row r="225" spans="1:12" x14ac:dyDescent="0.15">
      <c r="A225" t="s">
        <v>132</v>
      </c>
      <c r="B225" s="1">
        <v>5</v>
      </c>
      <c r="C225">
        <v>224</v>
      </c>
      <c r="D225">
        <v>3.1160000000000001</v>
      </c>
      <c r="E225">
        <v>113.95099999999999</v>
      </c>
      <c r="F225">
        <v>3.04</v>
      </c>
      <c r="G225">
        <v>23.271000000000001</v>
      </c>
      <c r="H225">
        <v>2.222</v>
      </c>
      <c r="I225">
        <v>21.806000000000001</v>
      </c>
      <c r="J225">
        <v>1.5489999999999999</v>
      </c>
      <c r="K225">
        <v>3.4420000000000002</v>
      </c>
      <c r="L225">
        <v>99.974000000000004</v>
      </c>
    </row>
    <row r="226" spans="1:12" x14ac:dyDescent="0.15">
      <c r="A226" t="s">
        <v>132</v>
      </c>
      <c r="B226" s="1">
        <v>4</v>
      </c>
      <c r="C226">
        <v>225</v>
      </c>
      <c r="D226">
        <v>11.766</v>
      </c>
      <c r="E226">
        <v>106.102</v>
      </c>
      <c r="F226">
        <v>5.71</v>
      </c>
      <c r="G226">
        <v>23.619</v>
      </c>
      <c r="H226">
        <v>4.2350000000000003</v>
      </c>
      <c r="I226">
        <v>21.012</v>
      </c>
      <c r="J226">
        <v>3.0230000000000001</v>
      </c>
      <c r="K226">
        <v>6.7439999999999998</v>
      </c>
      <c r="L226">
        <v>99.992999999999995</v>
      </c>
    </row>
    <row r="227" spans="1:12" x14ac:dyDescent="0.15">
      <c r="A227" t="s">
        <v>132</v>
      </c>
      <c r="B227" s="1">
        <v>3</v>
      </c>
      <c r="C227">
        <v>226</v>
      </c>
      <c r="D227">
        <v>18.971</v>
      </c>
      <c r="E227">
        <v>119.64100000000001</v>
      </c>
      <c r="F227">
        <v>9.6530000000000005</v>
      </c>
      <c r="G227">
        <v>22.893000000000001</v>
      </c>
      <c r="H227">
        <v>7.7530000000000001</v>
      </c>
      <c r="I227">
        <v>19.488</v>
      </c>
      <c r="J227">
        <v>3.7269999999999999</v>
      </c>
      <c r="K227">
        <v>10.058</v>
      </c>
      <c r="L227">
        <v>99.986000000000004</v>
      </c>
    </row>
    <row r="228" spans="1:12" x14ac:dyDescent="0.15">
      <c r="A228" t="s">
        <v>132</v>
      </c>
      <c r="B228" s="1">
        <v>2</v>
      </c>
      <c r="C228">
        <v>227</v>
      </c>
      <c r="D228">
        <v>14.552</v>
      </c>
      <c r="E228">
        <v>144.083</v>
      </c>
      <c r="F228">
        <v>13.247</v>
      </c>
      <c r="G228">
        <v>23.074999999999999</v>
      </c>
      <c r="H228">
        <v>11.62</v>
      </c>
      <c r="I228">
        <v>19.957999999999998</v>
      </c>
      <c r="J228">
        <v>3.226</v>
      </c>
      <c r="K228">
        <v>9.5879999999999992</v>
      </c>
      <c r="L228">
        <v>99.771000000000001</v>
      </c>
    </row>
    <row r="229" spans="1:12" x14ac:dyDescent="0.15">
      <c r="A229" t="s">
        <v>132</v>
      </c>
      <c r="B229" s="1">
        <v>1</v>
      </c>
      <c r="C229">
        <v>228</v>
      </c>
      <c r="D229">
        <v>4.7480000000000002</v>
      </c>
      <c r="E229">
        <v>136.25700000000001</v>
      </c>
      <c r="F229">
        <v>16.227</v>
      </c>
      <c r="G229">
        <v>22.86</v>
      </c>
      <c r="H229">
        <v>15.31</v>
      </c>
      <c r="I229">
        <v>21.138999999999999</v>
      </c>
      <c r="J229">
        <v>1.8480000000000001</v>
      </c>
      <c r="K229">
        <v>5.88</v>
      </c>
      <c r="L229">
        <v>99.906999999999996</v>
      </c>
    </row>
    <row r="230" spans="1:12" x14ac:dyDescent="0.15">
      <c r="A230" t="s">
        <v>132</v>
      </c>
      <c r="B230" s="1" t="s">
        <v>10</v>
      </c>
      <c r="C230">
        <v>229</v>
      </c>
      <c r="D230">
        <v>1.9590000000000001</v>
      </c>
      <c r="E230">
        <v>167.83099999999999</v>
      </c>
      <c r="F230">
        <v>18.027000000000001</v>
      </c>
      <c r="G230">
        <v>24.727</v>
      </c>
      <c r="H230">
        <v>17.145</v>
      </c>
      <c r="I230">
        <v>23.94</v>
      </c>
      <c r="J230">
        <v>1.702</v>
      </c>
      <c r="K230">
        <v>2.7050000000000001</v>
      </c>
      <c r="L230">
        <v>98.926000000000002</v>
      </c>
    </row>
    <row r="231" spans="1:12" x14ac:dyDescent="0.15">
      <c r="A231" t="s">
        <v>132</v>
      </c>
      <c r="B231" s="1" t="s">
        <v>10</v>
      </c>
      <c r="C231">
        <v>230</v>
      </c>
      <c r="D231">
        <v>2.0089999999999999</v>
      </c>
      <c r="E231">
        <v>170.19300000000001</v>
      </c>
      <c r="F231">
        <v>20.044</v>
      </c>
      <c r="G231">
        <v>24.071999999999999</v>
      </c>
      <c r="H231">
        <v>19.158000000000001</v>
      </c>
      <c r="I231">
        <v>23.228000000000002</v>
      </c>
      <c r="J231">
        <v>1.67</v>
      </c>
      <c r="K231">
        <v>3.0289999999999999</v>
      </c>
      <c r="L231">
        <v>99.289000000000001</v>
      </c>
    </row>
    <row r="232" spans="1:12" x14ac:dyDescent="0.15">
      <c r="A232" t="s">
        <v>133</v>
      </c>
      <c r="B232" s="1" t="s">
        <v>11</v>
      </c>
      <c r="C232">
        <v>231</v>
      </c>
      <c r="D232">
        <v>4.8940000000000001</v>
      </c>
      <c r="E232">
        <v>165.595</v>
      </c>
      <c r="F232">
        <v>0.83299999999999996</v>
      </c>
      <c r="G232">
        <v>4.8049999999999997</v>
      </c>
      <c r="H232">
        <v>0</v>
      </c>
      <c r="I232">
        <v>1.2569999999999999</v>
      </c>
      <c r="J232">
        <v>2.7050000000000001</v>
      </c>
      <c r="K232">
        <v>7.6449999999999996</v>
      </c>
      <c r="L232">
        <v>99.727999999999994</v>
      </c>
    </row>
    <row r="233" spans="1:12" x14ac:dyDescent="0.15">
      <c r="A233" t="s">
        <v>133</v>
      </c>
      <c r="B233" s="1">
        <v>5</v>
      </c>
      <c r="C233">
        <v>232</v>
      </c>
      <c r="D233">
        <v>8.6850000000000005</v>
      </c>
      <c r="E233">
        <v>119.91800000000001</v>
      </c>
      <c r="F233">
        <v>3.016</v>
      </c>
      <c r="G233">
        <v>3.0750000000000002</v>
      </c>
      <c r="H233">
        <v>1.4350000000000001</v>
      </c>
      <c r="I233">
        <v>1.0289999999999999</v>
      </c>
      <c r="J233">
        <v>2.915</v>
      </c>
      <c r="K233">
        <v>5.1879999999999997</v>
      </c>
      <c r="L233">
        <v>99.906000000000006</v>
      </c>
    </row>
    <row r="234" spans="1:12" x14ac:dyDescent="0.15">
      <c r="A234" t="s">
        <v>133</v>
      </c>
      <c r="B234" s="1">
        <v>4</v>
      </c>
      <c r="C234">
        <v>233</v>
      </c>
      <c r="D234">
        <v>17.239000000000001</v>
      </c>
      <c r="E234">
        <v>111.28</v>
      </c>
      <c r="F234">
        <v>7.0049999999999999</v>
      </c>
      <c r="G234">
        <v>3.9380000000000002</v>
      </c>
      <c r="H234">
        <v>5.22</v>
      </c>
      <c r="I234">
        <v>0.71799999999999997</v>
      </c>
      <c r="J234">
        <v>3.6</v>
      </c>
      <c r="K234">
        <v>8.6609999999999996</v>
      </c>
      <c r="L234">
        <v>99.974999999999994</v>
      </c>
    </row>
    <row r="235" spans="1:12" x14ac:dyDescent="0.15">
      <c r="A235" t="s">
        <v>133</v>
      </c>
      <c r="B235" s="1">
        <v>3</v>
      </c>
      <c r="C235">
        <v>234</v>
      </c>
      <c r="D235">
        <v>15.259</v>
      </c>
      <c r="E235">
        <v>125.932</v>
      </c>
      <c r="F235">
        <v>10.685</v>
      </c>
      <c r="G235">
        <v>3.5910000000000002</v>
      </c>
      <c r="H235">
        <v>8.9339999999999993</v>
      </c>
      <c r="I235">
        <v>0.34899999999999998</v>
      </c>
      <c r="J235">
        <v>3.3849999999999998</v>
      </c>
      <c r="K235">
        <v>10.000999999999999</v>
      </c>
      <c r="L235">
        <v>99.984999999999999</v>
      </c>
    </row>
    <row r="236" spans="1:12" x14ac:dyDescent="0.15">
      <c r="A236" t="s">
        <v>133</v>
      </c>
      <c r="B236" s="1">
        <v>2</v>
      </c>
      <c r="C236">
        <v>235</v>
      </c>
      <c r="D236">
        <v>4.1520000000000001</v>
      </c>
      <c r="E236">
        <v>164.596</v>
      </c>
      <c r="F236">
        <v>13.677</v>
      </c>
      <c r="G236">
        <v>3.0289999999999999</v>
      </c>
      <c r="H236">
        <v>12.802</v>
      </c>
      <c r="I236">
        <v>1.448</v>
      </c>
      <c r="J236">
        <v>1.7909999999999999</v>
      </c>
      <c r="K236">
        <v>5.6769999999999996</v>
      </c>
      <c r="L236">
        <v>98.759</v>
      </c>
    </row>
    <row r="237" spans="1:12" x14ac:dyDescent="0.15">
      <c r="A237" t="s">
        <v>133</v>
      </c>
      <c r="B237" s="1">
        <v>1</v>
      </c>
      <c r="C237">
        <v>236</v>
      </c>
      <c r="D237">
        <v>6.6280000000000001</v>
      </c>
      <c r="E237">
        <v>179.48500000000001</v>
      </c>
      <c r="F237">
        <v>15.891</v>
      </c>
      <c r="G237">
        <v>2.9220000000000002</v>
      </c>
      <c r="H237">
        <v>14.718999999999999</v>
      </c>
      <c r="I237">
        <v>0.94</v>
      </c>
      <c r="J237">
        <v>2.3559999999999999</v>
      </c>
      <c r="K237">
        <v>6.782</v>
      </c>
      <c r="L237">
        <v>92.67</v>
      </c>
    </row>
    <row r="238" spans="1:12" x14ac:dyDescent="0.15">
      <c r="A238" t="s">
        <v>133</v>
      </c>
      <c r="B238" s="1" t="s">
        <v>10</v>
      </c>
      <c r="C238">
        <v>237</v>
      </c>
      <c r="D238">
        <v>1.7809999999999999</v>
      </c>
      <c r="E238">
        <v>187.16</v>
      </c>
      <c r="F238">
        <v>17.873000000000001</v>
      </c>
      <c r="G238">
        <v>3.8239999999999998</v>
      </c>
      <c r="H238">
        <v>17.094000000000001</v>
      </c>
      <c r="I238">
        <v>3.0350000000000001</v>
      </c>
      <c r="J238">
        <v>1.6</v>
      </c>
      <c r="K238">
        <v>2.54</v>
      </c>
      <c r="L238">
        <v>97.947999999999993</v>
      </c>
    </row>
    <row r="239" spans="1:12" x14ac:dyDescent="0.15">
      <c r="A239" t="s">
        <v>133</v>
      </c>
      <c r="B239" s="1" t="s">
        <v>10</v>
      </c>
      <c r="C239">
        <v>238</v>
      </c>
      <c r="D239">
        <v>1.4</v>
      </c>
      <c r="E239">
        <v>158.452</v>
      </c>
      <c r="F239">
        <v>19.709</v>
      </c>
      <c r="G239">
        <v>3.76</v>
      </c>
      <c r="H239">
        <v>18.948</v>
      </c>
      <c r="I239">
        <v>2.972</v>
      </c>
      <c r="J239">
        <v>1.4730000000000001</v>
      </c>
      <c r="K239">
        <v>2.3239999999999998</v>
      </c>
      <c r="L239">
        <v>99.899000000000001</v>
      </c>
    </row>
    <row r="240" spans="1:12" x14ac:dyDescent="0.15">
      <c r="A240" t="s">
        <v>133</v>
      </c>
      <c r="B240" s="1" t="s">
        <v>11</v>
      </c>
      <c r="C240">
        <v>239</v>
      </c>
      <c r="D240">
        <v>3.53</v>
      </c>
      <c r="E240">
        <v>170.2</v>
      </c>
      <c r="F240">
        <v>1.6060000000000001</v>
      </c>
      <c r="G240">
        <v>13.877000000000001</v>
      </c>
      <c r="H240">
        <v>0.81299999999999994</v>
      </c>
      <c r="I240">
        <v>10.579000000000001</v>
      </c>
      <c r="J240">
        <v>2.254</v>
      </c>
      <c r="K240">
        <v>6.9020000000000001</v>
      </c>
      <c r="L240">
        <v>99.825000000000003</v>
      </c>
    </row>
    <row r="241" spans="1:12" x14ac:dyDescent="0.15">
      <c r="A241" t="s">
        <v>133</v>
      </c>
      <c r="B241" s="1">
        <v>5</v>
      </c>
      <c r="C241">
        <v>240</v>
      </c>
      <c r="D241">
        <v>1.3520000000000001</v>
      </c>
      <c r="E241">
        <v>150.53</v>
      </c>
      <c r="F241">
        <v>3.3559999999999999</v>
      </c>
      <c r="G241">
        <v>12.388999999999999</v>
      </c>
      <c r="H241">
        <v>2.6669999999999998</v>
      </c>
      <c r="I241">
        <v>11.316000000000001</v>
      </c>
      <c r="J241">
        <v>1.206</v>
      </c>
      <c r="K241">
        <v>2.2290000000000001</v>
      </c>
      <c r="L241">
        <v>99.814999999999998</v>
      </c>
    </row>
    <row r="242" spans="1:12" x14ac:dyDescent="0.15">
      <c r="A242" t="s">
        <v>133</v>
      </c>
      <c r="B242" s="1">
        <v>4</v>
      </c>
      <c r="C242">
        <v>241</v>
      </c>
      <c r="D242">
        <v>9.5079999999999991</v>
      </c>
      <c r="E242">
        <v>107.23</v>
      </c>
      <c r="F242">
        <v>5.8849999999999998</v>
      </c>
      <c r="G242">
        <v>12.734</v>
      </c>
      <c r="H242">
        <v>4.4450000000000003</v>
      </c>
      <c r="I242">
        <v>10.37</v>
      </c>
      <c r="J242">
        <v>2.7240000000000002</v>
      </c>
      <c r="K242">
        <v>5.8739999999999997</v>
      </c>
      <c r="L242">
        <v>99.974000000000004</v>
      </c>
    </row>
    <row r="243" spans="1:12" x14ac:dyDescent="0.15">
      <c r="A243" t="s">
        <v>133</v>
      </c>
      <c r="B243" s="1">
        <v>3</v>
      </c>
      <c r="C243">
        <v>242</v>
      </c>
      <c r="D243">
        <v>18.814</v>
      </c>
      <c r="E243">
        <v>112.38500000000001</v>
      </c>
      <c r="F243">
        <v>9.6280000000000001</v>
      </c>
      <c r="G243">
        <v>14.138</v>
      </c>
      <c r="H243">
        <v>7.6520000000000001</v>
      </c>
      <c r="I243">
        <v>10.858000000000001</v>
      </c>
      <c r="J243">
        <v>3.8039999999999998</v>
      </c>
      <c r="K243">
        <v>9.6839999999999993</v>
      </c>
      <c r="L243">
        <v>99.997</v>
      </c>
    </row>
    <row r="244" spans="1:12" x14ac:dyDescent="0.15">
      <c r="A244" t="s">
        <v>133</v>
      </c>
      <c r="B244" s="1">
        <v>2</v>
      </c>
      <c r="C244">
        <v>243</v>
      </c>
      <c r="D244">
        <v>13.871</v>
      </c>
      <c r="E244">
        <v>128.142</v>
      </c>
      <c r="F244">
        <v>13.563000000000001</v>
      </c>
      <c r="G244">
        <v>14.101000000000001</v>
      </c>
      <c r="H244">
        <v>11.938000000000001</v>
      </c>
      <c r="I244">
        <v>10.909000000000001</v>
      </c>
      <c r="J244">
        <v>3.137</v>
      </c>
      <c r="K244">
        <v>9.8870000000000005</v>
      </c>
      <c r="L244">
        <v>99.945999999999998</v>
      </c>
    </row>
    <row r="245" spans="1:12" x14ac:dyDescent="0.15">
      <c r="A245" t="s">
        <v>133</v>
      </c>
      <c r="B245" s="1">
        <v>1</v>
      </c>
      <c r="C245">
        <v>244</v>
      </c>
      <c r="D245">
        <v>5.2720000000000002</v>
      </c>
      <c r="E245">
        <v>157.32900000000001</v>
      </c>
      <c r="F245">
        <v>16.093</v>
      </c>
      <c r="G245">
        <v>12.506</v>
      </c>
      <c r="H245">
        <v>15.151</v>
      </c>
      <c r="I245">
        <v>10.554</v>
      </c>
      <c r="J245">
        <v>1.8540000000000001</v>
      </c>
      <c r="K245">
        <v>6.3179999999999996</v>
      </c>
      <c r="L245">
        <v>99.894999999999996</v>
      </c>
    </row>
    <row r="246" spans="1:12" x14ac:dyDescent="0.15">
      <c r="A246" t="s">
        <v>133</v>
      </c>
      <c r="B246" s="1" t="s">
        <v>10</v>
      </c>
      <c r="C246">
        <v>245</v>
      </c>
      <c r="D246">
        <v>2.34</v>
      </c>
      <c r="E246">
        <v>173.416</v>
      </c>
      <c r="F246">
        <v>18.103000000000002</v>
      </c>
      <c r="G246">
        <v>13.608000000000001</v>
      </c>
      <c r="H246">
        <v>17.196000000000002</v>
      </c>
      <c r="I246">
        <v>12.757</v>
      </c>
      <c r="J246">
        <v>1.9239999999999999</v>
      </c>
      <c r="K246">
        <v>2.9020000000000001</v>
      </c>
      <c r="L246">
        <v>99.897999999999996</v>
      </c>
    </row>
    <row r="247" spans="1:12" x14ac:dyDescent="0.15">
      <c r="A247" t="s">
        <v>133</v>
      </c>
      <c r="B247" s="1" t="s">
        <v>10</v>
      </c>
      <c r="C247">
        <v>246</v>
      </c>
      <c r="D247">
        <v>1.915</v>
      </c>
      <c r="E247">
        <v>166.786</v>
      </c>
      <c r="F247">
        <v>20.114999999999998</v>
      </c>
      <c r="G247">
        <v>13.488</v>
      </c>
      <c r="H247">
        <v>19.247</v>
      </c>
      <c r="I247">
        <v>12.750999999999999</v>
      </c>
      <c r="J247">
        <v>1.708</v>
      </c>
      <c r="K247">
        <v>2.7810000000000001</v>
      </c>
      <c r="L247">
        <v>99.64</v>
      </c>
    </row>
    <row r="248" spans="1:12" x14ac:dyDescent="0.15">
      <c r="A248" t="s">
        <v>133</v>
      </c>
      <c r="B248" s="1" t="s">
        <v>11</v>
      </c>
      <c r="C248">
        <v>247</v>
      </c>
      <c r="D248">
        <v>3.9689999999999999</v>
      </c>
      <c r="E248">
        <v>171.83099999999999</v>
      </c>
      <c r="F248">
        <v>1.006</v>
      </c>
      <c r="G248">
        <v>24.536000000000001</v>
      </c>
      <c r="H248">
        <v>0.19</v>
      </c>
      <c r="I248">
        <v>21.044</v>
      </c>
      <c r="J248">
        <v>1.5940000000000001</v>
      </c>
      <c r="K248">
        <v>6.9089999999999998</v>
      </c>
      <c r="L248">
        <v>99.307000000000002</v>
      </c>
    </row>
    <row r="249" spans="1:12" x14ac:dyDescent="0.15">
      <c r="A249" t="s">
        <v>133</v>
      </c>
      <c r="B249" s="1">
        <v>5</v>
      </c>
      <c r="C249">
        <v>248</v>
      </c>
      <c r="D249">
        <v>1.5660000000000001</v>
      </c>
      <c r="E249">
        <v>144.81700000000001</v>
      </c>
      <c r="F249">
        <v>2.64</v>
      </c>
      <c r="G249">
        <v>23.975000000000001</v>
      </c>
      <c r="H249">
        <v>2.0760000000000001</v>
      </c>
      <c r="I249">
        <v>22.777000000000001</v>
      </c>
      <c r="J249">
        <v>1.0409999999999999</v>
      </c>
      <c r="K249">
        <v>2.661</v>
      </c>
      <c r="L249">
        <v>99.876000000000005</v>
      </c>
    </row>
    <row r="250" spans="1:12" x14ac:dyDescent="0.15">
      <c r="A250" t="s">
        <v>133</v>
      </c>
      <c r="B250" s="1">
        <v>4</v>
      </c>
      <c r="C250">
        <v>249</v>
      </c>
      <c r="D250">
        <v>8.6690000000000005</v>
      </c>
      <c r="E250">
        <v>109.098</v>
      </c>
      <c r="F250">
        <v>4.95</v>
      </c>
      <c r="G250">
        <v>22.939</v>
      </c>
      <c r="H250">
        <v>3.6890000000000001</v>
      </c>
      <c r="I250">
        <v>20.657</v>
      </c>
      <c r="J250">
        <v>2.5529999999999999</v>
      </c>
      <c r="K250">
        <v>5.6449999999999996</v>
      </c>
      <c r="L250">
        <v>99.959000000000003</v>
      </c>
    </row>
    <row r="251" spans="1:12" x14ac:dyDescent="0.15">
      <c r="A251" t="s">
        <v>133</v>
      </c>
      <c r="B251" s="1">
        <v>3</v>
      </c>
      <c r="C251">
        <v>250</v>
      </c>
      <c r="D251">
        <v>16.189</v>
      </c>
      <c r="E251">
        <v>109.858</v>
      </c>
      <c r="F251">
        <v>8.3879999999999999</v>
      </c>
      <c r="G251">
        <v>23.597999999999999</v>
      </c>
      <c r="H251">
        <v>6.5529999999999999</v>
      </c>
      <c r="I251">
        <v>20.452999999999999</v>
      </c>
      <c r="J251">
        <v>3.6</v>
      </c>
      <c r="K251">
        <v>9.093</v>
      </c>
      <c r="L251">
        <v>99.995000000000005</v>
      </c>
    </row>
    <row r="252" spans="1:12" x14ac:dyDescent="0.15">
      <c r="A252" t="s">
        <v>133</v>
      </c>
      <c r="B252" s="1">
        <v>2</v>
      </c>
      <c r="C252">
        <v>251</v>
      </c>
      <c r="D252">
        <v>11.927</v>
      </c>
      <c r="E252">
        <v>134.709</v>
      </c>
      <c r="F252">
        <v>12.656000000000001</v>
      </c>
      <c r="G252">
        <v>23.837</v>
      </c>
      <c r="H252">
        <v>11.036</v>
      </c>
      <c r="I252">
        <v>21.030999999999999</v>
      </c>
      <c r="J252">
        <v>3.8159999999999998</v>
      </c>
      <c r="K252">
        <v>8.3309999999999995</v>
      </c>
      <c r="L252">
        <v>99.99</v>
      </c>
    </row>
    <row r="253" spans="1:12" x14ac:dyDescent="0.15">
      <c r="A253" t="s">
        <v>133</v>
      </c>
      <c r="B253" s="1">
        <v>1</v>
      </c>
      <c r="C253">
        <v>252</v>
      </c>
      <c r="D253">
        <v>5.4809999999999999</v>
      </c>
      <c r="E253">
        <v>145.44300000000001</v>
      </c>
      <c r="F253">
        <v>15.88</v>
      </c>
      <c r="G253">
        <v>22.696000000000002</v>
      </c>
      <c r="H253">
        <v>14.91</v>
      </c>
      <c r="I253">
        <v>20.803000000000001</v>
      </c>
      <c r="J253">
        <v>1.968</v>
      </c>
      <c r="K253">
        <v>6.3440000000000003</v>
      </c>
      <c r="L253">
        <v>99.715000000000003</v>
      </c>
    </row>
    <row r="254" spans="1:12" x14ac:dyDescent="0.15">
      <c r="A254" t="s">
        <v>133</v>
      </c>
      <c r="B254" s="1" t="s">
        <v>10</v>
      </c>
      <c r="C254">
        <v>253</v>
      </c>
      <c r="D254">
        <v>1.9219999999999999</v>
      </c>
      <c r="E254">
        <v>181.05799999999999</v>
      </c>
      <c r="F254">
        <v>18.038</v>
      </c>
      <c r="G254">
        <v>23.045000000000002</v>
      </c>
      <c r="H254">
        <v>17.183</v>
      </c>
      <c r="I254">
        <v>22.327000000000002</v>
      </c>
      <c r="J254">
        <v>1.708</v>
      </c>
      <c r="K254">
        <v>1.619</v>
      </c>
      <c r="L254">
        <v>99.906000000000006</v>
      </c>
    </row>
    <row r="255" spans="1:12" x14ac:dyDescent="0.15">
      <c r="A255" t="s">
        <v>133</v>
      </c>
      <c r="B255" s="1" t="s">
        <v>10</v>
      </c>
      <c r="C255">
        <v>254</v>
      </c>
      <c r="D255">
        <v>1.665</v>
      </c>
      <c r="E255">
        <v>181.267</v>
      </c>
      <c r="F255">
        <v>20.413</v>
      </c>
      <c r="G255">
        <v>22.981999999999999</v>
      </c>
      <c r="H255">
        <v>19.628</v>
      </c>
      <c r="I255">
        <v>22.244</v>
      </c>
      <c r="J255">
        <v>1.657</v>
      </c>
      <c r="K255">
        <v>1.48</v>
      </c>
      <c r="L255">
        <v>99.811000000000007</v>
      </c>
    </row>
    <row r="256" spans="1:12" x14ac:dyDescent="0.15">
      <c r="A256" t="s">
        <v>134</v>
      </c>
      <c r="B256" s="1" t="s">
        <v>11</v>
      </c>
      <c r="C256">
        <v>255</v>
      </c>
      <c r="D256">
        <v>1.401</v>
      </c>
      <c r="E256">
        <v>155.71199999999999</v>
      </c>
      <c r="F256">
        <v>2.9980000000000002</v>
      </c>
      <c r="G256">
        <v>3.45</v>
      </c>
      <c r="H256">
        <v>2.5270000000000001</v>
      </c>
      <c r="I256">
        <v>0.73</v>
      </c>
      <c r="J256">
        <v>1.1619999999999999</v>
      </c>
      <c r="K256">
        <v>5.524</v>
      </c>
      <c r="L256">
        <v>99.494</v>
      </c>
    </row>
    <row r="257" spans="1:12" x14ac:dyDescent="0.15">
      <c r="A257" t="s">
        <v>134</v>
      </c>
      <c r="B257" s="1">
        <v>4</v>
      </c>
      <c r="C257">
        <v>256</v>
      </c>
      <c r="D257">
        <v>4.7560000000000002</v>
      </c>
      <c r="E257">
        <v>107.602</v>
      </c>
      <c r="F257">
        <v>5.5279999999999996</v>
      </c>
      <c r="G257">
        <v>2.77</v>
      </c>
      <c r="H257">
        <v>4.4960000000000004</v>
      </c>
      <c r="I257">
        <v>1.3080000000000001</v>
      </c>
      <c r="J257">
        <v>2.1589999999999998</v>
      </c>
      <c r="K257">
        <v>3.823</v>
      </c>
      <c r="L257">
        <v>99.997</v>
      </c>
    </row>
    <row r="258" spans="1:12" x14ac:dyDescent="0.15">
      <c r="A258" t="s">
        <v>134</v>
      </c>
      <c r="B258" s="1">
        <v>3</v>
      </c>
      <c r="C258">
        <v>257</v>
      </c>
      <c r="D258">
        <v>8.8360000000000003</v>
      </c>
      <c r="E258">
        <v>108.754</v>
      </c>
      <c r="F258">
        <v>8.4269999999999996</v>
      </c>
      <c r="G258">
        <v>3.3809999999999998</v>
      </c>
      <c r="H258">
        <v>7.1630000000000003</v>
      </c>
      <c r="I258">
        <v>1.0289999999999999</v>
      </c>
      <c r="J258">
        <v>2.5779999999999998</v>
      </c>
      <c r="K258">
        <v>6.6289999999999996</v>
      </c>
      <c r="L258">
        <v>99.992000000000004</v>
      </c>
    </row>
    <row r="259" spans="1:12" x14ac:dyDescent="0.15">
      <c r="A259" t="s">
        <v>134</v>
      </c>
      <c r="B259" s="1">
        <v>2</v>
      </c>
      <c r="C259">
        <v>258</v>
      </c>
      <c r="D259">
        <v>11.754</v>
      </c>
      <c r="E259">
        <v>118.824</v>
      </c>
      <c r="F259">
        <v>12.125</v>
      </c>
      <c r="G259">
        <v>2.6960000000000002</v>
      </c>
      <c r="H259">
        <v>10.680999999999999</v>
      </c>
      <c r="I259">
        <v>0</v>
      </c>
      <c r="J259">
        <v>2.8380000000000001</v>
      </c>
      <c r="K259">
        <v>8.077</v>
      </c>
      <c r="L259">
        <v>99.974000000000004</v>
      </c>
    </row>
    <row r="260" spans="1:12" x14ac:dyDescent="0.15">
      <c r="A260" t="s">
        <v>134</v>
      </c>
      <c r="B260" s="1">
        <v>1</v>
      </c>
      <c r="C260">
        <v>259</v>
      </c>
      <c r="D260">
        <v>4.5359999999999996</v>
      </c>
      <c r="E260">
        <v>165.768</v>
      </c>
      <c r="F260">
        <v>14.728</v>
      </c>
      <c r="G260">
        <v>2.3839999999999999</v>
      </c>
      <c r="H260">
        <v>13.881</v>
      </c>
      <c r="I260">
        <v>0.60299999999999998</v>
      </c>
      <c r="J260">
        <v>1.74</v>
      </c>
      <c r="K260">
        <v>5.5309999999999997</v>
      </c>
      <c r="L260">
        <v>99.733999999999995</v>
      </c>
    </row>
    <row r="261" spans="1:12" x14ac:dyDescent="0.15">
      <c r="A261" t="s">
        <v>134</v>
      </c>
      <c r="B261" s="1" t="s">
        <v>10</v>
      </c>
      <c r="C261">
        <v>260</v>
      </c>
      <c r="D261">
        <v>1.585</v>
      </c>
      <c r="E261">
        <v>190.33500000000001</v>
      </c>
      <c r="F261">
        <v>17.138999999999999</v>
      </c>
      <c r="G261">
        <v>2.8250000000000002</v>
      </c>
      <c r="H261">
        <v>16.382999999999999</v>
      </c>
      <c r="I261">
        <v>2.0449999999999999</v>
      </c>
      <c r="J261">
        <v>1.448</v>
      </c>
      <c r="K261">
        <v>2.68</v>
      </c>
      <c r="L261">
        <v>97.436000000000007</v>
      </c>
    </row>
    <row r="262" spans="1:12" x14ac:dyDescent="0.15">
      <c r="A262" t="s">
        <v>134</v>
      </c>
      <c r="B262" s="1" t="s">
        <v>10</v>
      </c>
      <c r="C262">
        <v>261</v>
      </c>
      <c r="D262">
        <v>1.5269999999999999</v>
      </c>
      <c r="E262">
        <v>165.714</v>
      </c>
      <c r="F262">
        <v>19.613</v>
      </c>
      <c r="G262">
        <v>3.0249999999999999</v>
      </c>
      <c r="H262">
        <v>18.904</v>
      </c>
      <c r="I262">
        <v>2.3239999999999998</v>
      </c>
      <c r="J262">
        <v>1.46</v>
      </c>
      <c r="K262">
        <v>2.2160000000000002</v>
      </c>
      <c r="L262">
        <v>99.957999999999998</v>
      </c>
    </row>
    <row r="263" spans="1:12" x14ac:dyDescent="0.15">
      <c r="A263" t="s">
        <v>134</v>
      </c>
      <c r="B263" s="1" t="s">
        <v>11</v>
      </c>
      <c r="C263">
        <v>262</v>
      </c>
      <c r="D263">
        <v>1.2529999999999999</v>
      </c>
      <c r="E263">
        <v>159.95699999999999</v>
      </c>
      <c r="F263">
        <v>3.5329999999999999</v>
      </c>
      <c r="G263">
        <v>13.237</v>
      </c>
      <c r="H263">
        <v>2.9529999999999998</v>
      </c>
      <c r="I263">
        <v>10.750999999999999</v>
      </c>
      <c r="J263">
        <v>1.645</v>
      </c>
      <c r="K263">
        <v>4.6550000000000002</v>
      </c>
      <c r="L263">
        <v>99.986999999999995</v>
      </c>
    </row>
    <row r="264" spans="1:12" x14ac:dyDescent="0.15">
      <c r="A264" t="s">
        <v>134</v>
      </c>
      <c r="B264" s="1">
        <v>4</v>
      </c>
      <c r="C264">
        <v>263</v>
      </c>
      <c r="D264">
        <v>4.359</v>
      </c>
      <c r="E264">
        <v>110.66500000000001</v>
      </c>
      <c r="F264">
        <v>5.7160000000000002</v>
      </c>
      <c r="G264">
        <v>12.359</v>
      </c>
      <c r="H264">
        <v>4.7619999999999996</v>
      </c>
      <c r="I264">
        <v>10.865</v>
      </c>
      <c r="J264">
        <v>1.867</v>
      </c>
      <c r="K264">
        <v>3.823</v>
      </c>
      <c r="L264">
        <v>100</v>
      </c>
    </row>
    <row r="265" spans="1:12" x14ac:dyDescent="0.15">
      <c r="A265" t="s">
        <v>134</v>
      </c>
      <c r="B265" s="1">
        <v>3</v>
      </c>
      <c r="C265">
        <v>264</v>
      </c>
      <c r="D265">
        <v>10.579000000000001</v>
      </c>
      <c r="E265">
        <v>105.96599999999999</v>
      </c>
      <c r="F265">
        <v>8.2789999999999999</v>
      </c>
      <c r="G265">
        <v>12.302</v>
      </c>
      <c r="H265">
        <v>6.8959999999999999</v>
      </c>
      <c r="I265">
        <v>9.7219999999999995</v>
      </c>
      <c r="J265">
        <v>2.7429999999999999</v>
      </c>
      <c r="K265">
        <v>6.96</v>
      </c>
      <c r="L265">
        <v>99.997</v>
      </c>
    </row>
    <row r="266" spans="1:12" x14ac:dyDescent="0.15">
      <c r="A266" t="s">
        <v>134</v>
      </c>
      <c r="B266" s="1">
        <v>2</v>
      </c>
      <c r="C266">
        <v>265</v>
      </c>
      <c r="D266">
        <v>11.250999999999999</v>
      </c>
      <c r="E266">
        <v>120.36499999999999</v>
      </c>
      <c r="F266">
        <v>12.012</v>
      </c>
      <c r="G266">
        <v>12.287000000000001</v>
      </c>
      <c r="H266">
        <v>10.516</v>
      </c>
      <c r="I266">
        <v>9.6839999999999993</v>
      </c>
      <c r="J266">
        <v>2.9340000000000002</v>
      </c>
      <c r="K266">
        <v>7.6520000000000001</v>
      </c>
      <c r="L266">
        <v>99.896000000000001</v>
      </c>
    </row>
    <row r="267" spans="1:12" x14ac:dyDescent="0.15">
      <c r="A267" t="s">
        <v>134</v>
      </c>
      <c r="B267" s="1">
        <v>1</v>
      </c>
      <c r="C267">
        <v>266</v>
      </c>
      <c r="D267">
        <v>4.5919999999999996</v>
      </c>
      <c r="E267">
        <v>169.499</v>
      </c>
      <c r="F267">
        <v>14.807</v>
      </c>
      <c r="G267">
        <v>13.037000000000001</v>
      </c>
      <c r="H267">
        <v>13.964</v>
      </c>
      <c r="I267">
        <v>11.22</v>
      </c>
      <c r="J267">
        <v>1.6759999999999999</v>
      </c>
      <c r="K267">
        <v>5.9560000000000004</v>
      </c>
      <c r="L267">
        <v>99.138999999999996</v>
      </c>
    </row>
    <row r="268" spans="1:12" x14ac:dyDescent="0.15">
      <c r="A268" t="s">
        <v>134</v>
      </c>
      <c r="B268" s="1" t="s">
        <v>10</v>
      </c>
      <c r="C268">
        <v>267</v>
      </c>
      <c r="D268">
        <v>1.4319999999999999</v>
      </c>
      <c r="E268">
        <v>182.16399999999999</v>
      </c>
      <c r="F268">
        <v>16.827999999999999</v>
      </c>
      <c r="G268">
        <v>13.548</v>
      </c>
      <c r="H268">
        <v>16.123000000000001</v>
      </c>
      <c r="I268">
        <v>12.884</v>
      </c>
      <c r="J268">
        <v>1.397</v>
      </c>
      <c r="K268">
        <v>2.2480000000000002</v>
      </c>
      <c r="L268">
        <v>98.245999999999995</v>
      </c>
    </row>
    <row r="269" spans="1:12" x14ac:dyDescent="0.15">
      <c r="A269" t="s">
        <v>134</v>
      </c>
      <c r="B269" s="1" t="s">
        <v>10</v>
      </c>
      <c r="C269">
        <v>268</v>
      </c>
      <c r="D269">
        <v>1.2609999999999999</v>
      </c>
      <c r="E269">
        <v>184.23</v>
      </c>
      <c r="F269">
        <v>19.111999999999998</v>
      </c>
      <c r="G269">
        <v>13.829000000000001</v>
      </c>
      <c r="H269">
        <v>18.39</v>
      </c>
      <c r="I269">
        <v>13.042999999999999</v>
      </c>
      <c r="J269">
        <v>1.3140000000000001</v>
      </c>
      <c r="K269">
        <v>2.4510000000000001</v>
      </c>
      <c r="L269">
        <v>98.748999999999995</v>
      </c>
    </row>
    <row r="270" spans="1:12" x14ac:dyDescent="0.15">
      <c r="A270" t="s">
        <v>134</v>
      </c>
      <c r="B270" s="1" t="s">
        <v>11</v>
      </c>
      <c r="C270">
        <v>269</v>
      </c>
      <c r="D270">
        <v>1.494</v>
      </c>
      <c r="E270">
        <v>165.68600000000001</v>
      </c>
      <c r="F270">
        <v>0.92300000000000004</v>
      </c>
      <c r="G270">
        <v>22.135000000000002</v>
      </c>
      <c r="H270">
        <v>0.248</v>
      </c>
      <c r="I270">
        <v>20.041</v>
      </c>
      <c r="J270">
        <v>1.5620000000000001</v>
      </c>
      <c r="K270">
        <v>4.68</v>
      </c>
      <c r="L270">
        <v>99.918999999999997</v>
      </c>
    </row>
    <row r="271" spans="1:12" x14ac:dyDescent="0.15">
      <c r="A271" t="s">
        <v>134</v>
      </c>
      <c r="B271" s="1">
        <v>5</v>
      </c>
      <c r="C271">
        <v>270</v>
      </c>
      <c r="D271">
        <v>0.88400000000000001</v>
      </c>
      <c r="E271">
        <v>127.61</v>
      </c>
      <c r="F271">
        <v>3.4910000000000001</v>
      </c>
      <c r="G271">
        <v>21.306999999999999</v>
      </c>
      <c r="H271">
        <v>2.9969999999999999</v>
      </c>
      <c r="I271">
        <v>20.282</v>
      </c>
      <c r="J271">
        <v>0.88900000000000001</v>
      </c>
      <c r="K271">
        <v>2.242</v>
      </c>
      <c r="L271">
        <v>99.991</v>
      </c>
    </row>
    <row r="272" spans="1:12" x14ac:dyDescent="0.15">
      <c r="A272" t="s">
        <v>134</v>
      </c>
      <c r="B272" s="1">
        <v>4</v>
      </c>
      <c r="C272">
        <v>271</v>
      </c>
      <c r="D272">
        <v>7.3849999999999998</v>
      </c>
      <c r="E272">
        <v>105.57599999999999</v>
      </c>
      <c r="F272">
        <v>6.13</v>
      </c>
      <c r="G272">
        <v>22.076000000000001</v>
      </c>
      <c r="H272">
        <v>4.9400000000000004</v>
      </c>
      <c r="I272">
        <v>20.021999999999998</v>
      </c>
      <c r="J272">
        <v>2.375</v>
      </c>
      <c r="K272">
        <v>5.3529999999999998</v>
      </c>
      <c r="L272">
        <v>99.998000000000005</v>
      </c>
    </row>
    <row r="273" spans="1:12" x14ac:dyDescent="0.15">
      <c r="A273" t="s">
        <v>134</v>
      </c>
      <c r="B273" s="1">
        <v>3</v>
      </c>
      <c r="C273">
        <v>272</v>
      </c>
      <c r="D273">
        <v>11.398</v>
      </c>
      <c r="E273">
        <v>104.383</v>
      </c>
      <c r="F273">
        <v>9.3719999999999999</v>
      </c>
      <c r="G273">
        <v>21.844000000000001</v>
      </c>
      <c r="H273">
        <v>7.8680000000000003</v>
      </c>
      <c r="I273">
        <v>19.190000000000001</v>
      </c>
      <c r="J273">
        <v>2.9020000000000001</v>
      </c>
      <c r="K273">
        <v>7.5179999999999998</v>
      </c>
      <c r="L273">
        <v>99.994</v>
      </c>
    </row>
    <row r="274" spans="1:12" x14ac:dyDescent="0.15">
      <c r="A274" t="s">
        <v>134</v>
      </c>
      <c r="B274" s="1">
        <v>2</v>
      </c>
      <c r="C274">
        <v>273</v>
      </c>
      <c r="D274">
        <v>4.1559999999999997</v>
      </c>
      <c r="E274">
        <v>146.50200000000001</v>
      </c>
      <c r="F274">
        <v>12.930999999999999</v>
      </c>
      <c r="G274">
        <v>20.751000000000001</v>
      </c>
      <c r="H274">
        <v>12.045999999999999</v>
      </c>
      <c r="I274">
        <v>18.942</v>
      </c>
      <c r="J274">
        <v>1.5880000000000001</v>
      </c>
      <c r="K274">
        <v>5.3849999999999998</v>
      </c>
      <c r="L274">
        <v>99.626999999999995</v>
      </c>
    </row>
    <row r="275" spans="1:12" x14ac:dyDescent="0.15">
      <c r="A275" t="s">
        <v>134</v>
      </c>
      <c r="B275" s="1">
        <v>1</v>
      </c>
      <c r="C275">
        <v>274</v>
      </c>
      <c r="D275">
        <v>4.7149999999999999</v>
      </c>
      <c r="E275">
        <v>127.172</v>
      </c>
      <c r="F275">
        <v>15.068</v>
      </c>
      <c r="G275">
        <v>21.023</v>
      </c>
      <c r="H275">
        <v>14.122</v>
      </c>
      <c r="I275">
        <v>19.190000000000001</v>
      </c>
      <c r="J275">
        <v>1.7909999999999999</v>
      </c>
      <c r="K275">
        <v>5.8040000000000003</v>
      </c>
      <c r="L275">
        <v>99.900999999999996</v>
      </c>
    </row>
    <row r="276" spans="1:12" x14ac:dyDescent="0.15">
      <c r="A276" t="s">
        <v>134</v>
      </c>
      <c r="B276" s="1" t="s">
        <v>10</v>
      </c>
      <c r="C276">
        <v>275</v>
      </c>
      <c r="D276">
        <v>1.258</v>
      </c>
      <c r="E276">
        <v>156.48500000000001</v>
      </c>
      <c r="F276">
        <v>17.221</v>
      </c>
      <c r="G276">
        <v>23.027999999999999</v>
      </c>
      <c r="H276">
        <v>16.574000000000002</v>
      </c>
      <c r="I276">
        <v>22.358000000000001</v>
      </c>
      <c r="J276">
        <v>1.353</v>
      </c>
      <c r="K276">
        <v>2.121</v>
      </c>
      <c r="L276">
        <v>99.43</v>
      </c>
    </row>
    <row r="277" spans="1:12" x14ac:dyDescent="0.15">
      <c r="A277" t="s">
        <v>134</v>
      </c>
      <c r="B277" s="1" t="s">
        <v>10</v>
      </c>
      <c r="C277">
        <v>276</v>
      </c>
      <c r="D277">
        <v>1.5569999999999999</v>
      </c>
      <c r="E277">
        <v>167.749</v>
      </c>
      <c r="F277">
        <v>19.317</v>
      </c>
      <c r="G277">
        <v>23.254999999999999</v>
      </c>
      <c r="H277">
        <v>18.555</v>
      </c>
      <c r="I277">
        <v>22.536000000000001</v>
      </c>
      <c r="J277">
        <v>1.4990000000000001</v>
      </c>
      <c r="K277">
        <v>2.375</v>
      </c>
      <c r="L277">
        <v>98.881</v>
      </c>
    </row>
    <row r="278" spans="1:12" x14ac:dyDescent="0.15">
      <c r="A278" t="s">
        <v>135</v>
      </c>
      <c r="B278" s="1" t="s">
        <v>11</v>
      </c>
      <c r="C278">
        <v>277</v>
      </c>
      <c r="D278">
        <v>1.52</v>
      </c>
      <c r="E278">
        <v>168.67699999999999</v>
      </c>
      <c r="F278">
        <v>1.274</v>
      </c>
      <c r="G278">
        <v>3.9289999999999998</v>
      </c>
      <c r="H278">
        <v>0.60299999999999998</v>
      </c>
      <c r="I278">
        <v>1.88</v>
      </c>
      <c r="J278">
        <v>1.911</v>
      </c>
      <c r="K278">
        <v>4.4130000000000003</v>
      </c>
      <c r="L278">
        <v>99.975999999999999</v>
      </c>
    </row>
    <row r="279" spans="1:12" x14ac:dyDescent="0.15">
      <c r="A279" t="s">
        <v>135</v>
      </c>
      <c r="B279" s="1">
        <v>4</v>
      </c>
      <c r="C279">
        <v>278</v>
      </c>
      <c r="D279">
        <v>4.125</v>
      </c>
      <c r="E279">
        <v>107.16</v>
      </c>
      <c r="F279">
        <v>4.6749999999999998</v>
      </c>
      <c r="G279">
        <v>3.258</v>
      </c>
      <c r="H279">
        <v>3.7080000000000002</v>
      </c>
      <c r="I279">
        <v>1.7969999999999999</v>
      </c>
      <c r="J279">
        <v>1.968</v>
      </c>
      <c r="K279">
        <v>3.8290000000000002</v>
      </c>
      <c r="L279">
        <v>99.991</v>
      </c>
    </row>
    <row r="280" spans="1:12" x14ac:dyDescent="0.15">
      <c r="A280" t="s">
        <v>135</v>
      </c>
      <c r="B280" s="1">
        <v>3</v>
      </c>
      <c r="C280">
        <v>279</v>
      </c>
      <c r="D280">
        <v>7.718</v>
      </c>
      <c r="E280">
        <v>104.777</v>
      </c>
      <c r="F280">
        <v>7.5540000000000003</v>
      </c>
      <c r="G280">
        <v>2.8820000000000001</v>
      </c>
      <c r="H280">
        <v>6.35</v>
      </c>
      <c r="I280">
        <v>0.73699999999999999</v>
      </c>
      <c r="J280">
        <v>2.496</v>
      </c>
      <c r="K280">
        <v>6.1790000000000003</v>
      </c>
      <c r="L280">
        <v>99.962000000000003</v>
      </c>
    </row>
    <row r="281" spans="1:12" x14ac:dyDescent="0.15">
      <c r="A281" t="s">
        <v>135</v>
      </c>
      <c r="B281" s="1">
        <v>2</v>
      </c>
      <c r="C281">
        <v>280</v>
      </c>
      <c r="D281">
        <v>10.896000000000001</v>
      </c>
      <c r="E281">
        <v>116.32599999999999</v>
      </c>
      <c r="F281">
        <v>10.741</v>
      </c>
      <c r="G281">
        <v>3.073</v>
      </c>
      <c r="H281">
        <v>9.2899999999999991</v>
      </c>
      <c r="I281">
        <v>0.44400000000000001</v>
      </c>
      <c r="J281">
        <v>2.851</v>
      </c>
      <c r="K281">
        <v>7.9379999999999997</v>
      </c>
      <c r="L281">
        <v>99.994</v>
      </c>
    </row>
    <row r="282" spans="1:12" x14ac:dyDescent="0.15">
      <c r="A282" t="s">
        <v>135</v>
      </c>
      <c r="B282" s="1">
        <v>1</v>
      </c>
      <c r="C282">
        <v>281</v>
      </c>
      <c r="D282">
        <v>4.1900000000000004</v>
      </c>
      <c r="E282">
        <v>148.95099999999999</v>
      </c>
      <c r="F282">
        <v>13.805</v>
      </c>
      <c r="G282">
        <v>2.4119999999999999</v>
      </c>
      <c r="H282">
        <v>12.935</v>
      </c>
      <c r="I282">
        <v>0.81299999999999994</v>
      </c>
      <c r="J282">
        <v>1.714</v>
      </c>
      <c r="K282">
        <v>5.3090000000000002</v>
      </c>
      <c r="L282">
        <v>99.67</v>
      </c>
    </row>
    <row r="283" spans="1:12" x14ac:dyDescent="0.15">
      <c r="A283" t="s">
        <v>135</v>
      </c>
      <c r="B283" s="1" t="s">
        <v>10</v>
      </c>
      <c r="C283">
        <v>282</v>
      </c>
      <c r="D283">
        <v>1.474</v>
      </c>
      <c r="E283">
        <v>184.54599999999999</v>
      </c>
      <c r="F283">
        <v>16.3</v>
      </c>
      <c r="G283">
        <v>1.7110000000000001</v>
      </c>
      <c r="H283">
        <v>15.558</v>
      </c>
      <c r="I283">
        <v>1.022</v>
      </c>
      <c r="J283">
        <v>1.454</v>
      </c>
      <c r="K283">
        <v>2.2799999999999998</v>
      </c>
      <c r="L283">
        <v>94.991</v>
      </c>
    </row>
    <row r="284" spans="1:12" x14ac:dyDescent="0.15">
      <c r="A284" t="s">
        <v>135</v>
      </c>
      <c r="B284" s="1" t="s">
        <v>10</v>
      </c>
      <c r="C284">
        <v>283</v>
      </c>
      <c r="D284">
        <v>1.571</v>
      </c>
      <c r="E284">
        <v>179.03</v>
      </c>
      <c r="F284">
        <v>18.327999999999999</v>
      </c>
      <c r="G284">
        <v>1.8460000000000001</v>
      </c>
      <c r="H284">
        <v>17.57</v>
      </c>
      <c r="I284">
        <v>1.1559999999999999</v>
      </c>
      <c r="J284">
        <v>1.524</v>
      </c>
      <c r="K284">
        <v>2.2349999999999999</v>
      </c>
      <c r="L284">
        <v>98.323999999999998</v>
      </c>
    </row>
    <row r="285" spans="1:12" x14ac:dyDescent="0.15">
      <c r="A285" t="s">
        <v>135</v>
      </c>
      <c r="B285" s="1" t="s">
        <v>11</v>
      </c>
      <c r="C285">
        <v>284</v>
      </c>
      <c r="D285">
        <v>1.425</v>
      </c>
      <c r="E285">
        <v>165.22300000000001</v>
      </c>
      <c r="F285">
        <v>2.6749999999999998</v>
      </c>
      <c r="G285">
        <v>11.534000000000001</v>
      </c>
      <c r="H285">
        <v>2.0699999999999998</v>
      </c>
      <c r="I285">
        <v>9.4169999999999998</v>
      </c>
      <c r="J285">
        <v>1.3839999999999999</v>
      </c>
      <c r="K285">
        <v>4.4889999999999999</v>
      </c>
      <c r="L285">
        <v>99.900999999999996</v>
      </c>
    </row>
    <row r="286" spans="1:12" x14ac:dyDescent="0.15">
      <c r="A286" t="s">
        <v>135</v>
      </c>
      <c r="B286" s="1">
        <v>4</v>
      </c>
      <c r="C286">
        <v>285</v>
      </c>
      <c r="D286">
        <v>3.8439999999999999</v>
      </c>
      <c r="E286">
        <v>112.34</v>
      </c>
      <c r="F286">
        <v>5.7930000000000001</v>
      </c>
      <c r="G286">
        <v>11.462</v>
      </c>
      <c r="H286">
        <v>4.5590000000000002</v>
      </c>
      <c r="I286">
        <v>10.122</v>
      </c>
      <c r="J286">
        <v>2.1840000000000002</v>
      </c>
      <c r="K286">
        <v>3.5880000000000001</v>
      </c>
      <c r="L286">
        <v>99.992999999999995</v>
      </c>
    </row>
    <row r="287" spans="1:12" x14ac:dyDescent="0.15">
      <c r="A287" t="s">
        <v>135</v>
      </c>
      <c r="B287" s="1">
        <v>3</v>
      </c>
      <c r="C287">
        <v>286</v>
      </c>
      <c r="D287">
        <v>9.3309999999999995</v>
      </c>
      <c r="E287">
        <v>108.55200000000001</v>
      </c>
      <c r="F287">
        <v>9.1349999999999998</v>
      </c>
      <c r="G287">
        <v>11.551</v>
      </c>
      <c r="H287">
        <v>7.899</v>
      </c>
      <c r="I287">
        <v>9.1059999999999999</v>
      </c>
      <c r="J287">
        <v>2.5649999999999999</v>
      </c>
      <c r="K287">
        <v>6.61</v>
      </c>
      <c r="L287">
        <v>99.998999999999995</v>
      </c>
    </row>
    <row r="288" spans="1:12" x14ac:dyDescent="0.15">
      <c r="A288" t="s">
        <v>135</v>
      </c>
      <c r="B288" s="1">
        <v>2</v>
      </c>
      <c r="C288">
        <v>287</v>
      </c>
      <c r="D288">
        <v>12.54</v>
      </c>
      <c r="E288">
        <v>115.04600000000001</v>
      </c>
      <c r="F288">
        <v>12.722</v>
      </c>
      <c r="G288">
        <v>11.999000000000001</v>
      </c>
      <c r="H288">
        <v>11.22</v>
      </c>
      <c r="I288">
        <v>9.1760000000000002</v>
      </c>
      <c r="J288">
        <v>3.0539999999999998</v>
      </c>
      <c r="K288">
        <v>8.5790000000000006</v>
      </c>
      <c r="L288">
        <v>99.99</v>
      </c>
    </row>
    <row r="289" spans="1:12" x14ac:dyDescent="0.15">
      <c r="A289" t="s">
        <v>135</v>
      </c>
      <c r="B289" s="1">
        <v>1</v>
      </c>
      <c r="C289">
        <v>288</v>
      </c>
      <c r="D289">
        <v>4.9770000000000003</v>
      </c>
      <c r="E289">
        <v>166.31100000000001</v>
      </c>
      <c r="F289">
        <v>15.631</v>
      </c>
      <c r="G289">
        <v>11.791</v>
      </c>
      <c r="H289">
        <v>14.712999999999999</v>
      </c>
      <c r="I289">
        <v>10.116</v>
      </c>
      <c r="J289">
        <v>2.0449999999999999</v>
      </c>
      <c r="K289">
        <v>5.3719999999999999</v>
      </c>
      <c r="L289">
        <v>99.712999999999994</v>
      </c>
    </row>
    <row r="290" spans="1:12" x14ac:dyDescent="0.15">
      <c r="A290" t="s">
        <v>135</v>
      </c>
      <c r="B290" s="1" t="s">
        <v>10</v>
      </c>
      <c r="C290">
        <v>289</v>
      </c>
      <c r="D290">
        <v>1.931</v>
      </c>
      <c r="E290">
        <v>175.22900000000001</v>
      </c>
      <c r="F290">
        <v>17.882000000000001</v>
      </c>
      <c r="G290">
        <v>12.321</v>
      </c>
      <c r="H290">
        <v>17.094000000000001</v>
      </c>
      <c r="I290">
        <v>11.538</v>
      </c>
      <c r="J290">
        <v>1.619</v>
      </c>
      <c r="K290">
        <v>2.54</v>
      </c>
      <c r="L290">
        <v>98.394000000000005</v>
      </c>
    </row>
    <row r="291" spans="1:12" x14ac:dyDescent="0.15">
      <c r="A291" t="s">
        <v>135</v>
      </c>
      <c r="B291" s="1" t="s">
        <v>10</v>
      </c>
      <c r="C291">
        <v>290</v>
      </c>
      <c r="D291">
        <v>1.6659999999999999</v>
      </c>
      <c r="E291">
        <v>177.85499999999999</v>
      </c>
      <c r="F291">
        <v>19.831</v>
      </c>
      <c r="G291">
        <v>12.179</v>
      </c>
      <c r="H291">
        <v>19.05</v>
      </c>
      <c r="I291">
        <v>11.417</v>
      </c>
      <c r="J291">
        <v>1.5680000000000001</v>
      </c>
      <c r="K291">
        <v>2.8889999999999998</v>
      </c>
      <c r="L291">
        <v>97.43</v>
      </c>
    </row>
    <row r="292" spans="1:12" x14ac:dyDescent="0.15">
      <c r="A292" t="s">
        <v>135</v>
      </c>
      <c r="B292" s="1" t="s">
        <v>11</v>
      </c>
      <c r="C292">
        <v>291</v>
      </c>
      <c r="D292">
        <v>1.2649999999999999</v>
      </c>
      <c r="E292">
        <v>164.03399999999999</v>
      </c>
      <c r="F292">
        <v>2.68</v>
      </c>
      <c r="G292">
        <v>22.222000000000001</v>
      </c>
      <c r="H292">
        <v>2.1909999999999998</v>
      </c>
      <c r="I292">
        <v>20.364000000000001</v>
      </c>
      <c r="J292">
        <v>1.486</v>
      </c>
      <c r="K292">
        <v>3.7210000000000001</v>
      </c>
      <c r="L292">
        <v>99.712999999999994</v>
      </c>
    </row>
    <row r="293" spans="1:12" x14ac:dyDescent="0.15">
      <c r="A293" t="s">
        <v>135</v>
      </c>
      <c r="B293" s="1">
        <v>4</v>
      </c>
      <c r="C293">
        <v>292</v>
      </c>
      <c r="D293">
        <v>5.6020000000000003</v>
      </c>
      <c r="E293">
        <v>106.40600000000001</v>
      </c>
      <c r="F293">
        <v>5.2869999999999999</v>
      </c>
      <c r="G293">
        <v>21.934999999999999</v>
      </c>
      <c r="H293">
        <v>4.274</v>
      </c>
      <c r="I293">
        <v>20.173999999999999</v>
      </c>
      <c r="J293">
        <v>2.0640000000000001</v>
      </c>
      <c r="K293">
        <v>4.508</v>
      </c>
      <c r="L293">
        <v>99.995999999999995</v>
      </c>
    </row>
    <row r="294" spans="1:12" x14ac:dyDescent="0.15">
      <c r="A294" t="s">
        <v>135</v>
      </c>
      <c r="B294" s="1">
        <v>3</v>
      </c>
      <c r="C294">
        <v>293</v>
      </c>
      <c r="D294">
        <v>10.002000000000001</v>
      </c>
      <c r="E294">
        <v>106.95399999999999</v>
      </c>
      <c r="F294">
        <v>9.2520000000000007</v>
      </c>
      <c r="G294">
        <v>21.82</v>
      </c>
      <c r="H294">
        <v>7.9249999999999998</v>
      </c>
      <c r="I294">
        <v>19.253</v>
      </c>
      <c r="J294">
        <v>2.629</v>
      </c>
      <c r="K294">
        <v>7.2519999999999998</v>
      </c>
      <c r="L294">
        <v>99.998000000000005</v>
      </c>
    </row>
    <row r="295" spans="1:12" x14ac:dyDescent="0.15">
      <c r="A295" t="s">
        <v>135</v>
      </c>
      <c r="B295" s="1">
        <v>2</v>
      </c>
      <c r="C295">
        <v>294</v>
      </c>
      <c r="D295">
        <v>10.76</v>
      </c>
      <c r="E295">
        <v>120.943</v>
      </c>
      <c r="F295">
        <v>12.528</v>
      </c>
      <c r="G295">
        <v>23.234999999999999</v>
      </c>
      <c r="H295">
        <v>11.010999999999999</v>
      </c>
      <c r="I295">
        <v>20.51</v>
      </c>
      <c r="J295">
        <v>3.4860000000000002</v>
      </c>
      <c r="K295">
        <v>7.633</v>
      </c>
      <c r="L295">
        <v>99.978999999999999</v>
      </c>
    </row>
    <row r="296" spans="1:12" x14ac:dyDescent="0.15">
      <c r="A296" t="s">
        <v>135</v>
      </c>
      <c r="B296" s="1">
        <v>1</v>
      </c>
      <c r="C296">
        <v>295</v>
      </c>
      <c r="D296">
        <v>4.2210000000000001</v>
      </c>
      <c r="E296">
        <v>150.64699999999999</v>
      </c>
      <c r="F296">
        <v>15.569000000000001</v>
      </c>
      <c r="G296">
        <v>22.347999999999999</v>
      </c>
      <c r="H296">
        <v>14.662000000000001</v>
      </c>
      <c r="I296">
        <v>20.707000000000001</v>
      </c>
      <c r="J296">
        <v>2.2730000000000001</v>
      </c>
      <c r="K296">
        <v>4.87</v>
      </c>
      <c r="L296">
        <v>99.799000000000007</v>
      </c>
    </row>
    <row r="297" spans="1:12" x14ac:dyDescent="0.15">
      <c r="A297" t="s">
        <v>135</v>
      </c>
      <c r="B297" s="1" t="s">
        <v>10</v>
      </c>
      <c r="C297">
        <v>296</v>
      </c>
      <c r="D297">
        <v>1.246</v>
      </c>
      <c r="E297">
        <v>163.952</v>
      </c>
      <c r="F297">
        <v>17.431999999999999</v>
      </c>
      <c r="G297">
        <v>21.295999999999999</v>
      </c>
      <c r="H297">
        <v>16.731999999999999</v>
      </c>
      <c r="I297">
        <v>20.593</v>
      </c>
      <c r="J297">
        <v>1.276</v>
      </c>
      <c r="K297">
        <v>2.4380000000000002</v>
      </c>
      <c r="L297">
        <v>99.408000000000001</v>
      </c>
    </row>
    <row r="298" spans="1:12" x14ac:dyDescent="0.15">
      <c r="A298" t="s">
        <v>135</v>
      </c>
      <c r="B298" s="1" t="s">
        <v>10</v>
      </c>
      <c r="C298">
        <v>297</v>
      </c>
      <c r="D298">
        <v>1.482</v>
      </c>
      <c r="E298">
        <v>152.136</v>
      </c>
      <c r="F298">
        <v>19.504000000000001</v>
      </c>
      <c r="G298">
        <v>21.937999999999999</v>
      </c>
      <c r="H298">
        <v>18.815000000000001</v>
      </c>
      <c r="I298">
        <v>21.26</v>
      </c>
      <c r="J298">
        <v>1.397</v>
      </c>
      <c r="K298">
        <v>2.2160000000000002</v>
      </c>
      <c r="L298">
        <v>99.784999999999997</v>
      </c>
    </row>
    <row r="299" spans="1:12" x14ac:dyDescent="0.15">
      <c r="A299" t="s">
        <v>136</v>
      </c>
      <c r="B299" s="1" t="s">
        <v>11</v>
      </c>
      <c r="C299">
        <v>298</v>
      </c>
      <c r="D299">
        <v>4.3239999999999998</v>
      </c>
      <c r="E299">
        <v>177.786</v>
      </c>
      <c r="F299">
        <v>1.633</v>
      </c>
      <c r="G299">
        <v>5.2050000000000001</v>
      </c>
      <c r="H299">
        <v>0.41299999999999998</v>
      </c>
      <c r="I299">
        <v>2</v>
      </c>
      <c r="J299">
        <v>3.137</v>
      </c>
      <c r="K299">
        <v>7.734</v>
      </c>
      <c r="L299">
        <v>99.525000000000006</v>
      </c>
    </row>
    <row r="300" spans="1:12" x14ac:dyDescent="0.15">
      <c r="A300" t="s">
        <v>136</v>
      </c>
      <c r="B300" s="1">
        <v>5</v>
      </c>
      <c r="C300">
        <v>299</v>
      </c>
      <c r="D300">
        <v>1.8109999999999999</v>
      </c>
      <c r="E300">
        <v>160.63200000000001</v>
      </c>
      <c r="F300">
        <v>2.4300000000000002</v>
      </c>
      <c r="G300">
        <v>6.8019999999999996</v>
      </c>
      <c r="H300">
        <v>1.835</v>
      </c>
      <c r="I300">
        <v>5.6959999999999997</v>
      </c>
      <c r="J300">
        <v>1.2130000000000001</v>
      </c>
      <c r="K300">
        <v>2.464</v>
      </c>
      <c r="L300">
        <v>99.61</v>
      </c>
    </row>
    <row r="301" spans="1:12" x14ac:dyDescent="0.15">
      <c r="A301" t="s">
        <v>136</v>
      </c>
      <c r="B301" s="1">
        <v>4</v>
      </c>
      <c r="C301">
        <v>300</v>
      </c>
      <c r="D301">
        <v>11.871</v>
      </c>
      <c r="E301">
        <v>121.474</v>
      </c>
      <c r="F301">
        <v>4.3529999999999998</v>
      </c>
      <c r="G301">
        <v>5.1449999999999996</v>
      </c>
      <c r="H301">
        <v>2.4569999999999999</v>
      </c>
      <c r="I301">
        <v>2.8450000000000002</v>
      </c>
      <c r="J301">
        <v>3.423</v>
      </c>
      <c r="K301">
        <v>6.2549999999999999</v>
      </c>
      <c r="L301">
        <v>99.918999999999997</v>
      </c>
    </row>
    <row r="302" spans="1:12" x14ac:dyDescent="0.15">
      <c r="A302" t="s">
        <v>136</v>
      </c>
      <c r="B302" s="1">
        <v>3</v>
      </c>
      <c r="C302">
        <v>301</v>
      </c>
      <c r="D302">
        <v>14.778</v>
      </c>
      <c r="E302">
        <v>111.282</v>
      </c>
      <c r="F302">
        <v>7.7089999999999996</v>
      </c>
      <c r="G302">
        <v>4.1639999999999997</v>
      </c>
      <c r="H302">
        <v>5.74</v>
      </c>
      <c r="I302">
        <v>1.2569999999999999</v>
      </c>
      <c r="J302">
        <v>3.6509999999999998</v>
      </c>
      <c r="K302">
        <v>9.0229999999999997</v>
      </c>
      <c r="L302">
        <v>99.992999999999995</v>
      </c>
    </row>
    <row r="303" spans="1:12" x14ac:dyDescent="0.15">
      <c r="A303" t="s">
        <v>136</v>
      </c>
      <c r="B303" s="1">
        <v>2</v>
      </c>
      <c r="C303">
        <v>302</v>
      </c>
      <c r="D303">
        <v>12.547000000000001</v>
      </c>
      <c r="E303">
        <v>121.32599999999999</v>
      </c>
      <c r="F303">
        <v>11.494</v>
      </c>
      <c r="G303">
        <v>2.9060000000000001</v>
      </c>
      <c r="H303">
        <v>10.065</v>
      </c>
      <c r="I303">
        <v>0</v>
      </c>
      <c r="J303">
        <v>2.9209999999999998</v>
      </c>
      <c r="K303">
        <v>9.3979999999999997</v>
      </c>
      <c r="L303">
        <v>99.971000000000004</v>
      </c>
    </row>
    <row r="304" spans="1:12" x14ac:dyDescent="0.15">
      <c r="A304" t="s">
        <v>136</v>
      </c>
      <c r="B304" s="1">
        <v>1</v>
      </c>
      <c r="C304">
        <v>303</v>
      </c>
      <c r="D304">
        <v>4.8609999999999998</v>
      </c>
      <c r="E304">
        <v>151.87200000000001</v>
      </c>
      <c r="F304">
        <v>14.62</v>
      </c>
      <c r="G304">
        <v>3.3250000000000002</v>
      </c>
      <c r="H304">
        <v>13.475</v>
      </c>
      <c r="I304">
        <v>1.5109999999999999</v>
      </c>
      <c r="J304">
        <v>3.4540000000000002</v>
      </c>
      <c r="K304">
        <v>5.0359999999999996</v>
      </c>
      <c r="L304">
        <v>99.873000000000005</v>
      </c>
    </row>
    <row r="305" spans="1:12" x14ac:dyDescent="0.15">
      <c r="A305" t="s">
        <v>136</v>
      </c>
      <c r="B305" s="1" t="s">
        <v>10</v>
      </c>
      <c r="C305">
        <v>304</v>
      </c>
      <c r="D305">
        <v>1.9279999999999999</v>
      </c>
      <c r="E305">
        <v>173.34299999999999</v>
      </c>
      <c r="F305">
        <v>17.212</v>
      </c>
      <c r="G305">
        <v>3.6669999999999998</v>
      </c>
      <c r="H305">
        <v>16.364000000000001</v>
      </c>
      <c r="I305">
        <v>2.8130000000000002</v>
      </c>
      <c r="J305">
        <v>1.651</v>
      </c>
      <c r="K305">
        <v>2.496</v>
      </c>
      <c r="L305">
        <v>99.796999999999997</v>
      </c>
    </row>
    <row r="306" spans="1:12" x14ac:dyDescent="0.15">
      <c r="A306" t="s">
        <v>136</v>
      </c>
      <c r="B306" s="1" t="s">
        <v>10</v>
      </c>
      <c r="C306">
        <v>305</v>
      </c>
      <c r="D306">
        <v>1.7909999999999999</v>
      </c>
      <c r="E306">
        <v>164.779</v>
      </c>
      <c r="F306">
        <v>19.417000000000002</v>
      </c>
      <c r="G306">
        <v>3.3410000000000002</v>
      </c>
      <c r="H306">
        <v>18.579999999999998</v>
      </c>
      <c r="I306">
        <v>2.5459999999999998</v>
      </c>
      <c r="J306">
        <v>1.556</v>
      </c>
      <c r="K306">
        <v>2.4510000000000001</v>
      </c>
      <c r="L306">
        <v>99.697999999999993</v>
      </c>
    </row>
    <row r="307" spans="1:12" x14ac:dyDescent="0.15">
      <c r="A307" t="s">
        <v>136</v>
      </c>
      <c r="B307" s="1" t="s">
        <v>11</v>
      </c>
      <c r="C307">
        <v>306</v>
      </c>
      <c r="D307">
        <v>3.1680000000000001</v>
      </c>
      <c r="E307">
        <v>178.43100000000001</v>
      </c>
      <c r="F307">
        <v>1.411</v>
      </c>
      <c r="G307">
        <v>15.337999999999999</v>
      </c>
      <c r="H307">
        <v>0.629</v>
      </c>
      <c r="I307">
        <v>10.858000000000001</v>
      </c>
      <c r="J307">
        <v>1.6319999999999999</v>
      </c>
      <c r="K307">
        <v>9.2710000000000008</v>
      </c>
      <c r="L307">
        <v>99.703000000000003</v>
      </c>
    </row>
    <row r="308" spans="1:12" x14ac:dyDescent="0.15">
      <c r="A308" t="s">
        <v>136</v>
      </c>
      <c r="B308" s="1">
        <v>5</v>
      </c>
      <c r="C308">
        <v>307</v>
      </c>
      <c r="D308">
        <v>1.391</v>
      </c>
      <c r="E308">
        <v>161.71</v>
      </c>
      <c r="F308">
        <v>2.76</v>
      </c>
      <c r="G308">
        <v>15.672000000000001</v>
      </c>
      <c r="H308">
        <v>2.3239999999999998</v>
      </c>
      <c r="I308">
        <v>14.726000000000001</v>
      </c>
      <c r="J308">
        <v>0.93300000000000005</v>
      </c>
      <c r="K308">
        <v>2.165</v>
      </c>
      <c r="L308">
        <v>99.674999999999997</v>
      </c>
    </row>
    <row r="309" spans="1:12" x14ac:dyDescent="0.15">
      <c r="A309" t="s">
        <v>136</v>
      </c>
      <c r="B309" s="1">
        <v>4</v>
      </c>
      <c r="C309">
        <v>308</v>
      </c>
      <c r="D309">
        <v>8.7200000000000006</v>
      </c>
      <c r="E309">
        <v>120.97499999999999</v>
      </c>
      <c r="F309">
        <v>4.7060000000000004</v>
      </c>
      <c r="G309">
        <v>13.407999999999999</v>
      </c>
      <c r="H309">
        <v>3.3210000000000002</v>
      </c>
      <c r="I309">
        <v>10.89</v>
      </c>
      <c r="J309">
        <v>2.5649999999999999</v>
      </c>
      <c r="K309">
        <v>6.0069999999999997</v>
      </c>
      <c r="L309">
        <v>99.698999999999998</v>
      </c>
    </row>
    <row r="310" spans="1:12" x14ac:dyDescent="0.15">
      <c r="A310" t="s">
        <v>136</v>
      </c>
      <c r="B310" s="1">
        <v>3</v>
      </c>
      <c r="C310">
        <v>309</v>
      </c>
      <c r="D310">
        <v>14.045</v>
      </c>
      <c r="E310">
        <v>116.818</v>
      </c>
      <c r="F310">
        <v>8.4290000000000003</v>
      </c>
      <c r="G310">
        <v>13.938000000000001</v>
      </c>
      <c r="H310">
        <v>6.8070000000000004</v>
      </c>
      <c r="I310">
        <v>11.087</v>
      </c>
      <c r="J310">
        <v>3.3530000000000002</v>
      </c>
      <c r="K310">
        <v>8.7629999999999999</v>
      </c>
      <c r="L310">
        <v>99.975999999999999</v>
      </c>
    </row>
    <row r="311" spans="1:12" x14ac:dyDescent="0.15">
      <c r="A311" t="s">
        <v>136</v>
      </c>
      <c r="B311" s="1">
        <v>2</v>
      </c>
      <c r="C311">
        <v>310</v>
      </c>
      <c r="D311">
        <v>13.952999999999999</v>
      </c>
      <c r="E311">
        <v>124.923</v>
      </c>
      <c r="F311">
        <v>12.409000000000001</v>
      </c>
      <c r="G311">
        <v>13.657</v>
      </c>
      <c r="H311">
        <v>10.871</v>
      </c>
      <c r="I311">
        <v>10.395</v>
      </c>
      <c r="J311">
        <v>2.9910000000000001</v>
      </c>
      <c r="K311">
        <v>10.611000000000001</v>
      </c>
      <c r="L311">
        <v>99.968999999999994</v>
      </c>
    </row>
    <row r="312" spans="1:12" x14ac:dyDescent="0.15">
      <c r="A312" t="s">
        <v>136</v>
      </c>
      <c r="B312" s="1">
        <v>1</v>
      </c>
      <c r="C312">
        <v>311</v>
      </c>
      <c r="D312">
        <v>2.6309999999999998</v>
      </c>
      <c r="E312">
        <v>165.96600000000001</v>
      </c>
      <c r="F312">
        <v>15.250999999999999</v>
      </c>
      <c r="G312">
        <v>12.295999999999999</v>
      </c>
      <c r="H312">
        <v>14.535</v>
      </c>
      <c r="I312">
        <v>10.427</v>
      </c>
      <c r="J312">
        <v>1.238</v>
      </c>
      <c r="K312">
        <v>6.1589999999999998</v>
      </c>
      <c r="L312">
        <v>98.72</v>
      </c>
    </row>
    <row r="313" spans="1:12" x14ac:dyDescent="0.15">
      <c r="A313" t="s">
        <v>136</v>
      </c>
      <c r="B313" s="1" t="s">
        <v>10</v>
      </c>
      <c r="C313">
        <v>312</v>
      </c>
      <c r="D313">
        <v>1.7410000000000001</v>
      </c>
      <c r="E313">
        <v>170.17</v>
      </c>
      <c r="F313">
        <v>17.478000000000002</v>
      </c>
      <c r="G313">
        <v>14.12</v>
      </c>
      <c r="H313">
        <v>16.725999999999999</v>
      </c>
      <c r="I313">
        <v>13.340999999999999</v>
      </c>
      <c r="J313">
        <v>1.5049999999999999</v>
      </c>
      <c r="K313">
        <v>2.6669999999999998</v>
      </c>
      <c r="L313">
        <v>98.734999999999999</v>
      </c>
    </row>
    <row r="314" spans="1:12" x14ac:dyDescent="0.15">
      <c r="A314" t="s">
        <v>136</v>
      </c>
      <c r="B314" s="1" t="s">
        <v>10</v>
      </c>
      <c r="C314">
        <v>313</v>
      </c>
      <c r="D314">
        <v>2.198</v>
      </c>
      <c r="E314">
        <v>156.857</v>
      </c>
      <c r="F314">
        <v>19.658999999999999</v>
      </c>
      <c r="G314">
        <v>13.872</v>
      </c>
      <c r="H314">
        <v>18.745000000000001</v>
      </c>
      <c r="I314">
        <v>12.986000000000001</v>
      </c>
      <c r="J314">
        <v>1.7270000000000001</v>
      </c>
      <c r="K314">
        <v>3.1560000000000001</v>
      </c>
      <c r="L314">
        <v>99.641999999999996</v>
      </c>
    </row>
    <row r="315" spans="1:12" x14ac:dyDescent="0.15">
      <c r="A315" t="s">
        <v>136</v>
      </c>
      <c r="B315" s="1" t="s">
        <v>11</v>
      </c>
      <c r="C315">
        <v>314</v>
      </c>
      <c r="D315">
        <v>2.7440000000000002</v>
      </c>
      <c r="E315">
        <v>169.804</v>
      </c>
      <c r="F315">
        <v>1.603</v>
      </c>
      <c r="G315">
        <v>24.681000000000001</v>
      </c>
      <c r="H315">
        <v>0.68600000000000005</v>
      </c>
      <c r="I315">
        <v>21.596</v>
      </c>
      <c r="J315">
        <v>2.4</v>
      </c>
      <c r="K315">
        <v>7.944</v>
      </c>
      <c r="L315">
        <v>99.896000000000001</v>
      </c>
    </row>
    <row r="316" spans="1:12" x14ac:dyDescent="0.15">
      <c r="A316" t="s">
        <v>136</v>
      </c>
      <c r="B316" s="1">
        <v>4</v>
      </c>
      <c r="C316">
        <v>315</v>
      </c>
      <c r="D316">
        <v>4.7939999999999996</v>
      </c>
      <c r="E316">
        <v>109.742</v>
      </c>
      <c r="F316">
        <v>4.4660000000000002</v>
      </c>
      <c r="G316">
        <v>26.99</v>
      </c>
      <c r="H316">
        <v>3.55</v>
      </c>
      <c r="I316">
        <v>25.241</v>
      </c>
      <c r="J316">
        <v>1.8160000000000001</v>
      </c>
      <c r="K316">
        <v>4.3049999999999997</v>
      </c>
      <c r="L316">
        <v>99.997</v>
      </c>
    </row>
    <row r="317" spans="1:12" x14ac:dyDescent="0.15">
      <c r="A317" t="s">
        <v>136</v>
      </c>
      <c r="B317" s="1">
        <v>3</v>
      </c>
      <c r="C317">
        <v>316</v>
      </c>
      <c r="D317">
        <v>11.956</v>
      </c>
      <c r="E317">
        <v>113.458</v>
      </c>
      <c r="F317">
        <v>6.9550000000000001</v>
      </c>
      <c r="G317">
        <v>24.25</v>
      </c>
      <c r="H317">
        <v>4.8070000000000004</v>
      </c>
      <c r="I317">
        <v>21.85</v>
      </c>
      <c r="J317">
        <v>5.1630000000000003</v>
      </c>
      <c r="K317">
        <v>6.8330000000000002</v>
      </c>
      <c r="L317">
        <v>99.947000000000003</v>
      </c>
    </row>
    <row r="318" spans="1:12" x14ac:dyDescent="0.15">
      <c r="A318" t="s">
        <v>136</v>
      </c>
      <c r="B318" s="1">
        <v>2</v>
      </c>
      <c r="C318">
        <v>317</v>
      </c>
      <c r="D318">
        <v>15.394</v>
      </c>
      <c r="E318">
        <v>120.13200000000001</v>
      </c>
      <c r="F318">
        <v>11.587</v>
      </c>
      <c r="G318">
        <v>23.695</v>
      </c>
      <c r="H318">
        <v>9.3849999999999998</v>
      </c>
      <c r="I318">
        <v>20.713999999999999</v>
      </c>
      <c r="J318">
        <v>6.6040000000000001</v>
      </c>
      <c r="K318">
        <v>8.4459999999999997</v>
      </c>
      <c r="L318">
        <v>99.903000000000006</v>
      </c>
    </row>
    <row r="319" spans="1:12" x14ac:dyDescent="0.15">
      <c r="A319" t="s">
        <v>136</v>
      </c>
      <c r="B319" s="1">
        <v>1</v>
      </c>
      <c r="C319">
        <v>318</v>
      </c>
      <c r="D319">
        <v>5.4459999999999997</v>
      </c>
      <c r="E319">
        <v>169.797</v>
      </c>
      <c r="F319">
        <v>15.939</v>
      </c>
      <c r="G319">
        <v>23.513999999999999</v>
      </c>
      <c r="H319">
        <v>14.872</v>
      </c>
      <c r="I319">
        <v>21.8</v>
      </c>
      <c r="J319">
        <v>2.1150000000000002</v>
      </c>
      <c r="K319">
        <v>5.9180000000000001</v>
      </c>
      <c r="L319">
        <v>99.539000000000001</v>
      </c>
    </row>
    <row r="320" spans="1:12" x14ac:dyDescent="0.15">
      <c r="A320" t="s">
        <v>136</v>
      </c>
      <c r="B320" s="1" t="s">
        <v>10</v>
      </c>
      <c r="C320">
        <v>319</v>
      </c>
      <c r="D320">
        <v>1.52</v>
      </c>
      <c r="E320">
        <v>160.916</v>
      </c>
      <c r="F320">
        <v>17.867999999999999</v>
      </c>
      <c r="G320">
        <v>24.234000000000002</v>
      </c>
      <c r="H320">
        <v>17.094000000000001</v>
      </c>
      <c r="I320">
        <v>23.489000000000001</v>
      </c>
      <c r="J320">
        <v>1.4410000000000001</v>
      </c>
      <c r="K320">
        <v>2.2029999999999998</v>
      </c>
      <c r="L320">
        <v>99.275999999999996</v>
      </c>
    </row>
    <row r="321" spans="1:12" x14ac:dyDescent="0.15">
      <c r="A321" t="s">
        <v>136</v>
      </c>
      <c r="B321" s="1" t="s">
        <v>10</v>
      </c>
      <c r="C321">
        <v>320</v>
      </c>
      <c r="D321">
        <v>2.1040000000000001</v>
      </c>
      <c r="E321">
        <v>168.3</v>
      </c>
      <c r="F321">
        <v>20.12</v>
      </c>
      <c r="G321">
        <v>24.317</v>
      </c>
      <c r="H321">
        <v>19.265999999999998</v>
      </c>
      <c r="I321">
        <v>23.495000000000001</v>
      </c>
      <c r="J321">
        <v>1.74</v>
      </c>
      <c r="K321">
        <v>2.915</v>
      </c>
      <c r="L321">
        <v>99.78</v>
      </c>
    </row>
    <row r="322" spans="1:12" x14ac:dyDescent="0.15">
      <c r="A322" t="s">
        <v>137</v>
      </c>
      <c r="B322" s="1" t="s">
        <v>11</v>
      </c>
      <c r="C322">
        <v>321</v>
      </c>
      <c r="D322">
        <v>3.419</v>
      </c>
      <c r="E322">
        <v>166.15</v>
      </c>
      <c r="F322">
        <v>2.4129999999999998</v>
      </c>
      <c r="G322">
        <v>4.907</v>
      </c>
      <c r="H322">
        <v>1.1299999999999999</v>
      </c>
      <c r="I322">
        <v>0.622</v>
      </c>
      <c r="J322">
        <v>4.3559999999999999</v>
      </c>
      <c r="K322">
        <v>7.7409999999999997</v>
      </c>
      <c r="L322">
        <v>99.808999999999997</v>
      </c>
    </row>
    <row r="323" spans="1:12" x14ac:dyDescent="0.15">
      <c r="A323" t="s">
        <v>137</v>
      </c>
      <c r="B323" s="1">
        <v>4</v>
      </c>
      <c r="C323">
        <v>322</v>
      </c>
      <c r="D323">
        <v>6.274</v>
      </c>
      <c r="E323">
        <v>107.44799999999999</v>
      </c>
      <c r="F323">
        <v>4.633</v>
      </c>
      <c r="G323">
        <v>2.734</v>
      </c>
      <c r="H323">
        <v>3.4729999999999999</v>
      </c>
      <c r="I323">
        <v>0.76200000000000001</v>
      </c>
      <c r="J323">
        <v>2.2160000000000002</v>
      </c>
      <c r="K323">
        <v>5.15</v>
      </c>
      <c r="L323">
        <v>99.992000000000004</v>
      </c>
    </row>
    <row r="324" spans="1:12" x14ac:dyDescent="0.15">
      <c r="A324" t="s">
        <v>137</v>
      </c>
      <c r="B324" s="1">
        <v>3</v>
      </c>
      <c r="C324">
        <v>323</v>
      </c>
      <c r="D324">
        <v>12.28</v>
      </c>
      <c r="E324">
        <v>110.398</v>
      </c>
      <c r="F324">
        <v>7.7190000000000003</v>
      </c>
      <c r="G324">
        <v>3.01</v>
      </c>
      <c r="H324">
        <v>6.09</v>
      </c>
      <c r="I324">
        <v>7.5999999999999998E-2</v>
      </c>
      <c r="J324">
        <v>3.0859999999999999</v>
      </c>
      <c r="K324">
        <v>8.8770000000000007</v>
      </c>
      <c r="L324">
        <v>99.95</v>
      </c>
    </row>
    <row r="325" spans="1:12" x14ac:dyDescent="0.15">
      <c r="A325" t="s">
        <v>137</v>
      </c>
      <c r="B325" s="1">
        <v>2</v>
      </c>
      <c r="C325">
        <v>324</v>
      </c>
      <c r="D325">
        <v>14.63</v>
      </c>
      <c r="E325">
        <v>124.217</v>
      </c>
      <c r="F325">
        <v>11.728999999999999</v>
      </c>
      <c r="G325">
        <v>3.1469999999999998</v>
      </c>
      <c r="H325">
        <v>10.116</v>
      </c>
      <c r="I325">
        <v>0</v>
      </c>
      <c r="J325">
        <v>3.1749999999999998</v>
      </c>
      <c r="K325">
        <v>10.243</v>
      </c>
      <c r="L325">
        <v>99.84</v>
      </c>
    </row>
    <row r="326" spans="1:12" x14ac:dyDescent="0.15">
      <c r="A326" t="s">
        <v>137</v>
      </c>
      <c r="B326" s="1">
        <v>1</v>
      </c>
      <c r="C326">
        <v>325</v>
      </c>
      <c r="D326">
        <v>5.2910000000000004</v>
      </c>
      <c r="E326">
        <v>138.82599999999999</v>
      </c>
      <c r="F326">
        <v>14.696999999999999</v>
      </c>
      <c r="G326">
        <v>1.9490000000000001</v>
      </c>
      <c r="H326">
        <v>13.691000000000001</v>
      </c>
      <c r="I326">
        <v>0</v>
      </c>
      <c r="J326">
        <v>1.9239999999999999</v>
      </c>
      <c r="K326">
        <v>6.21</v>
      </c>
      <c r="L326">
        <v>99.981999999999999</v>
      </c>
    </row>
    <row r="327" spans="1:12" x14ac:dyDescent="0.15">
      <c r="A327" t="s">
        <v>137</v>
      </c>
      <c r="B327" s="1" t="s">
        <v>10</v>
      </c>
      <c r="C327">
        <v>326</v>
      </c>
      <c r="D327">
        <v>2.1619999999999999</v>
      </c>
      <c r="E327">
        <v>163.75399999999999</v>
      </c>
      <c r="F327">
        <v>16.831</v>
      </c>
      <c r="G327">
        <v>2.323</v>
      </c>
      <c r="H327">
        <v>15.996</v>
      </c>
      <c r="I327">
        <v>1.486</v>
      </c>
      <c r="J327">
        <v>1.67</v>
      </c>
      <c r="K327">
        <v>2.9969999999999999</v>
      </c>
      <c r="L327">
        <v>99.649000000000001</v>
      </c>
    </row>
    <row r="328" spans="1:12" x14ac:dyDescent="0.15">
      <c r="A328" t="s">
        <v>137</v>
      </c>
      <c r="B328" s="1" t="s">
        <v>10</v>
      </c>
      <c r="C328">
        <v>327</v>
      </c>
      <c r="D328">
        <v>1.998</v>
      </c>
      <c r="E328">
        <v>164.291</v>
      </c>
      <c r="F328">
        <v>19.116</v>
      </c>
      <c r="G328">
        <v>2.4460000000000002</v>
      </c>
      <c r="H328">
        <v>18.244</v>
      </c>
      <c r="I328">
        <v>1.651</v>
      </c>
      <c r="J328">
        <v>1.67</v>
      </c>
      <c r="K328">
        <v>2.5529999999999999</v>
      </c>
      <c r="L328">
        <v>99.837000000000003</v>
      </c>
    </row>
    <row r="329" spans="1:12" x14ac:dyDescent="0.15">
      <c r="A329" t="s">
        <v>137</v>
      </c>
      <c r="B329" s="1" t="s">
        <v>11</v>
      </c>
      <c r="C329">
        <v>328</v>
      </c>
      <c r="D329">
        <v>3.367</v>
      </c>
      <c r="E329">
        <v>172.01</v>
      </c>
      <c r="F329">
        <v>1.49</v>
      </c>
      <c r="G329">
        <v>13.904999999999999</v>
      </c>
      <c r="H329">
        <v>0.73699999999999999</v>
      </c>
      <c r="I329">
        <v>10.032999999999999</v>
      </c>
      <c r="J329">
        <v>1.9239999999999999</v>
      </c>
      <c r="K329">
        <v>8.2989999999999995</v>
      </c>
      <c r="L329">
        <v>98.736999999999995</v>
      </c>
    </row>
    <row r="330" spans="1:12" x14ac:dyDescent="0.15">
      <c r="A330" t="s">
        <v>137</v>
      </c>
      <c r="B330" s="1">
        <v>5</v>
      </c>
      <c r="C330">
        <v>329</v>
      </c>
      <c r="D330">
        <v>2.8450000000000002</v>
      </c>
      <c r="E330">
        <v>121.26300000000001</v>
      </c>
      <c r="F330">
        <v>3.508</v>
      </c>
      <c r="G330">
        <v>13.69</v>
      </c>
      <c r="H330">
        <v>2.75</v>
      </c>
      <c r="I330">
        <v>12.420999999999999</v>
      </c>
      <c r="J330">
        <v>1.5620000000000001</v>
      </c>
      <c r="K330">
        <v>3.1560000000000001</v>
      </c>
      <c r="L330">
        <v>99.96</v>
      </c>
    </row>
    <row r="331" spans="1:12" x14ac:dyDescent="0.15">
      <c r="A331" t="s">
        <v>137</v>
      </c>
      <c r="B331" s="1">
        <v>4</v>
      </c>
      <c r="C331">
        <v>330</v>
      </c>
      <c r="D331">
        <v>12.151</v>
      </c>
      <c r="E331">
        <v>110.261</v>
      </c>
      <c r="F331">
        <v>6.0529999999999999</v>
      </c>
      <c r="G331">
        <v>13.244999999999999</v>
      </c>
      <c r="H331">
        <v>4.4829999999999997</v>
      </c>
      <c r="I331">
        <v>10.573</v>
      </c>
      <c r="J331">
        <v>3.0289999999999999</v>
      </c>
      <c r="K331">
        <v>7.2329999999999997</v>
      </c>
      <c r="L331">
        <v>99.977999999999994</v>
      </c>
    </row>
    <row r="332" spans="1:12" x14ac:dyDescent="0.15">
      <c r="A332" t="s">
        <v>137</v>
      </c>
      <c r="B332" s="1">
        <v>3</v>
      </c>
      <c r="C332">
        <v>331</v>
      </c>
      <c r="D332">
        <v>16.773</v>
      </c>
      <c r="E332">
        <v>112.181</v>
      </c>
      <c r="F332">
        <v>9.9600000000000009</v>
      </c>
      <c r="G332">
        <v>13.185</v>
      </c>
      <c r="H332">
        <v>8.1980000000000004</v>
      </c>
      <c r="I332">
        <v>9.6579999999999995</v>
      </c>
      <c r="J332">
        <v>3.3780000000000001</v>
      </c>
      <c r="K332">
        <v>10.858000000000001</v>
      </c>
      <c r="L332">
        <v>99.954999999999998</v>
      </c>
    </row>
    <row r="333" spans="1:12" x14ac:dyDescent="0.15">
      <c r="A333" t="s">
        <v>137</v>
      </c>
      <c r="B333" s="1">
        <v>2</v>
      </c>
      <c r="C333">
        <v>332</v>
      </c>
      <c r="D333">
        <v>13.446999999999999</v>
      </c>
      <c r="E333">
        <v>121.11199999999999</v>
      </c>
      <c r="F333">
        <v>13.677</v>
      </c>
      <c r="G333">
        <v>12.907999999999999</v>
      </c>
      <c r="H333">
        <v>12.135</v>
      </c>
      <c r="I333">
        <v>9.8230000000000004</v>
      </c>
      <c r="J333">
        <v>3.0350000000000001</v>
      </c>
      <c r="K333">
        <v>9.8170000000000002</v>
      </c>
      <c r="L333">
        <v>99.906000000000006</v>
      </c>
    </row>
    <row r="334" spans="1:12" x14ac:dyDescent="0.15">
      <c r="A334" t="s">
        <v>137</v>
      </c>
      <c r="B334" s="1">
        <v>1</v>
      </c>
      <c r="C334">
        <v>333</v>
      </c>
      <c r="D334">
        <v>5.4420000000000002</v>
      </c>
      <c r="E334">
        <v>149.37</v>
      </c>
      <c r="F334">
        <v>16.338000000000001</v>
      </c>
      <c r="G334">
        <v>11.787000000000001</v>
      </c>
      <c r="H334">
        <v>15.342000000000001</v>
      </c>
      <c r="I334">
        <v>9.8680000000000003</v>
      </c>
      <c r="J334">
        <v>1.956</v>
      </c>
      <c r="K334">
        <v>6.4580000000000002</v>
      </c>
      <c r="L334">
        <v>99.83</v>
      </c>
    </row>
    <row r="335" spans="1:12" x14ac:dyDescent="0.15">
      <c r="A335" t="s">
        <v>137</v>
      </c>
      <c r="B335" s="1" t="s">
        <v>10</v>
      </c>
      <c r="C335">
        <v>334</v>
      </c>
      <c r="D335">
        <v>1.8919999999999999</v>
      </c>
      <c r="E335">
        <v>172.25</v>
      </c>
      <c r="F335">
        <v>18.074000000000002</v>
      </c>
      <c r="G335">
        <v>13.026999999999999</v>
      </c>
      <c r="H335">
        <v>17.259</v>
      </c>
      <c r="I335">
        <v>12.281000000000001</v>
      </c>
      <c r="J335">
        <v>1.613</v>
      </c>
      <c r="K335">
        <v>2.61</v>
      </c>
      <c r="L335">
        <v>99.730999999999995</v>
      </c>
    </row>
    <row r="336" spans="1:12" x14ac:dyDescent="0.15">
      <c r="A336" t="s">
        <v>137</v>
      </c>
      <c r="B336" s="1" t="s">
        <v>10</v>
      </c>
      <c r="C336">
        <v>335</v>
      </c>
      <c r="D336">
        <v>1.944</v>
      </c>
      <c r="E336">
        <v>168.15</v>
      </c>
      <c r="F336">
        <v>20.172999999999998</v>
      </c>
      <c r="G336">
        <v>12.502000000000001</v>
      </c>
      <c r="H336">
        <v>19.355</v>
      </c>
      <c r="I336">
        <v>11.715999999999999</v>
      </c>
      <c r="J336">
        <v>1.6</v>
      </c>
      <c r="K336">
        <v>2.6669999999999998</v>
      </c>
      <c r="L336">
        <v>99.21</v>
      </c>
    </row>
    <row r="337" spans="1:12" x14ac:dyDescent="0.15">
      <c r="A337" t="s">
        <v>137</v>
      </c>
      <c r="B337" s="1" t="s">
        <v>11</v>
      </c>
      <c r="C337">
        <v>336</v>
      </c>
      <c r="D337">
        <v>3.3250000000000002</v>
      </c>
      <c r="E337">
        <v>173.89500000000001</v>
      </c>
      <c r="F337">
        <v>1.9379999999999999</v>
      </c>
      <c r="G337">
        <v>24.832000000000001</v>
      </c>
      <c r="H337">
        <v>0.159</v>
      </c>
      <c r="I337">
        <v>21.666</v>
      </c>
      <c r="J337">
        <v>3.169</v>
      </c>
      <c r="K337">
        <v>7.88</v>
      </c>
      <c r="L337">
        <v>98.203000000000003</v>
      </c>
    </row>
    <row r="338" spans="1:12" x14ac:dyDescent="0.15">
      <c r="A338" t="s">
        <v>137</v>
      </c>
      <c r="B338" s="1">
        <v>5</v>
      </c>
      <c r="C338">
        <v>337</v>
      </c>
      <c r="D338">
        <v>1.2350000000000001</v>
      </c>
      <c r="E338">
        <v>142.405</v>
      </c>
      <c r="F338">
        <v>3.149</v>
      </c>
      <c r="G338">
        <v>24.423999999999999</v>
      </c>
      <c r="H338">
        <v>2.7429999999999999</v>
      </c>
      <c r="I338">
        <v>23.303999999999998</v>
      </c>
      <c r="J338">
        <v>0.83199999999999996</v>
      </c>
      <c r="K338">
        <v>2.4260000000000002</v>
      </c>
      <c r="L338">
        <v>99.935000000000002</v>
      </c>
    </row>
    <row r="339" spans="1:12" x14ac:dyDescent="0.15">
      <c r="A339" t="s">
        <v>137</v>
      </c>
      <c r="B339" s="1">
        <v>4</v>
      </c>
      <c r="C339">
        <v>338</v>
      </c>
      <c r="D339">
        <v>9.234</v>
      </c>
      <c r="E339">
        <v>114.072</v>
      </c>
      <c r="F339">
        <v>5.2560000000000002</v>
      </c>
      <c r="G339">
        <v>24.536999999999999</v>
      </c>
      <c r="H339">
        <v>3.7970000000000002</v>
      </c>
      <c r="I339">
        <v>22.173999999999999</v>
      </c>
      <c r="J339">
        <v>2.7240000000000002</v>
      </c>
      <c r="K339">
        <v>6.21</v>
      </c>
      <c r="L339">
        <v>99.99</v>
      </c>
    </row>
    <row r="340" spans="1:12" x14ac:dyDescent="0.15">
      <c r="A340" t="s">
        <v>137</v>
      </c>
      <c r="B340" s="1">
        <v>3</v>
      </c>
      <c r="C340">
        <v>339</v>
      </c>
      <c r="D340">
        <v>16.32</v>
      </c>
      <c r="E340">
        <v>115.804</v>
      </c>
      <c r="F340">
        <v>8.6549999999999994</v>
      </c>
      <c r="G340">
        <v>22.931999999999999</v>
      </c>
      <c r="H340">
        <v>6.7060000000000004</v>
      </c>
      <c r="I340">
        <v>19.831</v>
      </c>
      <c r="J340">
        <v>3.702</v>
      </c>
      <c r="K340">
        <v>9.7159999999999993</v>
      </c>
      <c r="L340">
        <v>99.896000000000001</v>
      </c>
    </row>
    <row r="341" spans="1:12" x14ac:dyDescent="0.15">
      <c r="A341" t="s">
        <v>137</v>
      </c>
      <c r="B341" s="1">
        <v>2</v>
      </c>
      <c r="C341">
        <v>340</v>
      </c>
      <c r="D341">
        <v>13.422000000000001</v>
      </c>
      <c r="E341">
        <v>126.08499999999999</v>
      </c>
      <c r="F341">
        <v>12.401</v>
      </c>
      <c r="G341">
        <v>23.28</v>
      </c>
      <c r="H341">
        <v>10.757</v>
      </c>
      <c r="I341">
        <v>20.338999999999999</v>
      </c>
      <c r="J341">
        <v>3.15</v>
      </c>
      <c r="K341">
        <v>9.2080000000000002</v>
      </c>
      <c r="L341">
        <v>99.448999999999998</v>
      </c>
    </row>
    <row r="342" spans="1:12" x14ac:dyDescent="0.15">
      <c r="A342" t="s">
        <v>137</v>
      </c>
      <c r="B342" s="1">
        <v>1</v>
      </c>
      <c r="C342">
        <v>341</v>
      </c>
      <c r="D342">
        <v>6.0010000000000003</v>
      </c>
      <c r="E342">
        <v>145.43799999999999</v>
      </c>
      <c r="F342">
        <v>15.603</v>
      </c>
      <c r="G342">
        <v>25.09</v>
      </c>
      <c r="H342">
        <v>14.542</v>
      </c>
      <c r="I342">
        <v>23.108000000000001</v>
      </c>
      <c r="J342">
        <v>2.6419999999999999</v>
      </c>
      <c r="K342">
        <v>5.8230000000000004</v>
      </c>
      <c r="L342">
        <v>99.501000000000005</v>
      </c>
    </row>
    <row r="343" spans="1:12" x14ac:dyDescent="0.15">
      <c r="A343" t="s">
        <v>137</v>
      </c>
      <c r="B343" s="1" t="s">
        <v>10</v>
      </c>
      <c r="C343">
        <v>342</v>
      </c>
      <c r="D343">
        <v>2.2450000000000001</v>
      </c>
      <c r="E343">
        <v>166.33699999999999</v>
      </c>
      <c r="F343">
        <v>18.03</v>
      </c>
      <c r="G343">
        <v>25.613</v>
      </c>
      <c r="H343">
        <v>17.088000000000001</v>
      </c>
      <c r="I343">
        <v>24.733000000000001</v>
      </c>
      <c r="J343">
        <v>1.7589999999999999</v>
      </c>
      <c r="K343">
        <v>2.8380000000000001</v>
      </c>
      <c r="L343">
        <v>99.914000000000001</v>
      </c>
    </row>
    <row r="344" spans="1:12" x14ac:dyDescent="0.15">
      <c r="A344" t="s">
        <v>137</v>
      </c>
      <c r="B344" s="1" t="s">
        <v>10</v>
      </c>
      <c r="C344">
        <v>343</v>
      </c>
      <c r="D344">
        <v>2.3530000000000002</v>
      </c>
      <c r="E344">
        <v>162.05199999999999</v>
      </c>
      <c r="F344">
        <v>20.145</v>
      </c>
      <c r="G344">
        <v>24.587</v>
      </c>
      <c r="H344">
        <v>19.183</v>
      </c>
      <c r="I344">
        <v>23.672999999999998</v>
      </c>
      <c r="J344">
        <v>1.7909999999999999</v>
      </c>
      <c r="K344">
        <v>2.984</v>
      </c>
      <c r="L344">
        <v>99.697000000000003</v>
      </c>
    </row>
    <row r="345" spans="1:12" x14ac:dyDescent="0.15">
      <c r="A345" t="s">
        <v>138</v>
      </c>
      <c r="B345" s="1" t="s">
        <v>11</v>
      </c>
      <c r="C345">
        <v>344</v>
      </c>
      <c r="D345">
        <v>2.2890000000000001</v>
      </c>
      <c r="E345">
        <v>168.46100000000001</v>
      </c>
      <c r="F345">
        <v>2.3610000000000002</v>
      </c>
      <c r="G345">
        <v>4.4580000000000002</v>
      </c>
      <c r="H345">
        <v>1.8220000000000001</v>
      </c>
      <c r="I345">
        <v>0.95199999999999996</v>
      </c>
      <c r="J345">
        <v>1.6259999999999999</v>
      </c>
      <c r="K345">
        <v>7.569</v>
      </c>
      <c r="L345">
        <v>99.843000000000004</v>
      </c>
    </row>
    <row r="346" spans="1:12" x14ac:dyDescent="0.15">
      <c r="A346" t="s">
        <v>138</v>
      </c>
      <c r="B346" s="1">
        <v>5</v>
      </c>
      <c r="C346">
        <v>345</v>
      </c>
      <c r="D346">
        <v>4.2089999999999996</v>
      </c>
      <c r="E346">
        <v>110.012</v>
      </c>
      <c r="F346">
        <v>4.2160000000000002</v>
      </c>
      <c r="G346">
        <v>5.2969999999999997</v>
      </c>
      <c r="H346">
        <v>3.391</v>
      </c>
      <c r="I346">
        <v>3.5179999999999998</v>
      </c>
      <c r="J346">
        <v>1.651</v>
      </c>
      <c r="K346">
        <v>4.4829999999999997</v>
      </c>
      <c r="L346">
        <v>99.998999999999995</v>
      </c>
    </row>
    <row r="347" spans="1:12" x14ac:dyDescent="0.15">
      <c r="A347" t="s">
        <v>138</v>
      </c>
      <c r="B347" s="1">
        <v>4</v>
      </c>
      <c r="C347">
        <v>346</v>
      </c>
      <c r="D347">
        <v>9.0670000000000002</v>
      </c>
      <c r="E347">
        <v>111.053</v>
      </c>
      <c r="F347">
        <v>7.556</v>
      </c>
      <c r="G347">
        <v>4.1520000000000001</v>
      </c>
      <c r="H347">
        <v>6.2169999999999996</v>
      </c>
      <c r="I347">
        <v>1.74</v>
      </c>
      <c r="J347">
        <v>2.661</v>
      </c>
      <c r="K347">
        <v>6.9850000000000003</v>
      </c>
      <c r="L347">
        <v>99.944999999999993</v>
      </c>
    </row>
    <row r="348" spans="1:12" x14ac:dyDescent="0.15">
      <c r="A348" t="s">
        <v>138</v>
      </c>
      <c r="B348" s="1">
        <v>3</v>
      </c>
      <c r="C348">
        <v>347</v>
      </c>
      <c r="D348">
        <v>14.368</v>
      </c>
      <c r="E348">
        <v>120.217</v>
      </c>
      <c r="F348">
        <v>10.739000000000001</v>
      </c>
      <c r="G348">
        <v>4.2149999999999999</v>
      </c>
      <c r="H348">
        <v>8.9659999999999993</v>
      </c>
      <c r="I348">
        <v>1.1180000000000001</v>
      </c>
      <c r="J348">
        <v>3.41</v>
      </c>
      <c r="K348">
        <v>9.9700000000000006</v>
      </c>
      <c r="L348">
        <v>99.897999999999996</v>
      </c>
    </row>
    <row r="349" spans="1:12" x14ac:dyDescent="0.15">
      <c r="A349" t="s">
        <v>138</v>
      </c>
      <c r="B349" s="1">
        <v>2</v>
      </c>
      <c r="C349">
        <v>348</v>
      </c>
      <c r="D349">
        <v>5.5220000000000002</v>
      </c>
      <c r="E349">
        <v>147.452</v>
      </c>
      <c r="F349">
        <v>13.534000000000001</v>
      </c>
      <c r="G349">
        <v>2.5</v>
      </c>
      <c r="H349">
        <v>12.459</v>
      </c>
      <c r="I349">
        <v>0.56499999999999995</v>
      </c>
      <c r="J349">
        <v>2.0379999999999998</v>
      </c>
      <c r="K349">
        <v>6.4009999999999998</v>
      </c>
      <c r="L349">
        <v>99.638999999999996</v>
      </c>
    </row>
    <row r="350" spans="1:12" x14ac:dyDescent="0.15">
      <c r="A350" t="s">
        <v>138</v>
      </c>
      <c r="B350" s="1">
        <v>1</v>
      </c>
      <c r="C350">
        <v>349</v>
      </c>
      <c r="D350">
        <v>3.91</v>
      </c>
      <c r="E350">
        <v>156.70400000000001</v>
      </c>
      <c r="F350">
        <v>15.972</v>
      </c>
      <c r="G350">
        <v>2.5830000000000002</v>
      </c>
      <c r="H350">
        <v>15.189</v>
      </c>
      <c r="I350">
        <v>0.90200000000000002</v>
      </c>
      <c r="J350">
        <v>1.5880000000000001</v>
      </c>
      <c r="K350">
        <v>5.5369999999999999</v>
      </c>
      <c r="L350">
        <v>99.730999999999995</v>
      </c>
    </row>
    <row r="351" spans="1:12" x14ac:dyDescent="0.15">
      <c r="A351" t="s">
        <v>138</v>
      </c>
      <c r="B351" s="1" t="s">
        <v>10</v>
      </c>
      <c r="C351">
        <v>350</v>
      </c>
      <c r="D351">
        <v>1.95</v>
      </c>
      <c r="E351">
        <v>154.209</v>
      </c>
      <c r="F351">
        <v>17.757000000000001</v>
      </c>
      <c r="G351">
        <v>3.399</v>
      </c>
      <c r="H351">
        <v>16.928999999999998</v>
      </c>
      <c r="I351">
        <v>2.5910000000000002</v>
      </c>
      <c r="J351">
        <v>1.613</v>
      </c>
      <c r="K351">
        <v>2.8380000000000001</v>
      </c>
      <c r="L351">
        <v>99.751999999999995</v>
      </c>
    </row>
    <row r="352" spans="1:12" x14ac:dyDescent="0.15">
      <c r="A352" t="s">
        <v>138</v>
      </c>
      <c r="B352" s="1" t="s">
        <v>10</v>
      </c>
      <c r="C352">
        <v>351</v>
      </c>
      <c r="D352">
        <v>1.6120000000000001</v>
      </c>
      <c r="E352">
        <v>161.30699999999999</v>
      </c>
      <c r="F352">
        <v>19.437000000000001</v>
      </c>
      <c r="G352">
        <v>3.258</v>
      </c>
      <c r="H352">
        <v>18.655999999999999</v>
      </c>
      <c r="I352">
        <v>2.5150000000000001</v>
      </c>
      <c r="J352">
        <v>1.492</v>
      </c>
      <c r="K352">
        <v>2.4510000000000001</v>
      </c>
      <c r="L352">
        <v>99.52</v>
      </c>
    </row>
    <row r="353" spans="1:12" x14ac:dyDescent="0.15">
      <c r="A353" t="s">
        <v>138</v>
      </c>
      <c r="B353" s="1" t="s">
        <v>11</v>
      </c>
      <c r="C353">
        <v>352</v>
      </c>
      <c r="D353">
        <v>2.4390000000000001</v>
      </c>
      <c r="E353">
        <v>172.36500000000001</v>
      </c>
      <c r="F353">
        <v>2.5190000000000001</v>
      </c>
      <c r="G353">
        <v>16.016999999999999</v>
      </c>
      <c r="H353">
        <v>1.9179999999999999</v>
      </c>
      <c r="I353">
        <v>12.484</v>
      </c>
      <c r="J353">
        <v>1.226</v>
      </c>
      <c r="K353">
        <v>8.0069999999999997</v>
      </c>
      <c r="L353">
        <v>99.963999999999999</v>
      </c>
    </row>
    <row r="354" spans="1:12" x14ac:dyDescent="0.15">
      <c r="A354" t="s">
        <v>138</v>
      </c>
      <c r="B354" s="1">
        <v>5</v>
      </c>
      <c r="C354">
        <v>353</v>
      </c>
      <c r="D354">
        <v>0.59599999999999997</v>
      </c>
      <c r="E354">
        <v>137.69499999999999</v>
      </c>
      <c r="F354">
        <v>4.2149999999999999</v>
      </c>
      <c r="G354">
        <v>16.577000000000002</v>
      </c>
      <c r="H354">
        <v>3.9620000000000002</v>
      </c>
      <c r="I354">
        <v>15.78</v>
      </c>
      <c r="J354">
        <v>0.71799999999999997</v>
      </c>
      <c r="K354">
        <v>1.911</v>
      </c>
      <c r="L354">
        <v>99.992999999999995</v>
      </c>
    </row>
    <row r="355" spans="1:12" x14ac:dyDescent="0.15">
      <c r="A355" t="s">
        <v>138</v>
      </c>
      <c r="B355" s="1">
        <v>4</v>
      </c>
      <c r="C355">
        <v>354</v>
      </c>
      <c r="D355">
        <v>6.1289999999999996</v>
      </c>
      <c r="E355">
        <v>109.52800000000001</v>
      </c>
      <c r="F355">
        <v>5.891</v>
      </c>
      <c r="G355">
        <v>15.61</v>
      </c>
      <c r="H355">
        <v>4.7309999999999999</v>
      </c>
      <c r="I355">
        <v>13.564</v>
      </c>
      <c r="J355">
        <v>2.0760000000000001</v>
      </c>
      <c r="K355">
        <v>5.2130000000000001</v>
      </c>
      <c r="L355">
        <v>99.978999999999999</v>
      </c>
    </row>
    <row r="356" spans="1:12" x14ac:dyDescent="0.15">
      <c r="A356" t="s">
        <v>138</v>
      </c>
      <c r="B356" s="1">
        <v>3</v>
      </c>
      <c r="C356">
        <v>355</v>
      </c>
      <c r="D356">
        <v>12.558</v>
      </c>
      <c r="E356">
        <v>112.413</v>
      </c>
      <c r="F356">
        <v>9.5630000000000006</v>
      </c>
      <c r="G356">
        <v>14.669</v>
      </c>
      <c r="H356">
        <v>7.8739999999999997</v>
      </c>
      <c r="I356">
        <v>11.9</v>
      </c>
      <c r="J356">
        <v>3.2770000000000001</v>
      </c>
      <c r="K356">
        <v>8.3309999999999995</v>
      </c>
      <c r="L356">
        <v>99.97</v>
      </c>
    </row>
    <row r="357" spans="1:12" x14ac:dyDescent="0.15">
      <c r="A357" t="s">
        <v>138</v>
      </c>
      <c r="B357" s="1">
        <v>2</v>
      </c>
      <c r="C357">
        <v>356</v>
      </c>
      <c r="D357">
        <v>9.109</v>
      </c>
      <c r="E357">
        <v>131.76900000000001</v>
      </c>
      <c r="F357">
        <v>13.244999999999999</v>
      </c>
      <c r="G357">
        <v>14.031000000000001</v>
      </c>
      <c r="H357">
        <v>11.944000000000001</v>
      </c>
      <c r="I357">
        <v>11.468</v>
      </c>
      <c r="J357">
        <v>2.5270000000000001</v>
      </c>
      <c r="K357">
        <v>8.0259999999999998</v>
      </c>
      <c r="L357">
        <v>99.712999999999994</v>
      </c>
    </row>
    <row r="358" spans="1:12" x14ac:dyDescent="0.15">
      <c r="A358" t="s">
        <v>138</v>
      </c>
      <c r="B358" s="1">
        <v>1</v>
      </c>
      <c r="C358">
        <v>357</v>
      </c>
      <c r="D358">
        <v>4.5259999999999998</v>
      </c>
      <c r="E358">
        <v>151.83799999999999</v>
      </c>
      <c r="F358">
        <v>16.151</v>
      </c>
      <c r="G358">
        <v>12.895</v>
      </c>
      <c r="H358">
        <v>15.119</v>
      </c>
      <c r="I358">
        <v>11.259</v>
      </c>
      <c r="J358">
        <v>1.899</v>
      </c>
      <c r="K358">
        <v>5.4039999999999999</v>
      </c>
      <c r="L358">
        <v>99.882000000000005</v>
      </c>
    </row>
    <row r="359" spans="1:12" x14ac:dyDescent="0.15">
      <c r="A359" t="s">
        <v>138</v>
      </c>
      <c r="B359" s="1" t="s">
        <v>10</v>
      </c>
      <c r="C359">
        <v>358</v>
      </c>
      <c r="D359">
        <v>1.431</v>
      </c>
      <c r="E359">
        <v>182.52199999999999</v>
      </c>
      <c r="F359">
        <v>17.943000000000001</v>
      </c>
      <c r="G359">
        <v>14.145</v>
      </c>
      <c r="H359">
        <v>17.228000000000002</v>
      </c>
      <c r="I359">
        <v>13.456</v>
      </c>
      <c r="J359">
        <v>1.403</v>
      </c>
      <c r="K359">
        <v>2.0830000000000002</v>
      </c>
      <c r="L359">
        <v>97.41</v>
      </c>
    </row>
    <row r="360" spans="1:12" x14ac:dyDescent="0.15">
      <c r="A360" t="s">
        <v>138</v>
      </c>
      <c r="B360" s="1" t="s">
        <v>10</v>
      </c>
      <c r="C360">
        <v>359</v>
      </c>
      <c r="D360">
        <v>1.758</v>
      </c>
      <c r="E360">
        <v>158.73400000000001</v>
      </c>
      <c r="F360">
        <v>19.902000000000001</v>
      </c>
      <c r="G360">
        <v>14.010999999999999</v>
      </c>
      <c r="H360">
        <v>19.114000000000001</v>
      </c>
      <c r="I360">
        <v>13.265000000000001</v>
      </c>
      <c r="J360">
        <v>1.5680000000000001</v>
      </c>
      <c r="K360">
        <v>2.73</v>
      </c>
      <c r="L360">
        <v>99.766000000000005</v>
      </c>
    </row>
    <row r="361" spans="1:12" x14ac:dyDescent="0.15">
      <c r="A361" t="s">
        <v>138</v>
      </c>
      <c r="B361" s="1" t="s">
        <v>11</v>
      </c>
      <c r="C361">
        <v>360</v>
      </c>
      <c r="D361">
        <v>2.7909999999999999</v>
      </c>
      <c r="E361">
        <v>170.40299999999999</v>
      </c>
      <c r="F361">
        <v>1.173</v>
      </c>
      <c r="G361">
        <v>24.802</v>
      </c>
      <c r="H361">
        <v>0.48899999999999999</v>
      </c>
      <c r="I361">
        <v>21.271999999999998</v>
      </c>
      <c r="J361">
        <v>2.1589999999999998</v>
      </c>
      <c r="K361">
        <v>7.9249999999999998</v>
      </c>
      <c r="L361">
        <v>99.947000000000003</v>
      </c>
    </row>
    <row r="362" spans="1:12" x14ac:dyDescent="0.15">
      <c r="A362" t="s">
        <v>138</v>
      </c>
      <c r="B362" s="1">
        <v>5</v>
      </c>
      <c r="C362">
        <v>361</v>
      </c>
      <c r="D362">
        <v>0.94499999999999995</v>
      </c>
      <c r="E362">
        <v>119.485</v>
      </c>
      <c r="F362">
        <v>3.1549999999999998</v>
      </c>
      <c r="G362">
        <v>26.143999999999998</v>
      </c>
      <c r="H362">
        <v>2.8069999999999999</v>
      </c>
      <c r="I362">
        <v>25.286000000000001</v>
      </c>
      <c r="J362">
        <v>0.76800000000000002</v>
      </c>
      <c r="K362">
        <v>1.873</v>
      </c>
      <c r="L362">
        <v>99.995999999999995</v>
      </c>
    </row>
    <row r="363" spans="1:12" x14ac:dyDescent="0.15">
      <c r="A363" t="s">
        <v>138</v>
      </c>
      <c r="B363" s="1">
        <v>4</v>
      </c>
      <c r="C363">
        <v>362</v>
      </c>
      <c r="D363">
        <v>8.41</v>
      </c>
      <c r="E363">
        <v>108.818</v>
      </c>
      <c r="F363">
        <v>5.42</v>
      </c>
      <c r="G363">
        <v>24.364999999999998</v>
      </c>
      <c r="H363">
        <v>4.1020000000000003</v>
      </c>
      <c r="I363">
        <v>22.167999999999999</v>
      </c>
      <c r="J363">
        <v>2.629</v>
      </c>
      <c r="K363">
        <v>5.6959999999999997</v>
      </c>
      <c r="L363">
        <v>99.936999999999998</v>
      </c>
    </row>
    <row r="364" spans="1:12" x14ac:dyDescent="0.15">
      <c r="A364" t="s">
        <v>138</v>
      </c>
      <c r="B364" s="1">
        <v>3</v>
      </c>
      <c r="C364">
        <v>363</v>
      </c>
      <c r="D364">
        <v>14.59</v>
      </c>
      <c r="E364">
        <v>112.313</v>
      </c>
      <c r="F364">
        <v>9.7720000000000002</v>
      </c>
      <c r="G364">
        <v>23.777000000000001</v>
      </c>
      <c r="H364">
        <v>8.0579999999999998</v>
      </c>
      <c r="I364">
        <v>20.827999999999999</v>
      </c>
      <c r="J364">
        <v>3.423</v>
      </c>
      <c r="K364">
        <v>8.7189999999999994</v>
      </c>
      <c r="L364">
        <v>99.98</v>
      </c>
    </row>
    <row r="365" spans="1:12" x14ac:dyDescent="0.15">
      <c r="A365" t="s">
        <v>138</v>
      </c>
      <c r="B365" s="1">
        <v>2</v>
      </c>
      <c r="C365">
        <v>364</v>
      </c>
      <c r="D365">
        <v>11.510999999999999</v>
      </c>
      <c r="E365">
        <v>124.613</v>
      </c>
      <c r="F365">
        <v>13.333</v>
      </c>
      <c r="G365">
        <v>23.042000000000002</v>
      </c>
      <c r="H365">
        <v>11.894</v>
      </c>
      <c r="I365">
        <v>20.103999999999999</v>
      </c>
      <c r="J365">
        <v>2.762</v>
      </c>
      <c r="K365">
        <v>9.2650000000000006</v>
      </c>
      <c r="L365">
        <v>99.881</v>
      </c>
    </row>
    <row r="366" spans="1:12" x14ac:dyDescent="0.15">
      <c r="A366" t="s">
        <v>138</v>
      </c>
      <c r="B366" s="1">
        <v>1</v>
      </c>
      <c r="C366">
        <v>365</v>
      </c>
      <c r="D366">
        <v>5.5330000000000004</v>
      </c>
      <c r="E366">
        <v>150.25899999999999</v>
      </c>
      <c r="F366">
        <v>15.975</v>
      </c>
      <c r="G366">
        <v>23.056000000000001</v>
      </c>
      <c r="H366">
        <v>15.018000000000001</v>
      </c>
      <c r="I366">
        <v>21.088000000000001</v>
      </c>
      <c r="J366">
        <v>1.9239999999999999</v>
      </c>
      <c r="K366">
        <v>6.452</v>
      </c>
      <c r="L366">
        <v>99.789000000000001</v>
      </c>
    </row>
    <row r="367" spans="1:12" x14ac:dyDescent="0.15">
      <c r="A367" t="s">
        <v>138</v>
      </c>
      <c r="B367" s="1" t="s">
        <v>10</v>
      </c>
      <c r="C367">
        <v>366</v>
      </c>
      <c r="D367">
        <v>1.734</v>
      </c>
      <c r="E367">
        <v>171.185</v>
      </c>
      <c r="F367">
        <v>17.922999999999998</v>
      </c>
      <c r="G367">
        <v>24.593</v>
      </c>
      <c r="H367">
        <v>17.126000000000001</v>
      </c>
      <c r="I367">
        <v>23.882000000000001</v>
      </c>
      <c r="J367">
        <v>1.556</v>
      </c>
      <c r="K367">
        <v>2.4510000000000001</v>
      </c>
      <c r="L367">
        <v>99.498000000000005</v>
      </c>
    </row>
    <row r="368" spans="1:12" x14ac:dyDescent="0.15">
      <c r="A368" t="s">
        <v>138</v>
      </c>
      <c r="B368" s="1" t="s">
        <v>10</v>
      </c>
      <c r="C368">
        <v>367</v>
      </c>
      <c r="D368">
        <v>1.77</v>
      </c>
      <c r="E368">
        <v>169.07599999999999</v>
      </c>
      <c r="F368">
        <v>19.934000000000001</v>
      </c>
      <c r="G368">
        <v>24.34</v>
      </c>
      <c r="H368">
        <v>19.074999999999999</v>
      </c>
      <c r="I368">
        <v>23.603000000000002</v>
      </c>
      <c r="J368">
        <v>1.6379999999999999</v>
      </c>
      <c r="K368">
        <v>2.1459999999999999</v>
      </c>
      <c r="L368">
        <v>99.79</v>
      </c>
    </row>
    <row r="369" spans="1:12" x14ac:dyDescent="0.15">
      <c r="A369" t="s">
        <v>139</v>
      </c>
      <c r="B369" s="1" t="s">
        <v>11</v>
      </c>
      <c r="C369">
        <v>368</v>
      </c>
      <c r="D369">
        <v>3.069</v>
      </c>
      <c r="E369">
        <v>165.084</v>
      </c>
      <c r="F369">
        <v>0.78500000000000003</v>
      </c>
      <c r="G369">
        <v>4.8760000000000003</v>
      </c>
      <c r="H369">
        <v>0.17799999999999999</v>
      </c>
      <c r="I369">
        <v>1.7210000000000001</v>
      </c>
      <c r="J369">
        <v>2.1080000000000001</v>
      </c>
      <c r="K369">
        <v>7.4420000000000002</v>
      </c>
      <c r="L369">
        <v>99.878</v>
      </c>
    </row>
    <row r="370" spans="1:12" x14ac:dyDescent="0.15">
      <c r="A370" t="s">
        <v>139</v>
      </c>
      <c r="B370" s="1">
        <v>5</v>
      </c>
      <c r="C370">
        <v>369</v>
      </c>
      <c r="D370">
        <v>5.7889999999999997</v>
      </c>
      <c r="E370">
        <v>109.843</v>
      </c>
      <c r="F370">
        <v>2.2930000000000001</v>
      </c>
      <c r="G370">
        <v>5.3550000000000004</v>
      </c>
      <c r="H370">
        <v>1.1679999999999999</v>
      </c>
      <c r="I370">
        <v>3.55</v>
      </c>
      <c r="J370">
        <v>2.153</v>
      </c>
      <c r="K370">
        <v>4.6040000000000001</v>
      </c>
      <c r="L370">
        <v>99.984999999999999</v>
      </c>
    </row>
    <row r="371" spans="1:12" x14ac:dyDescent="0.15">
      <c r="A371" t="s">
        <v>139</v>
      </c>
      <c r="B371" s="1">
        <v>4</v>
      </c>
      <c r="C371">
        <v>370</v>
      </c>
      <c r="D371">
        <v>12.657</v>
      </c>
      <c r="E371">
        <v>111.283</v>
      </c>
      <c r="F371">
        <v>5.391</v>
      </c>
      <c r="G371">
        <v>4.4560000000000004</v>
      </c>
      <c r="H371">
        <v>3.7909999999999999</v>
      </c>
      <c r="I371">
        <v>1.6639999999999999</v>
      </c>
      <c r="J371">
        <v>3.0859999999999999</v>
      </c>
      <c r="K371">
        <v>7.7149999999999999</v>
      </c>
      <c r="L371">
        <v>99.968000000000004</v>
      </c>
    </row>
    <row r="372" spans="1:12" x14ac:dyDescent="0.15">
      <c r="A372" t="s">
        <v>139</v>
      </c>
      <c r="B372" s="1">
        <v>3</v>
      </c>
      <c r="C372">
        <v>371</v>
      </c>
      <c r="D372">
        <v>13.932</v>
      </c>
      <c r="E372">
        <v>115.333</v>
      </c>
      <c r="F372">
        <v>9.1750000000000007</v>
      </c>
      <c r="G372">
        <v>4.2240000000000002</v>
      </c>
      <c r="H372">
        <v>7.4740000000000002</v>
      </c>
      <c r="I372">
        <v>1.2949999999999999</v>
      </c>
      <c r="J372">
        <v>3.41</v>
      </c>
      <c r="K372">
        <v>9.9890000000000008</v>
      </c>
      <c r="L372">
        <v>99.991</v>
      </c>
    </row>
    <row r="373" spans="1:12" x14ac:dyDescent="0.15">
      <c r="A373" t="s">
        <v>139</v>
      </c>
      <c r="B373" s="1">
        <v>2</v>
      </c>
      <c r="C373">
        <v>372</v>
      </c>
      <c r="D373">
        <v>9.7899999999999991</v>
      </c>
      <c r="E373">
        <v>133.09399999999999</v>
      </c>
      <c r="F373">
        <v>12.622999999999999</v>
      </c>
      <c r="G373">
        <v>3.5070000000000001</v>
      </c>
      <c r="H373">
        <v>11.404999999999999</v>
      </c>
      <c r="I373">
        <v>0.84499999999999997</v>
      </c>
      <c r="J373">
        <v>2.7879999999999998</v>
      </c>
      <c r="K373">
        <v>8.3569999999999993</v>
      </c>
      <c r="L373">
        <v>99.95</v>
      </c>
    </row>
    <row r="374" spans="1:12" x14ac:dyDescent="0.15">
      <c r="A374" t="s">
        <v>139</v>
      </c>
      <c r="B374" s="1">
        <v>1</v>
      </c>
      <c r="C374">
        <v>373</v>
      </c>
      <c r="D374">
        <v>5.242</v>
      </c>
      <c r="E374">
        <v>147.88399999999999</v>
      </c>
      <c r="F374">
        <v>15.295</v>
      </c>
      <c r="G374">
        <v>3.4049999999999998</v>
      </c>
      <c r="H374">
        <v>14.356999999999999</v>
      </c>
      <c r="I374">
        <v>1.5109999999999999</v>
      </c>
      <c r="J374">
        <v>1.911</v>
      </c>
      <c r="K374">
        <v>6.0709999999999997</v>
      </c>
      <c r="L374">
        <v>99.727999999999994</v>
      </c>
    </row>
    <row r="375" spans="1:12" x14ac:dyDescent="0.15">
      <c r="A375" t="s">
        <v>139</v>
      </c>
      <c r="B375" s="1" t="s">
        <v>10</v>
      </c>
      <c r="C375">
        <v>374</v>
      </c>
      <c r="D375">
        <v>2.1629999999999998</v>
      </c>
      <c r="E375">
        <v>166.297</v>
      </c>
      <c r="F375">
        <v>17.126999999999999</v>
      </c>
      <c r="G375">
        <v>3.9729999999999999</v>
      </c>
      <c r="H375">
        <v>16.256</v>
      </c>
      <c r="I375">
        <v>3.1120000000000001</v>
      </c>
      <c r="J375">
        <v>1.7270000000000001</v>
      </c>
      <c r="K375">
        <v>3.0289999999999999</v>
      </c>
      <c r="L375">
        <v>99.328999999999994</v>
      </c>
    </row>
    <row r="376" spans="1:12" x14ac:dyDescent="0.15">
      <c r="A376" t="s">
        <v>139</v>
      </c>
      <c r="B376" s="1" t="s">
        <v>10</v>
      </c>
      <c r="C376">
        <v>375</v>
      </c>
      <c r="D376">
        <v>2.0030000000000001</v>
      </c>
      <c r="E376">
        <v>166.114</v>
      </c>
      <c r="F376">
        <v>19.396999999999998</v>
      </c>
      <c r="G376">
        <v>4.423</v>
      </c>
      <c r="H376">
        <v>18.536000000000001</v>
      </c>
      <c r="I376">
        <v>3.67</v>
      </c>
      <c r="J376">
        <v>1.714</v>
      </c>
      <c r="K376">
        <v>2.6989999999999998</v>
      </c>
      <c r="L376">
        <v>99.543000000000006</v>
      </c>
    </row>
    <row r="377" spans="1:12" x14ac:dyDescent="0.15">
      <c r="A377" t="s">
        <v>139</v>
      </c>
      <c r="B377" s="1" t="s">
        <v>11</v>
      </c>
      <c r="C377">
        <v>376</v>
      </c>
      <c r="D377">
        <v>1.8640000000000001</v>
      </c>
      <c r="E377">
        <v>167.72</v>
      </c>
      <c r="F377">
        <v>1.5389999999999999</v>
      </c>
      <c r="G377">
        <v>17.855</v>
      </c>
      <c r="H377">
        <v>0.94599999999999995</v>
      </c>
      <c r="I377">
        <v>15.760999999999999</v>
      </c>
      <c r="J377">
        <v>1.2190000000000001</v>
      </c>
      <c r="K377">
        <v>5.2009999999999996</v>
      </c>
      <c r="L377">
        <v>99.924000000000007</v>
      </c>
    </row>
    <row r="378" spans="1:12" x14ac:dyDescent="0.15">
      <c r="A378" t="s">
        <v>139</v>
      </c>
      <c r="B378" s="1">
        <v>6</v>
      </c>
      <c r="C378">
        <v>377</v>
      </c>
      <c r="D378">
        <v>0.63400000000000001</v>
      </c>
      <c r="E378">
        <v>149.67400000000001</v>
      </c>
      <c r="F378">
        <v>3.58</v>
      </c>
      <c r="G378">
        <v>18.977</v>
      </c>
      <c r="H378">
        <v>3.3210000000000002</v>
      </c>
      <c r="I378">
        <v>18.059000000000001</v>
      </c>
      <c r="J378">
        <v>0.502</v>
      </c>
      <c r="K378">
        <v>1.9370000000000001</v>
      </c>
      <c r="L378">
        <v>99.954999999999998</v>
      </c>
    </row>
    <row r="379" spans="1:12" x14ac:dyDescent="0.15">
      <c r="A379" t="s">
        <v>139</v>
      </c>
      <c r="B379" s="1">
        <v>5</v>
      </c>
      <c r="C379">
        <v>378</v>
      </c>
      <c r="D379">
        <v>6.1360000000000001</v>
      </c>
      <c r="E379">
        <v>107.56100000000001</v>
      </c>
      <c r="F379">
        <v>4.4050000000000002</v>
      </c>
      <c r="G379">
        <v>15.526999999999999</v>
      </c>
      <c r="H379">
        <v>3.3149999999999999</v>
      </c>
      <c r="I379">
        <v>13.589</v>
      </c>
      <c r="J379">
        <v>2.1080000000000001</v>
      </c>
      <c r="K379">
        <v>4.8769999999999998</v>
      </c>
      <c r="L379">
        <v>99.98</v>
      </c>
    </row>
    <row r="380" spans="1:12" x14ac:dyDescent="0.15">
      <c r="A380" t="s">
        <v>139</v>
      </c>
      <c r="B380" s="1">
        <v>4</v>
      </c>
      <c r="C380">
        <v>379</v>
      </c>
      <c r="D380">
        <v>10.843999999999999</v>
      </c>
      <c r="E380">
        <v>108.271</v>
      </c>
      <c r="F380">
        <v>7.2409999999999997</v>
      </c>
      <c r="G380">
        <v>15.958</v>
      </c>
      <c r="H380">
        <v>5.8040000000000003</v>
      </c>
      <c r="I380">
        <v>13.321999999999999</v>
      </c>
      <c r="J380">
        <v>2.819</v>
      </c>
      <c r="K380">
        <v>7.2709999999999999</v>
      </c>
      <c r="L380">
        <v>99.992000000000004</v>
      </c>
    </row>
    <row r="381" spans="1:12" x14ac:dyDescent="0.15">
      <c r="A381" t="s">
        <v>139</v>
      </c>
      <c r="B381" s="1">
        <v>3</v>
      </c>
      <c r="C381">
        <v>380</v>
      </c>
      <c r="D381">
        <v>17.332000000000001</v>
      </c>
      <c r="E381">
        <v>115.455</v>
      </c>
      <c r="F381">
        <v>10.515000000000001</v>
      </c>
      <c r="G381">
        <v>14.968</v>
      </c>
      <c r="H381">
        <v>8.6869999999999994</v>
      </c>
      <c r="I381">
        <v>11.551</v>
      </c>
      <c r="J381">
        <v>3.5179999999999998</v>
      </c>
      <c r="K381">
        <v>10.497</v>
      </c>
      <c r="L381">
        <v>99.983000000000004</v>
      </c>
    </row>
    <row r="382" spans="1:12" x14ac:dyDescent="0.15">
      <c r="A382" t="s">
        <v>139</v>
      </c>
      <c r="B382" s="1">
        <v>2</v>
      </c>
      <c r="C382">
        <v>381</v>
      </c>
      <c r="D382">
        <v>6.1289999999999996</v>
      </c>
      <c r="E382">
        <v>139.352</v>
      </c>
      <c r="F382">
        <v>13.666</v>
      </c>
      <c r="G382">
        <v>13.416</v>
      </c>
      <c r="H382">
        <v>12.56</v>
      </c>
      <c r="I382">
        <v>11.455</v>
      </c>
      <c r="J382">
        <v>2.0960000000000001</v>
      </c>
      <c r="K382">
        <v>6.585</v>
      </c>
      <c r="L382">
        <v>99.947000000000003</v>
      </c>
    </row>
    <row r="383" spans="1:12" x14ac:dyDescent="0.15">
      <c r="A383" t="s">
        <v>139</v>
      </c>
      <c r="B383" s="1">
        <v>1</v>
      </c>
      <c r="C383">
        <v>382</v>
      </c>
      <c r="D383">
        <v>4.1890000000000001</v>
      </c>
      <c r="E383">
        <v>143.25</v>
      </c>
      <c r="F383">
        <v>15.676</v>
      </c>
      <c r="G383">
        <v>13.356</v>
      </c>
      <c r="H383">
        <v>14.63</v>
      </c>
      <c r="I383">
        <v>11.734999999999999</v>
      </c>
      <c r="J383">
        <v>2.1080000000000001</v>
      </c>
      <c r="K383">
        <v>5.2960000000000003</v>
      </c>
      <c r="L383">
        <v>99.932000000000002</v>
      </c>
    </row>
    <row r="384" spans="1:12" x14ac:dyDescent="0.15">
      <c r="A384" t="s">
        <v>139</v>
      </c>
      <c r="B384" s="1" t="s">
        <v>10</v>
      </c>
      <c r="C384">
        <v>383</v>
      </c>
      <c r="D384">
        <v>1.7270000000000001</v>
      </c>
      <c r="E384">
        <v>159.41999999999999</v>
      </c>
      <c r="F384">
        <v>17.956</v>
      </c>
      <c r="G384">
        <v>13.853999999999999</v>
      </c>
      <c r="H384">
        <v>17.106999999999999</v>
      </c>
      <c r="I384">
        <v>13.074999999999999</v>
      </c>
      <c r="J384">
        <v>1.5880000000000001</v>
      </c>
      <c r="K384">
        <v>2.4260000000000002</v>
      </c>
      <c r="L384">
        <v>99.096999999999994</v>
      </c>
    </row>
    <row r="385" spans="1:12" x14ac:dyDescent="0.15">
      <c r="A385" t="s">
        <v>139</v>
      </c>
      <c r="B385" s="1" t="s">
        <v>10</v>
      </c>
      <c r="C385">
        <v>384</v>
      </c>
      <c r="D385">
        <v>1.881</v>
      </c>
      <c r="E385">
        <v>155.65899999999999</v>
      </c>
      <c r="F385">
        <v>19.949000000000002</v>
      </c>
      <c r="G385">
        <v>13.981</v>
      </c>
      <c r="H385">
        <v>19.05</v>
      </c>
      <c r="I385">
        <v>13.138</v>
      </c>
      <c r="J385">
        <v>1.6759999999999999</v>
      </c>
      <c r="K385">
        <v>2.8260000000000001</v>
      </c>
      <c r="L385">
        <v>99.927000000000007</v>
      </c>
    </row>
    <row r="386" spans="1:12" x14ac:dyDescent="0.15">
      <c r="A386" t="s">
        <v>139</v>
      </c>
      <c r="B386" s="1" t="s">
        <v>11</v>
      </c>
      <c r="C386">
        <v>385</v>
      </c>
      <c r="D386">
        <v>2.6920000000000002</v>
      </c>
      <c r="E386">
        <v>167.565</v>
      </c>
      <c r="F386">
        <v>1.1559999999999999</v>
      </c>
      <c r="G386">
        <v>25.302</v>
      </c>
      <c r="H386">
        <v>0.48299999999999998</v>
      </c>
      <c r="I386">
        <v>22.193000000000001</v>
      </c>
      <c r="J386">
        <v>1.93</v>
      </c>
      <c r="K386">
        <v>7.1440000000000001</v>
      </c>
      <c r="L386">
        <v>99.774000000000001</v>
      </c>
    </row>
    <row r="387" spans="1:12" x14ac:dyDescent="0.15">
      <c r="A387" t="s">
        <v>139</v>
      </c>
      <c r="B387" s="1">
        <v>6</v>
      </c>
      <c r="C387">
        <v>386</v>
      </c>
      <c r="D387">
        <v>0.60699999999999998</v>
      </c>
      <c r="E387">
        <v>140.31700000000001</v>
      </c>
      <c r="F387">
        <v>2.7229999999999999</v>
      </c>
      <c r="G387">
        <v>27.49</v>
      </c>
      <c r="H387">
        <v>2.4700000000000002</v>
      </c>
      <c r="I387">
        <v>26.657</v>
      </c>
      <c r="J387">
        <v>0.51400000000000001</v>
      </c>
      <c r="K387">
        <v>1.9430000000000001</v>
      </c>
      <c r="L387">
        <v>99.94</v>
      </c>
    </row>
    <row r="388" spans="1:12" x14ac:dyDescent="0.15">
      <c r="A388" t="s">
        <v>139</v>
      </c>
      <c r="B388" s="1">
        <v>5</v>
      </c>
      <c r="C388">
        <v>387</v>
      </c>
      <c r="D388">
        <v>7.2770000000000001</v>
      </c>
      <c r="E388">
        <v>112.017</v>
      </c>
      <c r="F388">
        <v>3.8340000000000001</v>
      </c>
      <c r="G388">
        <v>25.829000000000001</v>
      </c>
      <c r="H388">
        <v>2.4700000000000002</v>
      </c>
      <c r="I388">
        <v>23.863</v>
      </c>
      <c r="J388">
        <v>2.4700000000000002</v>
      </c>
      <c r="K388">
        <v>4.9720000000000004</v>
      </c>
      <c r="L388">
        <v>99.834999999999994</v>
      </c>
    </row>
    <row r="389" spans="1:12" x14ac:dyDescent="0.15">
      <c r="A389" t="s">
        <v>139</v>
      </c>
      <c r="B389" s="1">
        <v>4</v>
      </c>
      <c r="C389">
        <v>388</v>
      </c>
      <c r="D389">
        <v>11.363</v>
      </c>
      <c r="E389">
        <v>111.786</v>
      </c>
      <c r="F389">
        <v>6.327</v>
      </c>
      <c r="G389">
        <v>24.294</v>
      </c>
      <c r="H389">
        <v>4.7240000000000002</v>
      </c>
      <c r="I389">
        <v>21.716999999999999</v>
      </c>
      <c r="J389">
        <v>2.9969999999999999</v>
      </c>
      <c r="K389">
        <v>7.4039999999999999</v>
      </c>
      <c r="L389">
        <v>99.988</v>
      </c>
    </row>
    <row r="390" spans="1:12" x14ac:dyDescent="0.15">
      <c r="A390" t="s">
        <v>139</v>
      </c>
      <c r="B390" s="1">
        <v>3</v>
      </c>
      <c r="C390">
        <v>389</v>
      </c>
      <c r="D390">
        <v>13.72</v>
      </c>
      <c r="E390">
        <v>117.402</v>
      </c>
      <c r="F390">
        <v>10.109</v>
      </c>
      <c r="G390">
        <v>24.283999999999999</v>
      </c>
      <c r="H390">
        <v>8.3879999999999999</v>
      </c>
      <c r="I390">
        <v>21.367999999999999</v>
      </c>
      <c r="J390">
        <v>3.5369999999999999</v>
      </c>
      <c r="K390">
        <v>8.1790000000000003</v>
      </c>
      <c r="L390">
        <v>99.994</v>
      </c>
    </row>
    <row r="391" spans="1:12" x14ac:dyDescent="0.15">
      <c r="A391" t="s">
        <v>139</v>
      </c>
      <c r="B391" s="1">
        <v>2</v>
      </c>
      <c r="C391">
        <v>390</v>
      </c>
      <c r="D391">
        <v>7.2089999999999996</v>
      </c>
      <c r="E391">
        <v>138.66900000000001</v>
      </c>
      <c r="F391">
        <v>13.891999999999999</v>
      </c>
      <c r="G391">
        <v>23.055</v>
      </c>
      <c r="H391">
        <v>12.643000000000001</v>
      </c>
      <c r="I391">
        <v>20.834</v>
      </c>
      <c r="J391">
        <v>2.3109999999999999</v>
      </c>
      <c r="K391">
        <v>7.2830000000000004</v>
      </c>
      <c r="L391">
        <v>99.986999999999995</v>
      </c>
    </row>
    <row r="392" spans="1:12" x14ac:dyDescent="0.15">
      <c r="A392" t="s">
        <v>139</v>
      </c>
      <c r="B392" s="1">
        <v>1</v>
      </c>
      <c r="C392">
        <v>391</v>
      </c>
      <c r="D392">
        <v>4.5650000000000004</v>
      </c>
      <c r="E392">
        <v>154.893</v>
      </c>
      <c r="F392">
        <v>16.206</v>
      </c>
      <c r="G392">
        <v>22.119</v>
      </c>
      <c r="H392">
        <v>15.348000000000001</v>
      </c>
      <c r="I392">
        <v>20.225000000000001</v>
      </c>
      <c r="J392">
        <v>1.7210000000000001</v>
      </c>
      <c r="K392">
        <v>5.95</v>
      </c>
      <c r="L392">
        <v>99.94</v>
      </c>
    </row>
    <row r="393" spans="1:12" x14ac:dyDescent="0.15">
      <c r="A393" t="s">
        <v>139</v>
      </c>
      <c r="B393" s="1" t="s">
        <v>10</v>
      </c>
      <c r="C393">
        <v>392</v>
      </c>
      <c r="D393">
        <v>2.044</v>
      </c>
      <c r="E393">
        <v>168.042</v>
      </c>
      <c r="F393">
        <v>18.494</v>
      </c>
      <c r="G393">
        <v>23.494</v>
      </c>
      <c r="H393">
        <v>17.690999999999999</v>
      </c>
      <c r="I393">
        <v>22.67</v>
      </c>
      <c r="J393">
        <v>1.657</v>
      </c>
      <c r="K393">
        <v>2.9969999999999999</v>
      </c>
      <c r="L393">
        <v>99.713999999999999</v>
      </c>
    </row>
    <row r="394" spans="1:12" x14ac:dyDescent="0.15">
      <c r="A394" t="s">
        <v>139</v>
      </c>
      <c r="B394" s="1" t="s">
        <v>10</v>
      </c>
      <c r="C394">
        <v>393</v>
      </c>
      <c r="D394">
        <v>2.1579999999999999</v>
      </c>
      <c r="E394">
        <v>154.84100000000001</v>
      </c>
      <c r="F394">
        <v>19.997</v>
      </c>
      <c r="G394">
        <v>22.122</v>
      </c>
      <c r="H394">
        <v>19.062999999999999</v>
      </c>
      <c r="I394">
        <v>21.373999999999999</v>
      </c>
      <c r="J394">
        <v>1.835</v>
      </c>
      <c r="K394">
        <v>2.33</v>
      </c>
      <c r="L394">
        <v>99.819000000000003</v>
      </c>
    </row>
    <row r="395" spans="1:12" x14ac:dyDescent="0.15">
      <c r="A395" t="s">
        <v>140</v>
      </c>
      <c r="B395" s="1" t="s">
        <v>11</v>
      </c>
      <c r="C395">
        <v>394</v>
      </c>
      <c r="D395">
        <v>1.8460000000000001</v>
      </c>
      <c r="E395">
        <v>168.40700000000001</v>
      </c>
      <c r="F395">
        <v>4.4720000000000004</v>
      </c>
      <c r="G395">
        <v>3.4780000000000002</v>
      </c>
      <c r="H395">
        <v>3.8860000000000001</v>
      </c>
      <c r="I395">
        <v>0.40600000000000003</v>
      </c>
      <c r="J395">
        <v>1.1240000000000001</v>
      </c>
      <c r="K395">
        <v>6.8010000000000002</v>
      </c>
      <c r="L395">
        <v>99.984999999999999</v>
      </c>
    </row>
    <row r="396" spans="1:12" x14ac:dyDescent="0.15">
      <c r="A396" t="s">
        <v>140</v>
      </c>
      <c r="B396" s="1">
        <v>4</v>
      </c>
      <c r="C396">
        <v>395</v>
      </c>
      <c r="D396">
        <v>5.0810000000000004</v>
      </c>
      <c r="E396">
        <v>104.813</v>
      </c>
      <c r="F396">
        <v>7.2530000000000001</v>
      </c>
      <c r="G396">
        <v>2.4260000000000002</v>
      </c>
      <c r="H396">
        <v>6.2480000000000002</v>
      </c>
      <c r="I396">
        <v>0.67900000000000005</v>
      </c>
      <c r="J396">
        <v>1.956</v>
      </c>
      <c r="K396">
        <v>4.3499999999999996</v>
      </c>
      <c r="L396">
        <v>99.994</v>
      </c>
    </row>
    <row r="397" spans="1:12" x14ac:dyDescent="0.15">
      <c r="A397" t="s">
        <v>140</v>
      </c>
      <c r="B397" s="1">
        <v>3</v>
      </c>
      <c r="C397">
        <v>396</v>
      </c>
      <c r="D397">
        <v>9.4160000000000004</v>
      </c>
      <c r="E397">
        <v>103.747</v>
      </c>
      <c r="F397">
        <v>10.083</v>
      </c>
      <c r="G397">
        <v>2.2509999999999999</v>
      </c>
      <c r="H397">
        <v>8.7189999999999994</v>
      </c>
      <c r="I397">
        <v>0</v>
      </c>
      <c r="J397">
        <v>2.6989999999999998</v>
      </c>
      <c r="K397">
        <v>6.6669999999999998</v>
      </c>
      <c r="L397">
        <v>99.983999999999995</v>
      </c>
    </row>
    <row r="398" spans="1:12" x14ac:dyDescent="0.15">
      <c r="A398" t="s">
        <v>140</v>
      </c>
      <c r="B398" s="1">
        <v>2</v>
      </c>
      <c r="C398">
        <v>397</v>
      </c>
      <c r="D398">
        <v>8.577</v>
      </c>
      <c r="E398">
        <v>118.504</v>
      </c>
      <c r="F398">
        <v>13.138999999999999</v>
      </c>
      <c r="G398">
        <v>2.39</v>
      </c>
      <c r="H398">
        <v>11.868</v>
      </c>
      <c r="I398">
        <v>0</v>
      </c>
      <c r="J398">
        <v>2.4700000000000002</v>
      </c>
      <c r="K398">
        <v>7.1950000000000003</v>
      </c>
      <c r="L398">
        <v>99.989000000000004</v>
      </c>
    </row>
    <row r="399" spans="1:12" x14ac:dyDescent="0.15">
      <c r="A399" t="s">
        <v>140</v>
      </c>
      <c r="B399" s="1">
        <v>1</v>
      </c>
      <c r="C399">
        <v>398</v>
      </c>
      <c r="D399">
        <v>4.3719999999999999</v>
      </c>
      <c r="E399">
        <v>135.69</v>
      </c>
      <c r="F399">
        <v>15.802</v>
      </c>
      <c r="G399">
        <v>2.0880000000000001</v>
      </c>
      <c r="H399">
        <v>14.922000000000001</v>
      </c>
      <c r="I399">
        <v>0.39400000000000002</v>
      </c>
      <c r="J399">
        <v>1.734</v>
      </c>
      <c r="K399">
        <v>5.1820000000000004</v>
      </c>
      <c r="L399">
        <v>99.956000000000003</v>
      </c>
    </row>
    <row r="400" spans="1:12" x14ac:dyDescent="0.15">
      <c r="A400" t="s">
        <v>140</v>
      </c>
      <c r="B400" s="1" t="s">
        <v>10</v>
      </c>
      <c r="C400">
        <v>399</v>
      </c>
      <c r="D400">
        <v>1.6020000000000001</v>
      </c>
      <c r="E400">
        <v>144.887</v>
      </c>
      <c r="F400">
        <v>17.887</v>
      </c>
      <c r="G400">
        <v>1.9590000000000001</v>
      </c>
      <c r="H400">
        <v>17.082000000000001</v>
      </c>
      <c r="I400">
        <v>1.206</v>
      </c>
      <c r="J400">
        <v>1.5049999999999999</v>
      </c>
      <c r="K400">
        <v>2.4449999999999998</v>
      </c>
      <c r="L400">
        <v>99.986999999999995</v>
      </c>
    </row>
    <row r="401" spans="1:12" x14ac:dyDescent="0.15">
      <c r="A401" t="s">
        <v>140</v>
      </c>
      <c r="B401" s="1" t="s">
        <v>10</v>
      </c>
      <c r="C401">
        <v>400</v>
      </c>
      <c r="D401">
        <v>1.617</v>
      </c>
      <c r="E401">
        <v>153.767</v>
      </c>
      <c r="F401">
        <v>20.013999999999999</v>
      </c>
      <c r="G401">
        <v>1.8859999999999999</v>
      </c>
      <c r="H401">
        <v>19.196000000000002</v>
      </c>
      <c r="I401">
        <v>1.2190000000000001</v>
      </c>
      <c r="J401">
        <v>1.5680000000000001</v>
      </c>
      <c r="K401">
        <v>2.6160000000000001</v>
      </c>
      <c r="L401">
        <v>99.778000000000006</v>
      </c>
    </row>
    <row r="402" spans="1:12" x14ac:dyDescent="0.15">
      <c r="A402" t="s">
        <v>140</v>
      </c>
      <c r="B402" s="1" t="s">
        <v>11</v>
      </c>
      <c r="C402">
        <v>401</v>
      </c>
      <c r="D402">
        <v>2.0910000000000002</v>
      </c>
      <c r="E402">
        <v>169.28</v>
      </c>
      <c r="F402">
        <v>2.5979999999999999</v>
      </c>
      <c r="G402">
        <v>13.178000000000001</v>
      </c>
      <c r="H402">
        <v>1.708</v>
      </c>
      <c r="I402">
        <v>10.16</v>
      </c>
      <c r="J402">
        <v>2.5779999999999998</v>
      </c>
      <c r="K402">
        <v>6.2990000000000004</v>
      </c>
      <c r="L402">
        <v>99.962999999999994</v>
      </c>
    </row>
    <row r="403" spans="1:12" x14ac:dyDescent="0.15">
      <c r="A403" t="s">
        <v>140</v>
      </c>
      <c r="B403" s="1">
        <v>4</v>
      </c>
      <c r="C403">
        <v>402</v>
      </c>
      <c r="D403">
        <v>4.0430000000000001</v>
      </c>
      <c r="E403">
        <v>108.18600000000001</v>
      </c>
      <c r="F403">
        <v>5.55</v>
      </c>
      <c r="G403">
        <v>12.551</v>
      </c>
      <c r="H403">
        <v>4.6100000000000003</v>
      </c>
      <c r="I403">
        <v>10.973000000000001</v>
      </c>
      <c r="J403">
        <v>1.8420000000000001</v>
      </c>
      <c r="K403">
        <v>3.8159999999999998</v>
      </c>
      <c r="L403">
        <v>99.994</v>
      </c>
    </row>
    <row r="404" spans="1:12" x14ac:dyDescent="0.15">
      <c r="A404" t="s">
        <v>140</v>
      </c>
      <c r="B404" s="1">
        <v>3</v>
      </c>
      <c r="C404">
        <v>403</v>
      </c>
      <c r="D404">
        <v>10.208</v>
      </c>
      <c r="E404">
        <v>107.24</v>
      </c>
      <c r="F404">
        <v>9.0830000000000002</v>
      </c>
      <c r="G404">
        <v>11.456</v>
      </c>
      <c r="H404">
        <v>7.6580000000000004</v>
      </c>
      <c r="I404">
        <v>8.8520000000000003</v>
      </c>
      <c r="J404">
        <v>2.68</v>
      </c>
      <c r="K404">
        <v>7.3470000000000004</v>
      </c>
      <c r="L404">
        <v>99.998000000000005</v>
      </c>
    </row>
    <row r="405" spans="1:12" x14ac:dyDescent="0.15">
      <c r="A405" t="s">
        <v>140</v>
      </c>
      <c r="B405" s="1">
        <v>2</v>
      </c>
      <c r="C405">
        <v>404</v>
      </c>
      <c r="D405">
        <v>11.571999999999999</v>
      </c>
      <c r="E405">
        <v>120.057</v>
      </c>
      <c r="F405">
        <v>12.558999999999999</v>
      </c>
      <c r="G405">
        <v>11.455</v>
      </c>
      <c r="H405">
        <v>11.1</v>
      </c>
      <c r="I405">
        <v>8.6039999999999992</v>
      </c>
      <c r="J405">
        <v>2.8130000000000002</v>
      </c>
      <c r="K405">
        <v>8.5280000000000005</v>
      </c>
      <c r="L405">
        <v>99.948999999999998</v>
      </c>
    </row>
    <row r="406" spans="1:12" x14ac:dyDescent="0.15">
      <c r="A406" t="s">
        <v>140</v>
      </c>
      <c r="B406" s="1">
        <v>1</v>
      </c>
      <c r="C406">
        <v>405</v>
      </c>
      <c r="D406">
        <v>5.1669999999999998</v>
      </c>
      <c r="E406">
        <v>148.34299999999999</v>
      </c>
      <c r="F406">
        <v>15.542</v>
      </c>
      <c r="G406">
        <v>11.574999999999999</v>
      </c>
      <c r="H406">
        <v>14.58</v>
      </c>
      <c r="I406">
        <v>9.6839999999999993</v>
      </c>
      <c r="J406">
        <v>1.867</v>
      </c>
      <c r="K406">
        <v>5.4610000000000003</v>
      </c>
      <c r="L406">
        <v>99.852000000000004</v>
      </c>
    </row>
    <row r="407" spans="1:12" x14ac:dyDescent="0.15">
      <c r="A407" t="s">
        <v>140</v>
      </c>
      <c r="B407" s="1" t="s">
        <v>10</v>
      </c>
      <c r="C407">
        <v>406</v>
      </c>
      <c r="D407">
        <v>2.0179999999999998</v>
      </c>
      <c r="E407">
        <v>155.34899999999999</v>
      </c>
      <c r="F407">
        <v>18.065999999999999</v>
      </c>
      <c r="G407">
        <v>12.034000000000001</v>
      </c>
      <c r="H407">
        <v>17.215</v>
      </c>
      <c r="I407">
        <v>11.259</v>
      </c>
      <c r="J407">
        <v>1.702</v>
      </c>
      <c r="K407">
        <v>2.8580000000000001</v>
      </c>
      <c r="L407">
        <v>99.69</v>
      </c>
    </row>
    <row r="408" spans="1:12" x14ac:dyDescent="0.15">
      <c r="A408" t="s">
        <v>140</v>
      </c>
      <c r="B408" s="1" t="s">
        <v>10</v>
      </c>
      <c r="C408">
        <v>407</v>
      </c>
      <c r="D408">
        <v>1.782</v>
      </c>
      <c r="E408">
        <v>153.755</v>
      </c>
      <c r="F408">
        <v>19.942</v>
      </c>
      <c r="G408">
        <v>12.282999999999999</v>
      </c>
      <c r="H408">
        <v>19.215</v>
      </c>
      <c r="I408">
        <v>11.494</v>
      </c>
      <c r="J408">
        <v>1.48</v>
      </c>
      <c r="K408">
        <v>2.5529999999999999</v>
      </c>
      <c r="L408">
        <v>99.631</v>
      </c>
    </row>
    <row r="409" spans="1:12" x14ac:dyDescent="0.15">
      <c r="A409" t="s">
        <v>140</v>
      </c>
      <c r="B409" s="1" t="s">
        <v>11</v>
      </c>
      <c r="C409">
        <v>408</v>
      </c>
      <c r="D409">
        <v>1.625</v>
      </c>
      <c r="E409">
        <v>170.91900000000001</v>
      </c>
      <c r="F409">
        <v>0.99</v>
      </c>
      <c r="G409">
        <v>21.882999999999999</v>
      </c>
      <c r="H409">
        <v>0.42499999999999999</v>
      </c>
      <c r="I409">
        <v>19.507000000000001</v>
      </c>
      <c r="J409">
        <v>0.92700000000000005</v>
      </c>
      <c r="K409">
        <v>5.8479999999999999</v>
      </c>
      <c r="L409">
        <v>99.900999999999996</v>
      </c>
    </row>
    <row r="410" spans="1:12" x14ac:dyDescent="0.15">
      <c r="A410" t="s">
        <v>140</v>
      </c>
      <c r="B410" s="1">
        <v>5</v>
      </c>
      <c r="C410">
        <v>409</v>
      </c>
      <c r="D410">
        <v>1.173</v>
      </c>
      <c r="E410">
        <v>126.464</v>
      </c>
      <c r="F410">
        <v>3.0110000000000001</v>
      </c>
      <c r="G410">
        <v>23.494</v>
      </c>
      <c r="H410">
        <v>2.5649999999999999</v>
      </c>
      <c r="I410">
        <v>22.428000000000001</v>
      </c>
      <c r="J410">
        <v>0.81299999999999994</v>
      </c>
      <c r="K410">
        <v>2.5649999999999999</v>
      </c>
      <c r="L410">
        <v>100</v>
      </c>
    </row>
    <row r="411" spans="1:12" x14ac:dyDescent="0.15">
      <c r="A411" t="s">
        <v>140</v>
      </c>
      <c r="B411" s="1">
        <v>4</v>
      </c>
      <c r="C411">
        <v>410</v>
      </c>
      <c r="D411">
        <v>7.1680000000000001</v>
      </c>
      <c r="E411">
        <v>107.324</v>
      </c>
      <c r="F411">
        <v>5.2080000000000002</v>
      </c>
      <c r="G411">
        <v>21.420999999999999</v>
      </c>
      <c r="H411">
        <v>4.0579999999999998</v>
      </c>
      <c r="I411">
        <v>19.323</v>
      </c>
      <c r="J411">
        <v>2.2349999999999999</v>
      </c>
      <c r="K411">
        <v>5.7720000000000002</v>
      </c>
      <c r="L411">
        <v>99.992999999999995</v>
      </c>
    </row>
    <row r="412" spans="1:12" x14ac:dyDescent="0.15">
      <c r="A412" t="s">
        <v>140</v>
      </c>
      <c r="B412" s="1">
        <v>3</v>
      </c>
      <c r="C412">
        <v>411</v>
      </c>
      <c r="D412">
        <v>12.75</v>
      </c>
      <c r="E412">
        <v>110.738</v>
      </c>
      <c r="F412">
        <v>8.734</v>
      </c>
      <c r="G412">
        <v>20.812999999999999</v>
      </c>
      <c r="H412">
        <v>7.1630000000000003</v>
      </c>
      <c r="I412">
        <v>17.920000000000002</v>
      </c>
      <c r="J412">
        <v>3.1429999999999998</v>
      </c>
      <c r="K412">
        <v>8.484</v>
      </c>
      <c r="L412">
        <v>99.980999999999995</v>
      </c>
    </row>
    <row r="413" spans="1:12" x14ac:dyDescent="0.15">
      <c r="A413" t="s">
        <v>140</v>
      </c>
      <c r="B413" s="1">
        <v>2</v>
      </c>
      <c r="C413">
        <v>412</v>
      </c>
      <c r="D413">
        <v>6.5419999999999998</v>
      </c>
      <c r="E413">
        <v>135.36199999999999</v>
      </c>
      <c r="F413">
        <v>12.51</v>
      </c>
      <c r="G413">
        <v>20.591999999999999</v>
      </c>
      <c r="H413">
        <v>11.201000000000001</v>
      </c>
      <c r="I413">
        <v>18.655999999999999</v>
      </c>
      <c r="J413">
        <v>2.476</v>
      </c>
      <c r="K413">
        <v>6.4960000000000004</v>
      </c>
      <c r="L413">
        <v>99.99</v>
      </c>
    </row>
    <row r="414" spans="1:12" x14ac:dyDescent="0.15">
      <c r="A414" t="s">
        <v>140</v>
      </c>
      <c r="B414" s="1">
        <v>1</v>
      </c>
      <c r="C414">
        <v>413</v>
      </c>
      <c r="D414">
        <v>3.1379999999999999</v>
      </c>
      <c r="E414">
        <v>155.50899999999999</v>
      </c>
      <c r="F414">
        <v>15.526</v>
      </c>
      <c r="G414">
        <v>20.692</v>
      </c>
      <c r="H414">
        <v>14.789</v>
      </c>
      <c r="I414">
        <v>19.265999999999998</v>
      </c>
      <c r="J414">
        <v>1.556</v>
      </c>
      <c r="K414">
        <v>4.7370000000000001</v>
      </c>
      <c r="L414">
        <v>99.811999999999998</v>
      </c>
    </row>
    <row r="415" spans="1:12" x14ac:dyDescent="0.15">
      <c r="A415" t="s">
        <v>140</v>
      </c>
      <c r="B415" s="1" t="s">
        <v>10</v>
      </c>
      <c r="C415">
        <v>414</v>
      </c>
      <c r="D415">
        <v>1.4990000000000001</v>
      </c>
      <c r="E415">
        <v>161.565</v>
      </c>
      <c r="F415">
        <v>17.989999999999998</v>
      </c>
      <c r="G415">
        <v>21.73</v>
      </c>
      <c r="H415">
        <v>17.259</v>
      </c>
      <c r="I415">
        <v>21.062999999999999</v>
      </c>
      <c r="J415">
        <v>1.448</v>
      </c>
      <c r="K415">
        <v>2.5270000000000001</v>
      </c>
      <c r="L415">
        <v>99.86</v>
      </c>
    </row>
    <row r="416" spans="1:12" x14ac:dyDescent="0.15">
      <c r="A416" t="s">
        <v>140</v>
      </c>
      <c r="B416" s="1" t="s">
        <v>10</v>
      </c>
      <c r="C416">
        <v>415</v>
      </c>
      <c r="D416">
        <v>1.7989999999999999</v>
      </c>
      <c r="E416">
        <v>179.21799999999999</v>
      </c>
      <c r="F416">
        <v>20.431999999999999</v>
      </c>
      <c r="G416">
        <v>21.382000000000001</v>
      </c>
      <c r="H416">
        <v>19.582999999999998</v>
      </c>
      <c r="I416">
        <v>20.51</v>
      </c>
      <c r="J416">
        <v>1.581</v>
      </c>
      <c r="K416">
        <v>2.7240000000000002</v>
      </c>
      <c r="L416">
        <v>99.394999999999996</v>
      </c>
    </row>
    <row r="417" spans="1:12" x14ac:dyDescent="0.15">
      <c r="A417" t="s">
        <v>141</v>
      </c>
      <c r="B417" s="1" t="s">
        <v>11</v>
      </c>
      <c r="C417">
        <v>416</v>
      </c>
      <c r="D417">
        <v>1.3839999999999999</v>
      </c>
      <c r="E417">
        <v>174.53200000000001</v>
      </c>
      <c r="F417">
        <v>3.72</v>
      </c>
      <c r="G417">
        <v>3.9180000000000001</v>
      </c>
      <c r="H417">
        <v>3.2320000000000002</v>
      </c>
      <c r="I417">
        <v>1.4350000000000001</v>
      </c>
      <c r="J417">
        <v>0.85699999999999998</v>
      </c>
      <c r="K417">
        <v>5.6449999999999996</v>
      </c>
      <c r="L417">
        <v>99.811000000000007</v>
      </c>
    </row>
    <row r="418" spans="1:12" x14ac:dyDescent="0.15">
      <c r="A418" t="s">
        <v>141</v>
      </c>
      <c r="B418" s="1">
        <v>5</v>
      </c>
      <c r="C418">
        <v>417</v>
      </c>
      <c r="D418">
        <v>0.253</v>
      </c>
      <c r="E418">
        <v>143.97800000000001</v>
      </c>
      <c r="F418">
        <v>5.702</v>
      </c>
      <c r="G418">
        <v>5.2869999999999999</v>
      </c>
      <c r="H418">
        <v>5.4480000000000004</v>
      </c>
      <c r="I418">
        <v>4.7050000000000001</v>
      </c>
      <c r="J418">
        <v>0.45700000000000002</v>
      </c>
      <c r="K418">
        <v>1.238</v>
      </c>
      <c r="L418">
        <v>99.983999999999995</v>
      </c>
    </row>
    <row r="419" spans="1:12" x14ac:dyDescent="0.15">
      <c r="A419" t="s">
        <v>141</v>
      </c>
      <c r="B419" s="1">
        <v>4</v>
      </c>
      <c r="C419">
        <v>418</v>
      </c>
      <c r="D419">
        <v>5.7670000000000003</v>
      </c>
      <c r="E419">
        <v>107.83199999999999</v>
      </c>
      <c r="F419">
        <v>8.0229999999999997</v>
      </c>
      <c r="G419">
        <v>3.9279999999999999</v>
      </c>
      <c r="H419">
        <v>6.9409999999999998</v>
      </c>
      <c r="I419">
        <v>1.968</v>
      </c>
      <c r="J419">
        <v>2.0640000000000001</v>
      </c>
      <c r="K419">
        <v>5.15</v>
      </c>
      <c r="L419">
        <v>99.95</v>
      </c>
    </row>
    <row r="420" spans="1:12" x14ac:dyDescent="0.15">
      <c r="A420" t="s">
        <v>141</v>
      </c>
      <c r="B420" s="1">
        <v>3</v>
      </c>
      <c r="C420">
        <v>419</v>
      </c>
      <c r="D420">
        <v>8.0389999999999997</v>
      </c>
      <c r="E420">
        <v>115.536</v>
      </c>
      <c r="F420">
        <v>11.238</v>
      </c>
      <c r="G420">
        <v>3.3039999999999998</v>
      </c>
      <c r="H420">
        <v>9.9890000000000008</v>
      </c>
      <c r="I420">
        <v>0.95199999999999996</v>
      </c>
      <c r="J420">
        <v>2.4449999999999998</v>
      </c>
      <c r="K420">
        <v>7.093</v>
      </c>
      <c r="L420">
        <v>99.989000000000004</v>
      </c>
    </row>
    <row r="421" spans="1:12" x14ac:dyDescent="0.15">
      <c r="A421" t="s">
        <v>141</v>
      </c>
      <c r="B421" s="1">
        <v>2</v>
      </c>
      <c r="C421">
        <v>420</v>
      </c>
      <c r="D421">
        <v>6.3150000000000004</v>
      </c>
      <c r="E421">
        <v>131.21799999999999</v>
      </c>
      <c r="F421">
        <v>14.054</v>
      </c>
      <c r="G421">
        <v>2.637</v>
      </c>
      <c r="H421">
        <v>12.89</v>
      </c>
      <c r="I421">
        <v>0.53300000000000003</v>
      </c>
      <c r="J421">
        <v>2.6480000000000001</v>
      </c>
      <c r="K421">
        <v>6.5469999999999997</v>
      </c>
      <c r="L421">
        <v>99.95</v>
      </c>
    </row>
    <row r="422" spans="1:12" x14ac:dyDescent="0.15">
      <c r="A422" t="s">
        <v>141</v>
      </c>
      <c r="B422" s="1">
        <v>1</v>
      </c>
      <c r="C422">
        <v>421</v>
      </c>
      <c r="D422">
        <v>3.4590000000000001</v>
      </c>
      <c r="E422">
        <v>165.512</v>
      </c>
      <c r="F422">
        <v>16.722000000000001</v>
      </c>
      <c r="G422">
        <v>2.3050000000000002</v>
      </c>
      <c r="H422">
        <v>15.9</v>
      </c>
      <c r="I422">
        <v>0.87</v>
      </c>
      <c r="J422">
        <v>1.6</v>
      </c>
      <c r="K422">
        <v>4.782</v>
      </c>
      <c r="L422">
        <v>99.516999999999996</v>
      </c>
    </row>
    <row r="423" spans="1:12" x14ac:dyDescent="0.15">
      <c r="A423" t="s">
        <v>141</v>
      </c>
      <c r="B423" s="1" t="s">
        <v>10</v>
      </c>
      <c r="C423">
        <v>422</v>
      </c>
      <c r="D423">
        <v>1.08</v>
      </c>
      <c r="E423">
        <v>158.93600000000001</v>
      </c>
      <c r="F423">
        <v>18.423999999999999</v>
      </c>
      <c r="G423">
        <v>4.01</v>
      </c>
      <c r="H423">
        <v>17.760999999999999</v>
      </c>
      <c r="I423">
        <v>3.48</v>
      </c>
      <c r="J423">
        <v>1.327</v>
      </c>
      <c r="K423">
        <v>1.968</v>
      </c>
      <c r="L423">
        <v>99.44</v>
      </c>
    </row>
    <row r="424" spans="1:12" x14ac:dyDescent="0.15">
      <c r="A424" t="s">
        <v>141</v>
      </c>
      <c r="B424" s="1" t="s">
        <v>10</v>
      </c>
      <c r="C424">
        <v>423</v>
      </c>
      <c r="D424">
        <v>1.444</v>
      </c>
      <c r="E424">
        <v>157.17099999999999</v>
      </c>
      <c r="F424">
        <v>20.061</v>
      </c>
      <c r="G424">
        <v>4.01</v>
      </c>
      <c r="H424">
        <v>19.234000000000002</v>
      </c>
      <c r="I424">
        <v>3.3210000000000002</v>
      </c>
      <c r="J424">
        <v>1.5369999999999999</v>
      </c>
      <c r="K424">
        <v>2.0259999999999998</v>
      </c>
      <c r="L424">
        <v>99.531000000000006</v>
      </c>
    </row>
    <row r="425" spans="1:12" x14ac:dyDescent="0.15">
      <c r="A425" t="s">
        <v>141</v>
      </c>
      <c r="B425" s="1" t="s">
        <v>11</v>
      </c>
      <c r="C425">
        <v>424</v>
      </c>
      <c r="D425">
        <v>2.0529999999999999</v>
      </c>
      <c r="E425">
        <v>167.31800000000001</v>
      </c>
      <c r="F425">
        <v>1.9850000000000001</v>
      </c>
      <c r="G425">
        <v>12.670999999999999</v>
      </c>
      <c r="H425">
        <v>1.3460000000000001</v>
      </c>
      <c r="I425">
        <v>9.5190000000000001</v>
      </c>
      <c r="J425">
        <v>1.835</v>
      </c>
      <c r="K425">
        <v>6.7309999999999999</v>
      </c>
      <c r="L425">
        <v>99.938999999999993</v>
      </c>
    </row>
    <row r="426" spans="1:12" x14ac:dyDescent="0.15">
      <c r="A426" t="s">
        <v>141</v>
      </c>
      <c r="B426" s="1">
        <v>4</v>
      </c>
      <c r="C426">
        <v>425</v>
      </c>
      <c r="D426">
        <v>7.4420000000000002</v>
      </c>
      <c r="E426">
        <v>106.419</v>
      </c>
      <c r="F426">
        <v>5.569</v>
      </c>
      <c r="G426">
        <v>11.667</v>
      </c>
      <c r="H426">
        <v>4.2930000000000001</v>
      </c>
      <c r="I426">
        <v>9.6199999999999992</v>
      </c>
      <c r="J426">
        <v>2.464</v>
      </c>
      <c r="K426">
        <v>5.2510000000000003</v>
      </c>
      <c r="L426">
        <v>99.995000000000005</v>
      </c>
    </row>
    <row r="427" spans="1:12" x14ac:dyDescent="0.15">
      <c r="A427" t="s">
        <v>141</v>
      </c>
      <c r="B427" s="1">
        <v>3</v>
      </c>
      <c r="C427">
        <v>426</v>
      </c>
      <c r="D427">
        <v>11.631</v>
      </c>
      <c r="E427">
        <v>108.316</v>
      </c>
      <c r="F427">
        <v>8.8930000000000007</v>
      </c>
      <c r="G427">
        <v>10.961</v>
      </c>
      <c r="H427">
        <v>7.41</v>
      </c>
      <c r="I427">
        <v>8.3249999999999993</v>
      </c>
      <c r="J427">
        <v>2.94</v>
      </c>
      <c r="K427">
        <v>7.6580000000000004</v>
      </c>
      <c r="L427">
        <v>99.950999999999993</v>
      </c>
    </row>
    <row r="428" spans="1:12" x14ac:dyDescent="0.15">
      <c r="A428" t="s">
        <v>141</v>
      </c>
      <c r="B428" s="1">
        <v>2</v>
      </c>
      <c r="C428">
        <v>427</v>
      </c>
      <c r="D428">
        <v>11.784000000000001</v>
      </c>
      <c r="E428">
        <v>116.461</v>
      </c>
      <c r="F428">
        <v>12.711</v>
      </c>
      <c r="G428">
        <v>11.351000000000001</v>
      </c>
      <c r="H428">
        <v>11.144</v>
      </c>
      <c r="I428">
        <v>8.7059999999999995</v>
      </c>
      <c r="J428">
        <v>3.016</v>
      </c>
      <c r="K428">
        <v>8.0449999999999999</v>
      </c>
      <c r="L428">
        <v>99.944999999999993</v>
      </c>
    </row>
    <row r="429" spans="1:12" x14ac:dyDescent="0.15">
      <c r="A429" t="s">
        <v>141</v>
      </c>
      <c r="B429" s="1">
        <v>1</v>
      </c>
      <c r="C429">
        <v>428</v>
      </c>
      <c r="D429">
        <v>5.6449999999999996</v>
      </c>
      <c r="E429">
        <v>135.303</v>
      </c>
      <c r="F429">
        <v>15.884</v>
      </c>
      <c r="G429">
        <v>11.739000000000001</v>
      </c>
      <c r="H429">
        <v>14.808</v>
      </c>
      <c r="I429">
        <v>9.9120000000000008</v>
      </c>
      <c r="J429">
        <v>2.2349999999999999</v>
      </c>
      <c r="K429">
        <v>5.5629999999999997</v>
      </c>
      <c r="L429">
        <v>99.975999999999999</v>
      </c>
    </row>
    <row r="430" spans="1:12" x14ac:dyDescent="0.15">
      <c r="A430" t="s">
        <v>141</v>
      </c>
      <c r="B430" s="1" t="s">
        <v>10</v>
      </c>
      <c r="C430">
        <v>429</v>
      </c>
      <c r="D430">
        <v>2.0289999999999999</v>
      </c>
      <c r="E430">
        <v>159.988</v>
      </c>
      <c r="F430">
        <v>17.952999999999999</v>
      </c>
      <c r="G430">
        <v>12.355</v>
      </c>
      <c r="H430">
        <v>17.094000000000001</v>
      </c>
      <c r="I430">
        <v>11.519</v>
      </c>
      <c r="J430">
        <v>1.657</v>
      </c>
      <c r="K430">
        <v>2.9780000000000002</v>
      </c>
      <c r="L430">
        <v>99.69</v>
      </c>
    </row>
    <row r="431" spans="1:12" x14ac:dyDescent="0.15">
      <c r="A431" t="s">
        <v>141</v>
      </c>
      <c r="B431" s="1" t="s">
        <v>10</v>
      </c>
      <c r="C431">
        <v>430</v>
      </c>
      <c r="D431">
        <v>1.647</v>
      </c>
      <c r="E431">
        <v>159.50899999999999</v>
      </c>
      <c r="F431">
        <v>20.146000000000001</v>
      </c>
      <c r="G431">
        <v>12.82</v>
      </c>
      <c r="H431">
        <v>19.38</v>
      </c>
      <c r="I431">
        <v>12.141</v>
      </c>
      <c r="J431">
        <v>1.5369999999999999</v>
      </c>
      <c r="K431">
        <v>2.4260000000000002</v>
      </c>
      <c r="L431">
        <v>99.679000000000002</v>
      </c>
    </row>
    <row r="432" spans="1:12" x14ac:dyDescent="0.15">
      <c r="A432" t="s">
        <v>141</v>
      </c>
      <c r="B432" s="1" t="s">
        <v>11</v>
      </c>
      <c r="C432">
        <v>431</v>
      </c>
      <c r="D432">
        <v>1.7070000000000001</v>
      </c>
      <c r="E432">
        <v>170.48</v>
      </c>
      <c r="F432">
        <v>3.7989999999999999</v>
      </c>
      <c r="G432">
        <v>22.777999999999999</v>
      </c>
      <c r="H432">
        <v>2.9910000000000001</v>
      </c>
      <c r="I432">
        <v>20.282</v>
      </c>
      <c r="J432">
        <v>2.35</v>
      </c>
      <c r="K432">
        <v>5.524</v>
      </c>
      <c r="L432">
        <v>99.978999999999999</v>
      </c>
    </row>
    <row r="433" spans="1:12" x14ac:dyDescent="0.15">
      <c r="A433" t="s">
        <v>141</v>
      </c>
      <c r="B433" s="1">
        <v>4</v>
      </c>
      <c r="C433">
        <v>432</v>
      </c>
      <c r="D433">
        <v>3.63</v>
      </c>
      <c r="E433">
        <v>109.67</v>
      </c>
      <c r="F433">
        <v>7.5220000000000002</v>
      </c>
      <c r="G433">
        <v>23.824999999999999</v>
      </c>
      <c r="H433">
        <v>6.7370000000000001</v>
      </c>
      <c r="I433">
        <v>22.263000000000002</v>
      </c>
      <c r="J433">
        <v>1.556</v>
      </c>
      <c r="K433">
        <v>3.931</v>
      </c>
      <c r="L433">
        <v>99.998999999999995</v>
      </c>
    </row>
    <row r="434" spans="1:12" x14ac:dyDescent="0.15">
      <c r="A434" t="s">
        <v>141</v>
      </c>
      <c r="B434" s="1">
        <v>3</v>
      </c>
      <c r="C434">
        <v>433</v>
      </c>
      <c r="D434">
        <v>10.125999999999999</v>
      </c>
      <c r="E434">
        <v>109.748</v>
      </c>
      <c r="F434">
        <v>10.708</v>
      </c>
      <c r="G434">
        <v>21.629000000000001</v>
      </c>
      <c r="H434">
        <v>9.2270000000000003</v>
      </c>
      <c r="I434">
        <v>18.986000000000001</v>
      </c>
      <c r="J434">
        <v>2.75</v>
      </c>
      <c r="K434">
        <v>7.4420000000000002</v>
      </c>
      <c r="L434">
        <v>99.977000000000004</v>
      </c>
    </row>
    <row r="435" spans="1:12" x14ac:dyDescent="0.15">
      <c r="A435" t="s">
        <v>141</v>
      </c>
      <c r="B435" s="1">
        <v>2</v>
      </c>
      <c r="C435">
        <v>434</v>
      </c>
      <c r="D435">
        <v>8.8840000000000003</v>
      </c>
      <c r="E435">
        <v>118.114</v>
      </c>
      <c r="F435">
        <v>13.606</v>
      </c>
      <c r="G435">
        <v>21.039000000000001</v>
      </c>
      <c r="H435">
        <v>12.356999999999999</v>
      </c>
      <c r="I435">
        <v>18.567</v>
      </c>
      <c r="J435">
        <v>2.508</v>
      </c>
      <c r="K435">
        <v>7.8739999999999997</v>
      </c>
      <c r="L435">
        <v>99.932000000000002</v>
      </c>
    </row>
    <row r="436" spans="1:12" x14ac:dyDescent="0.15">
      <c r="A436" t="s">
        <v>141</v>
      </c>
      <c r="B436" s="1">
        <v>1</v>
      </c>
      <c r="C436">
        <v>435</v>
      </c>
      <c r="D436">
        <v>4.0330000000000004</v>
      </c>
      <c r="E436">
        <v>149.077</v>
      </c>
      <c r="F436">
        <v>16.032</v>
      </c>
      <c r="G436">
        <v>21.652000000000001</v>
      </c>
      <c r="H436">
        <v>15.259</v>
      </c>
      <c r="I436">
        <v>19.837</v>
      </c>
      <c r="J436">
        <v>1.518</v>
      </c>
      <c r="K436">
        <v>5.4610000000000003</v>
      </c>
      <c r="L436">
        <v>99.831999999999994</v>
      </c>
    </row>
    <row r="437" spans="1:12" x14ac:dyDescent="0.15">
      <c r="A437" t="s">
        <v>141</v>
      </c>
      <c r="B437" s="1" t="s">
        <v>10</v>
      </c>
      <c r="C437">
        <v>436</v>
      </c>
      <c r="D437">
        <v>1.252</v>
      </c>
      <c r="E437">
        <v>168.83699999999999</v>
      </c>
      <c r="F437">
        <v>17.699000000000002</v>
      </c>
      <c r="G437">
        <v>23.09</v>
      </c>
      <c r="H437">
        <v>17.018000000000001</v>
      </c>
      <c r="I437">
        <v>22.46</v>
      </c>
      <c r="J437">
        <v>1.302</v>
      </c>
      <c r="K437">
        <v>2.2989999999999999</v>
      </c>
      <c r="L437">
        <v>99.433000000000007</v>
      </c>
    </row>
    <row r="438" spans="1:12" x14ac:dyDescent="0.15">
      <c r="A438" t="s">
        <v>141</v>
      </c>
      <c r="B438" s="1" t="s">
        <v>10</v>
      </c>
      <c r="C438">
        <v>437</v>
      </c>
      <c r="D438">
        <v>1.155</v>
      </c>
      <c r="E438">
        <v>153.66300000000001</v>
      </c>
      <c r="F438">
        <v>19.716999999999999</v>
      </c>
      <c r="G438">
        <v>23.138999999999999</v>
      </c>
      <c r="H438">
        <v>19.074999999999999</v>
      </c>
      <c r="I438">
        <v>22.542000000000002</v>
      </c>
      <c r="J438">
        <v>1.2829999999999999</v>
      </c>
      <c r="K438">
        <v>2.3050000000000002</v>
      </c>
      <c r="L438">
        <v>99.796999999999997</v>
      </c>
    </row>
    <row r="439" spans="1:12" x14ac:dyDescent="0.15">
      <c r="A439" t="s">
        <v>142</v>
      </c>
      <c r="B439" s="1" t="s">
        <v>11</v>
      </c>
      <c r="C439">
        <v>438</v>
      </c>
      <c r="D439">
        <v>2.3439999999999999</v>
      </c>
      <c r="E439">
        <v>172.72499999999999</v>
      </c>
      <c r="F439">
        <v>2.105</v>
      </c>
      <c r="G439">
        <v>4.5670000000000002</v>
      </c>
      <c r="H439">
        <v>1.429</v>
      </c>
      <c r="I439">
        <v>0.997</v>
      </c>
      <c r="J439">
        <v>1.365</v>
      </c>
      <c r="K439">
        <v>8.0519999999999996</v>
      </c>
      <c r="L439">
        <v>99.793999999999997</v>
      </c>
    </row>
    <row r="440" spans="1:12" x14ac:dyDescent="0.15">
      <c r="A440" t="s">
        <v>142</v>
      </c>
      <c r="B440" s="1">
        <v>5</v>
      </c>
      <c r="C440">
        <v>439</v>
      </c>
      <c r="D440">
        <v>0.78900000000000003</v>
      </c>
      <c r="E440">
        <v>127.542</v>
      </c>
      <c r="F440">
        <v>5.5650000000000004</v>
      </c>
      <c r="G440">
        <v>6.1790000000000003</v>
      </c>
      <c r="H440">
        <v>4.9720000000000004</v>
      </c>
      <c r="I440">
        <v>5.3719999999999999</v>
      </c>
      <c r="J440">
        <v>1.022</v>
      </c>
      <c r="K440">
        <v>1.873</v>
      </c>
      <c r="L440">
        <v>100</v>
      </c>
    </row>
    <row r="441" spans="1:12" x14ac:dyDescent="0.15">
      <c r="A441" t="s">
        <v>142</v>
      </c>
      <c r="B441" s="1">
        <v>4</v>
      </c>
      <c r="C441">
        <v>440</v>
      </c>
      <c r="D441">
        <v>6.242</v>
      </c>
      <c r="E441">
        <v>106.928</v>
      </c>
      <c r="F441">
        <v>6.9809999999999999</v>
      </c>
      <c r="G441">
        <v>4.2409999999999997</v>
      </c>
      <c r="H441">
        <v>5.74</v>
      </c>
      <c r="I441">
        <v>2.3050000000000002</v>
      </c>
      <c r="J441">
        <v>2.286</v>
      </c>
      <c r="K441">
        <v>5.016</v>
      </c>
      <c r="L441">
        <v>99.974999999999994</v>
      </c>
    </row>
    <row r="442" spans="1:12" x14ac:dyDescent="0.15">
      <c r="A442" t="s">
        <v>142</v>
      </c>
      <c r="B442" s="1">
        <v>3</v>
      </c>
      <c r="C442">
        <v>441</v>
      </c>
      <c r="D442">
        <v>10.41</v>
      </c>
      <c r="E442">
        <v>115.239</v>
      </c>
      <c r="F442">
        <v>10.596</v>
      </c>
      <c r="G442">
        <v>3.9060000000000001</v>
      </c>
      <c r="H442">
        <v>9.2200000000000006</v>
      </c>
      <c r="I442">
        <v>0.95899999999999996</v>
      </c>
      <c r="J442">
        <v>2.54</v>
      </c>
      <c r="K442">
        <v>8.452</v>
      </c>
      <c r="L442">
        <v>99.936000000000007</v>
      </c>
    </row>
    <row r="443" spans="1:12" x14ac:dyDescent="0.15">
      <c r="A443" t="s">
        <v>142</v>
      </c>
      <c r="B443" s="1">
        <v>2</v>
      </c>
      <c r="C443">
        <v>442</v>
      </c>
      <c r="D443">
        <v>11.744</v>
      </c>
      <c r="E443">
        <v>124.444</v>
      </c>
      <c r="F443">
        <v>13.061999999999999</v>
      </c>
      <c r="G443">
        <v>3.448</v>
      </c>
      <c r="H443">
        <v>11.544</v>
      </c>
      <c r="I443">
        <v>0.53300000000000003</v>
      </c>
      <c r="J443">
        <v>2.8319999999999999</v>
      </c>
      <c r="K443">
        <v>9.1310000000000002</v>
      </c>
      <c r="L443">
        <v>99.891000000000005</v>
      </c>
    </row>
    <row r="444" spans="1:12" x14ac:dyDescent="0.15">
      <c r="A444" t="s">
        <v>142</v>
      </c>
      <c r="B444" s="1">
        <v>1</v>
      </c>
      <c r="C444">
        <v>443</v>
      </c>
      <c r="D444">
        <v>5.766</v>
      </c>
      <c r="E444">
        <v>155.352</v>
      </c>
      <c r="F444">
        <v>15.48</v>
      </c>
      <c r="G444">
        <v>3.2690000000000001</v>
      </c>
      <c r="H444">
        <v>14.605</v>
      </c>
      <c r="I444">
        <v>1.2</v>
      </c>
      <c r="J444">
        <v>1.88</v>
      </c>
      <c r="K444">
        <v>6.6989999999999998</v>
      </c>
      <c r="L444">
        <v>99.623999999999995</v>
      </c>
    </row>
    <row r="445" spans="1:12" x14ac:dyDescent="0.15">
      <c r="A445" t="s">
        <v>142</v>
      </c>
      <c r="B445" s="1" t="s">
        <v>10</v>
      </c>
      <c r="C445">
        <v>444</v>
      </c>
      <c r="D445">
        <v>2.3149999999999999</v>
      </c>
      <c r="E445">
        <v>161.351</v>
      </c>
      <c r="F445">
        <v>17.396999999999998</v>
      </c>
      <c r="G445">
        <v>5.2110000000000003</v>
      </c>
      <c r="H445">
        <v>16.497</v>
      </c>
      <c r="I445">
        <v>4.3310000000000004</v>
      </c>
      <c r="J445">
        <v>1.8160000000000001</v>
      </c>
      <c r="K445">
        <v>2.718</v>
      </c>
      <c r="L445">
        <v>99.629000000000005</v>
      </c>
    </row>
    <row r="446" spans="1:12" x14ac:dyDescent="0.15">
      <c r="A446" t="s">
        <v>142</v>
      </c>
      <c r="B446" s="1" t="s">
        <v>10</v>
      </c>
      <c r="C446">
        <v>445</v>
      </c>
      <c r="D446">
        <v>1.9179999999999999</v>
      </c>
      <c r="E446">
        <v>183.625</v>
      </c>
      <c r="F446">
        <v>19.495000000000001</v>
      </c>
      <c r="G446">
        <v>5.6109999999999998</v>
      </c>
      <c r="H446">
        <v>18.687999999999999</v>
      </c>
      <c r="I446">
        <v>4.8259999999999996</v>
      </c>
      <c r="J446">
        <v>1.6379999999999999</v>
      </c>
      <c r="K446">
        <v>2.7879999999999998</v>
      </c>
      <c r="L446">
        <v>97.748000000000005</v>
      </c>
    </row>
    <row r="447" spans="1:12" x14ac:dyDescent="0.15">
      <c r="A447" t="s">
        <v>142</v>
      </c>
      <c r="B447" s="1" t="s">
        <v>11</v>
      </c>
      <c r="C447">
        <v>446</v>
      </c>
      <c r="D447">
        <v>2.6509999999999998</v>
      </c>
      <c r="E447">
        <v>175.863</v>
      </c>
      <c r="F447">
        <v>1.514</v>
      </c>
      <c r="G447">
        <v>14.167999999999999</v>
      </c>
      <c r="H447">
        <v>0.73</v>
      </c>
      <c r="I447">
        <v>10.452</v>
      </c>
      <c r="J447">
        <v>2.3370000000000002</v>
      </c>
      <c r="K447">
        <v>7.6580000000000004</v>
      </c>
      <c r="L447">
        <v>98.986999999999995</v>
      </c>
    </row>
    <row r="448" spans="1:12" x14ac:dyDescent="0.15">
      <c r="A448" t="s">
        <v>142</v>
      </c>
      <c r="B448" s="1">
        <v>5</v>
      </c>
      <c r="C448">
        <v>447</v>
      </c>
      <c r="D448">
        <v>2.9550000000000001</v>
      </c>
      <c r="E448">
        <v>110.184</v>
      </c>
      <c r="F448">
        <v>3.8079999999999998</v>
      </c>
      <c r="G448">
        <v>14.632</v>
      </c>
      <c r="H448">
        <v>2.927</v>
      </c>
      <c r="I448">
        <v>13.411</v>
      </c>
      <c r="J448">
        <v>1.651</v>
      </c>
      <c r="K448">
        <v>3.0990000000000002</v>
      </c>
      <c r="L448">
        <v>99.988</v>
      </c>
    </row>
    <row r="449" spans="1:12" x14ac:dyDescent="0.15">
      <c r="A449" t="s">
        <v>142</v>
      </c>
      <c r="B449" s="1">
        <v>4</v>
      </c>
      <c r="C449">
        <v>448</v>
      </c>
      <c r="D449">
        <v>7.7320000000000002</v>
      </c>
      <c r="E449">
        <v>107.863</v>
      </c>
      <c r="F449">
        <v>6.26</v>
      </c>
      <c r="G449">
        <v>13.628</v>
      </c>
      <c r="H449">
        <v>4.9470000000000001</v>
      </c>
      <c r="I449">
        <v>11.525</v>
      </c>
      <c r="J449">
        <v>2.5459999999999998</v>
      </c>
      <c r="K449">
        <v>6.02</v>
      </c>
      <c r="L449">
        <v>99.926000000000002</v>
      </c>
    </row>
    <row r="450" spans="1:12" x14ac:dyDescent="0.15">
      <c r="A450" t="s">
        <v>142</v>
      </c>
      <c r="B450" s="1">
        <v>3</v>
      </c>
      <c r="C450">
        <v>449</v>
      </c>
      <c r="D450">
        <v>13.356</v>
      </c>
      <c r="E450">
        <v>121.497</v>
      </c>
      <c r="F450">
        <v>9.3279999999999994</v>
      </c>
      <c r="G450">
        <v>13.412000000000001</v>
      </c>
      <c r="H450">
        <v>7.556</v>
      </c>
      <c r="I450">
        <v>10.522</v>
      </c>
      <c r="J450">
        <v>3.48</v>
      </c>
      <c r="K450">
        <v>9.1189999999999998</v>
      </c>
      <c r="L450">
        <v>99.861000000000004</v>
      </c>
    </row>
    <row r="451" spans="1:12" x14ac:dyDescent="0.15">
      <c r="A451" t="s">
        <v>142</v>
      </c>
      <c r="B451" s="1">
        <v>2</v>
      </c>
      <c r="C451">
        <v>450</v>
      </c>
      <c r="D451">
        <v>7.383</v>
      </c>
      <c r="E451">
        <v>144.048</v>
      </c>
      <c r="F451">
        <v>13.090999999999999</v>
      </c>
      <c r="G451">
        <v>13.811</v>
      </c>
      <c r="H451">
        <v>11.957000000000001</v>
      </c>
      <c r="I451">
        <v>11.595000000000001</v>
      </c>
      <c r="J451">
        <v>2.2029999999999998</v>
      </c>
      <c r="K451">
        <v>7.093</v>
      </c>
      <c r="L451">
        <v>99.820999999999998</v>
      </c>
    </row>
    <row r="452" spans="1:12" x14ac:dyDescent="0.15">
      <c r="A452" t="s">
        <v>142</v>
      </c>
      <c r="B452" s="1">
        <v>1</v>
      </c>
      <c r="C452">
        <v>451</v>
      </c>
      <c r="D452">
        <v>4.8410000000000002</v>
      </c>
      <c r="E452">
        <v>171.25899999999999</v>
      </c>
      <c r="F452">
        <v>15.784000000000001</v>
      </c>
      <c r="G452">
        <v>14.01</v>
      </c>
      <c r="H452">
        <v>14.84</v>
      </c>
      <c r="I452">
        <v>12.281000000000001</v>
      </c>
      <c r="J452">
        <v>1.905</v>
      </c>
      <c r="K452">
        <v>5.899</v>
      </c>
      <c r="L452">
        <v>99.875</v>
      </c>
    </row>
    <row r="453" spans="1:12" x14ac:dyDescent="0.15">
      <c r="A453" t="s">
        <v>142</v>
      </c>
      <c r="B453" s="1" t="s">
        <v>10</v>
      </c>
      <c r="C453">
        <v>452</v>
      </c>
      <c r="D453">
        <v>2.4609999999999999</v>
      </c>
      <c r="E453">
        <v>172.18100000000001</v>
      </c>
      <c r="F453">
        <v>18.024000000000001</v>
      </c>
      <c r="G453">
        <v>14.968</v>
      </c>
      <c r="H453">
        <v>17.024000000000001</v>
      </c>
      <c r="I453">
        <v>14.097</v>
      </c>
      <c r="J453">
        <v>1.956</v>
      </c>
      <c r="K453">
        <v>3.194</v>
      </c>
      <c r="L453">
        <v>99.832999999999998</v>
      </c>
    </row>
    <row r="454" spans="1:12" x14ac:dyDescent="0.15">
      <c r="A454" t="s">
        <v>142</v>
      </c>
      <c r="B454" s="1" t="s">
        <v>10</v>
      </c>
      <c r="C454">
        <v>453</v>
      </c>
      <c r="D454">
        <v>1.339</v>
      </c>
      <c r="E454">
        <v>163.65600000000001</v>
      </c>
      <c r="F454">
        <v>19.751999999999999</v>
      </c>
      <c r="G454">
        <v>15.403</v>
      </c>
      <c r="H454">
        <v>19.291</v>
      </c>
      <c r="I454">
        <v>14.516</v>
      </c>
      <c r="J454">
        <v>1.0860000000000001</v>
      </c>
      <c r="K454">
        <v>2.819</v>
      </c>
      <c r="L454">
        <v>99.680999999999997</v>
      </c>
    </row>
    <row r="455" spans="1:12" x14ac:dyDescent="0.15">
      <c r="A455" t="s">
        <v>142</v>
      </c>
      <c r="B455" s="1" t="s">
        <v>11</v>
      </c>
      <c r="C455">
        <v>454</v>
      </c>
      <c r="D455">
        <v>2.7480000000000002</v>
      </c>
      <c r="E455">
        <v>172.13800000000001</v>
      </c>
      <c r="F455">
        <v>2.0939999999999999</v>
      </c>
      <c r="G455">
        <v>24.452000000000002</v>
      </c>
      <c r="H455">
        <v>1.264</v>
      </c>
      <c r="I455">
        <v>20.244</v>
      </c>
      <c r="J455">
        <v>2.0830000000000002</v>
      </c>
      <c r="K455">
        <v>9.3030000000000008</v>
      </c>
      <c r="L455">
        <v>99.158000000000001</v>
      </c>
    </row>
    <row r="456" spans="1:12" x14ac:dyDescent="0.15">
      <c r="A456" t="s">
        <v>142</v>
      </c>
      <c r="B456" s="1">
        <v>4</v>
      </c>
      <c r="C456">
        <v>455</v>
      </c>
      <c r="D456">
        <v>6.9370000000000003</v>
      </c>
      <c r="E456">
        <v>107.551</v>
      </c>
      <c r="F456">
        <v>6.1619999999999999</v>
      </c>
      <c r="G456">
        <v>25.346</v>
      </c>
      <c r="H456">
        <v>4.9470000000000001</v>
      </c>
      <c r="I456">
        <v>23.457000000000001</v>
      </c>
      <c r="J456">
        <v>2.419</v>
      </c>
      <c r="K456">
        <v>5.2130000000000001</v>
      </c>
      <c r="L456">
        <v>99.957999999999998</v>
      </c>
    </row>
    <row r="457" spans="1:12" x14ac:dyDescent="0.15">
      <c r="A457" t="s">
        <v>142</v>
      </c>
      <c r="B457" s="1">
        <v>3</v>
      </c>
      <c r="C457">
        <v>456</v>
      </c>
      <c r="D457">
        <v>11.631</v>
      </c>
      <c r="E457">
        <v>116.184</v>
      </c>
      <c r="F457">
        <v>9.2530000000000001</v>
      </c>
      <c r="G457">
        <v>23.571000000000002</v>
      </c>
      <c r="H457">
        <v>7.766</v>
      </c>
      <c r="I457">
        <v>20.872</v>
      </c>
      <c r="J457">
        <v>2.927</v>
      </c>
      <c r="K457">
        <v>8.4960000000000004</v>
      </c>
      <c r="L457">
        <v>99.911000000000001</v>
      </c>
    </row>
    <row r="458" spans="1:12" x14ac:dyDescent="0.15">
      <c r="A458" t="s">
        <v>142</v>
      </c>
      <c r="B458" s="1">
        <v>2</v>
      </c>
      <c r="C458">
        <v>457</v>
      </c>
      <c r="D458">
        <v>10.89</v>
      </c>
      <c r="E458">
        <v>126.803</v>
      </c>
      <c r="F458">
        <v>12.654</v>
      </c>
      <c r="G458">
        <v>24.254999999999999</v>
      </c>
      <c r="H458">
        <v>11.093</v>
      </c>
      <c r="I458">
        <v>21.652999999999999</v>
      </c>
      <c r="J458">
        <v>3.3210000000000002</v>
      </c>
      <c r="K458">
        <v>7.8929999999999998</v>
      </c>
      <c r="L458">
        <v>99.95</v>
      </c>
    </row>
    <row r="459" spans="1:12" x14ac:dyDescent="0.15">
      <c r="A459" t="s">
        <v>142</v>
      </c>
      <c r="B459" s="1">
        <v>1</v>
      </c>
      <c r="C459">
        <v>458</v>
      </c>
      <c r="D459">
        <v>4.9710000000000001</v>
      </c>
      <c r="E459">
        <v>164.922</v>
      </c>
      <c r="F459">
        <v>15.8</v>
      </c>
      <c r="G459">
        <v>24.888000000000002</v>
      </c>
      <c r="H459">
        <v>14.744999999999999</v>
      </c>
      <c r="I459">
        <v>23.062999999999999</v>
      </c>
      <c r="J459">
        <v>2.4700000000000002</v>
      </c>
      <c r="K459">
        <v>6.1719999999999997</v>
      </c>
      <c r="L459">
        <v>99.591999999999999</v>
      </c>
    </row>
    <row r="460" spans="1:12" x14ac:dyDescent="0.15">
      <c r="A460" t="s">
        <v>142</v>
      </c>
      <c r="B460" s="1" t="s">
        <v>10</v>
      </c>
      <c r="C460">
        <v>459</v>
      </c>
      <c r="D460">
        <v>1.9259999999999999</v>
      </c>
      <c r="E460">
        <v>153.905</v>
      </c>
      <c r="F460">
        <v>17.797000000000001</v>
      </c>
      <c r="G460">
        <v>24.728000000000002</v>
      </c>
      <c r="H460">
        <v>16.960999999999999</v>
      </c>
      <c r="I460">
        <v>23.946000000000002</v>
      </c>
      <c r="J460">
        <v>1.613</v>
      </c>
      <c r="K460">
        <v>2.9079999999999999</v>
      </c>
      <c r="L460">
        <v>99.855999999999995</v>
      </c>
    </row>
    <row r="461" spans="1:12" x14ac:dyDescent="0.15">
      <c r="A461" t="s">
        <v>142</v>
      </c>
      <c r="B461" s="1" t="s">
        <v>10</v>
      </c>
      <c r="C461">
        <v>460</v>
      </c>
      <c r="D461">
        <v>2.008</v>
      </c>
      <c r="E461">
        <v>171.673</v>
      </c>
      <c r="F461">
        <v>19.96</v>
      </c>
      <c r="G461">
        <v>24.846</v>
      </c>
      <c r="H461">
        <v>19.088000000000001</v>
      </c>
      <c r="I461">
        <v>24.097999999999999</v>
      </c>
      <c r="J461">
        <v>1.714</v>
      </c>
      <c r="K461">
        <v>2.4380000000000002</v>
      </c>
      <c r="L461">
        <v>99.081999999999994</v>
      </c>
    </row>
    <row r="462" spans="1:12" x14ac:dyDescent="0.15">
      <c r="A462" t="s">
        <v>143</v>
      </c>
      <c r="B462" s="1" t="s">
        <v>11</v>
      </c>
      <c r="C462">
        <v>461</v>
      </c>
      <c r="D462">
        <v>3.7730000000000001</v>
      </c>
      <c r="E462">
        <v>171.946</v>
      </c>
      <c r="F462">
        <v>4.9240000000000004</v>
      </c>
      <c r="G462">
        <v>4.5940000000000003</v>
      </c>
      <c r="H462">
        <v>2.8959999999999999</v>
      </c>
      <c r="I462">
        <v>0</v>
      </c>
      <c r="J462">
        <v>3.4540000000000002</v>
      </c>
      <c r="K462">
        <v>10.547000000000001</v>
      </c>
      <c r="L462">
        <v>99.302000000000007</v>
      </c>
    </row>
    <row r="463" spans="1:12" x14ac:dyDescent="0.15">
      <c r="A463" t="s">
        <v>143</v>
      </c>
      <c r="B463" s="1">
        <v>4</v>
      </c>
      <c r="C463">
        <v>462</v>
      </c>
      <c r="D463">
        <v>6.3360000000000003</v>
      </c>
      <c r="E463">
        <v>115.136</v>
      </c>
      <c r="F463">
        <v>8.9629999999999992</v>
      </c>
      <c r="G463">
        <v>6.42</v>
      </c>
      <c r="H463">
        <v>7.81</v>
      </c>
      <c r="I463">
        <v>4.5590000000000002</v>
      </c>
      <c r="J463">
        <v>2.2349999999999999</v>
      </c>
      <c r="K463">
        <v>4.8010000000000002</v>
      </c>
      <c r="L463">
        <v>99.638999999999996</v>
      </c>
    </row>
    <row r="464" spans="1:12" x14ac:dyDescent="0.15">
      <c r="A464" t="s">
        <v>143</v>
      </c>
      <c r="B464" s="1">
        <v>3</v>
      </c>
      <c r="C464">
        <v>463</v>
      </c>
      <c r="D464">
        <v>10.073</v>
      </c>
      <c r="E464">
        <v>113.197</v>
      </c>
      <c r="F464">
        <v>12.074</v>
      </c>
      <c r="G464">
        <v>4.4459999999999997</v>
      </c>
      <c r="H464">
        <v>10.541</v>
      </c>
      <c r="I464">
        <v>1.9490000000000001</v>
      </c>
      <c r="J464">
        <v>2.9590000000000001</v>
      </c>
      <c r="K464">
        <v>7.4610000000000003</v>
      </c>
      <c r="L464">
        <v>99.98</v>
      </c>
    </row>
    <row r="465" spans="1:12" x14ac:dyDescent="0.15">
      <c r="A465" t="s">
        <v>143</v>
      </c>
      <c r="B465" s="1">
        <v>2</v>
      </c>
      <c r="C465">
        <v>464</v>
      </c>
      <c r="D465">
        <v>12.413</v>
      </c>
      <c r="E465">
        <v>123.40300000000001</v>
      </c>
      <c r="F465">
        <v>15.327999999999999</v>
      </c>
      <c r="G465">
        <v>4.1820000000000004</v>
      </c>
      <c r="H465">
        <v>13.583</v>
      </c>
      <c r="I465">
        <v>1.3720000000000001</v>
      </c>
      <c r="J465">
        <v>3.1619999999999999</v>
      </c>
      <c r="K465">
        <v>8.8010000000000002</v>
      </c>
      <c r="L465">
        <v>99.903999999999996</v>
      </c>
    </row>
    <row r="466" spans="1:12" x14ac:dyDescent="0.15">
      <c r="A466" t="s">
        <v>143</v>
      </c>
      <c r="B466" s="1">
        <v>1</v>
      </c>
      <c r="C466">
        <v>465</v>
      </c>
      <c r="D466">
        <v>5.4889999999999999</v>
      </c>
      <c r="E466">
        <v>151.964</v>
      </c>
      <c r="F466">
        <v>17.994</v>
      </c>
      <c r="G466">
        <v>5.0369999999999999</v>
      </c>
      <c r="H466">
        <v>17.024000000000001</v>
      </c>
      <c r="I466">
        <v>3.105</v>
      </c>
      <c r="J466">
        <v>1.9430000000000001</v>
      </c>
      <c r="K466">
        <v>6.3369999999999997</v>
      </c>
      <c r="L466">
        <v>99.691000000000003</v>
      </c>
    </row>
    <row r="467" spans="1:12" x14ac:dyDescent="0.15">
      <c r="A467" t="s">
        <v>143</v>
      </c>
      <c r="B467" s="1" t="s">
        <v>10</v>
      </c>
      <c r="C467">
        <v>466</v>
      </c>
      <c r="D467">
        <v>2.0169999999999999</v>
      </c>
      <c r="E467">
        <v>182.18</v>
      </c>
      <c r="F467">
        <v>20.114000000000001</v>
      </c>
      <c r="G467">
        <v>6.3049999999999997</v>
      </c>
      <c r="H467">
        <v>19.271999999999998</v>
      </c>
      <c r="I467">
        <v>5.55</v>
      </c>
      <c r="J467">
        <v>1.702</v>
      </c>
      <c r="K467">
        <v>1.93</v>
      </c>
      <c r="L467">
        <v>99.552000000000007</v>
      </c>
    </row>
    <row r="468" spans="1:12" x14ac:dyDescent="0.15">
      <c r="A468" t="s">
        <v>143</v>
      </c>
      <c r="B468" s="1" t="s">
        <v>11</v>
      </c>
      <c r="C468">
        <v>467</v>
      </c>
      <c r="D468">
        <v>3.694</v>
      </c>
      <c r="E468">
        <v>164.35900000000001</v>
      </c>
      <c r="F468">
        <v>4.2969999999999997</v>
      </c>
      <c r="G468">
        <v>15.259</v>
      </c>
      <c r="H468">
        <v>1.9490000000000001</v>
      </c>
      <c r="I468">
        <v>11.862</v>
      </c>
      <c r="J468">
        <v>3.258</v>
      </c>
      <c r="K468">
        <v>9.1690000000000005</v>
      </c>
      <c r="L468">
        <v>99.704999999999998</v>
      </c>
    </row>
    <row r="469" spans="1:12" x14ac:dyDescent="0.15">
      <c r="A469" t="s">
        <v>143</v>
      </c>
      <c r="B469" s="1">
        <v>4</v>
      </c>
      <c r="C469">
        <v>468</v>
      </c>
      <c r="D469">
        <v>6.1459999999999999</v>
      </c>
      <c r="E469">
        <v>112.733</v>
      </c>
      <c r="F469">
        <v>8.0519999999999996</v>
      </c>
      <c r="G469">
        <v>15.76</v>
      </c>
      <c r="H469">
        <v>6.9089999999999998</v>
      </c>
      <c r="I469">
        <v>13.856</v>
      </c>
      <c r="J469">
        <v>2.1339999999999999</v>
      </c>
      <c r="K469">
        <v>4.9720000000000004</v>
      </c>
      <c r="L469">
        <v>99.992999999999995</v>
      </c>
    </row>
    <row r="470" spans="1:12" x14ac:dyDescent="0.15">
      <c r="A470" t="s">
        <v>143</v>
      </c>
      <c r="B470" s="1">
        <v>3</v>
      </c>
      <c r="C470">
        <v>469</v>
      </c>
      <c r="D470">
        <v>10.885999999999999</v>
      </c>
      <c r="E470">
        <v>116.935</v>
      </c>
      <c r="F470">
        <v>11.319000000000001</v>
      </c>
      <c r="G470">
        <v>13.544</v>
      </c>
      <c r="H470">
        <v>9.9309999999999992</v>
      </c>
      <c r="I470">
        <v>10.833</v>
      </c>
      <c r="J470">
        <v>2.7559999999999998</v>
      </c>
      <c r="K470">
        <v>8.0640000000000001</v>
      </c>
      <c r="L470">
        <v>99.983999999999995</v>
      </c>
    </row>
    <row r="471" spans="1:12" x14ac:dyDescent="0.15">
      <c r="A471" t="s">
        <v>143</v>
      </c>
      <c r="B471" s="1">
        <v>2</v>
      </c>
      <c r="C471">
        <v>470</v>
      </c>
      <c r="D471">
        <v>9.8610000000000007</v>
      </c>
      <c r="E471">
        <v>126.53100000000001</v>
      </c>
      <c r="F471">
        <v>14.965999999999999</v>
      </c>
      <c r="G471">
        <v>14.544</v>
      </c>
      <c r="H471">
        <v>13.589</v>
      </c>
      <c r="I471">
        <v>11.951000000000001</v>
      </c>
      <c r="J471">
        <v>2.629</v>
      </c>
      <c r="K471">
        <v>8.4329999999999998</v>
      </c>
      <c r="L471">
        <v>99.83</v>
      </c>
    </row>
    <row r="472" spans="1:12" x14ac:dyDescent="0.15">
      <c r="A472" t="s">
        <v>143</v>
      </c>
      <c r="B472" s="1">
        <v>1</v>
      </c>
      <c r="C472">
        <v>471</v>
      </c>
      <c r="D472">
        <v>5.202</v>
      </c>
      <c r="E472">
        <v>143.12299999999999</v>
      </c>
      <c r="F472">
        <v>17.716999999999999</v>
      </c>
      <c r="G472">
        <v>14.395</v>
      </c>
      <c r="H472">
        <v>16.631</v>
      </c>
      <c r="I472">
        <v>12.497</v>
      </c>
      <c r="J472">
        <v>2</v>
      </c>
      <c r="K472">
        <v>6.1849999999999996</v>
      </c>
      <c r="L472">
        <v>99.81</v>
      </c>
    </row>
    <row r="473" spans="1:12" x14ac:dyDescent="0.15">
      <c r="A473" t="s">
        <v>143</v>
      </c>
      <c r="B473" s="1" t="s">
        <v>10</v>
      </c>
      <c r="C473">
        <v>472</v>
      </c>
      <c r="D473">
        <v>1.946</v>
      </c>
      <c r="E473">
        <v>182.42</v>
      </c>
      <c r="F473">
        <v>19.962</v>
      </c>
      <c r="G473">
        <v>15.99</v>
      </c>
      <c r="H473">
        <v>19.138999999999999</v>
      </c>
      <c r="I473">
        <v>15.291</v>
      </c>
      <c r="J473">
        <v>1.6830000000000001</v>
      </c>
      <c r="K473">
        <v>1.575</v>
      </c>
      <c r="L473">
        <v>99.328999999999994</v>
      </c>
    </row>
    <row r="474" spans="1:12" x14ac:dyDescent="0.15">
      <c r="A474" t="s">
        <v>143</v>
      </c>
      <c r="B474" s="1" t="s">
        <v>11</v>
      </c>
      <c r="C474">
        <v>473</v>
      </c>
      <c r="D474">
        <v>2.52</v>
      </c>
      <c r="E474">
        <v>165.81100000000001</v>
      </c>
      <c r="F474">
        <v>3.218</v>
      </c>
      <c r="G474">
        <v>24.757000000000001</v>
      </c>
      <c r="H474">
        <v>2.3809999999999998</v>
      </c>
      <c r="I474">
        <v>21.748999999999999</v>
      </c>
      <c r="J474">
        <v>2.5209999999999999</v>
      </c>
      <c r="K474">
        <v>7.798</v>
      </c>
      <c r="L474">
        <v>99.566000000000003</v>
      </c>
    </row>
    <row r="475" spans="1:12" x14ac:dyDescent="0.15">
      <c r="A475" t="s">
        <v>143</v>
      </c>
      <c r="B475" s="1">
        <v>4</v>
      </c>
      <c r="C475">
        <v>474</v>
      </c>
      <c r="D475">
        <v>5.923</v>
      </c>
      <c r="E475">
        <v>109.303</v>
      </c>
      <c r="F475">
        <v>6.46</v>
      </c>
      <c r="G475">
        <v>25.047999999999998</v>
      </c>
      <c r="H475">
        <v>5.3529999999999998</v>
      </c>
      <c r="I475">
        <v>23.178000000000001</v>
      </c>
      <c r="J475">
        <v>2.1080000000000001</v>
      </c>
      <c r="K475">
        <v>4.87</v>
      </c>
      <c r="L475">
        <v>99.997</v>
      </c>
    </row>
    <row r="476" spans="1:12" x14ac:dyDescent="0.15">
      <c r="A476" t="s">
        <v>143</v>
      </c>
      <c r="B476" s="1">
        <v>3</v>
      </c>
      <c r="C476">
        <v>475</v>
      </c>
      <c r="D476">
        <v>11.378</v>
      </c>
      <c r="E476">
        <v>114.96299999999999</v>
      </c>
      <c r="F476">
        <v>9.6</v>
      </c>
      <c r="G476">
        <v>23.652999999999999</v>
      </c>
      <c r="H476">
        <v>7.9690000000000003</v>
      </c>
      <c r="I476">
        <v>21.068999999999999</v>
      </c>
      <c r="J476">
        <v>3.137</v>
      </c>
      <c r="K476">
        <v>7.5759999999999996</v>
      </c>
      <c r="L476">
        <v>99.956999999999994</v>
      </c>
    </row>
    <row r="477" spans="1:12" x14ac:dyDescent="0.15">
      <c r="A477" t="s">
        <v>143</v>
      </c>
      <c r="B477" s="1">
        <v>2</v>
      </c>
      <c r="C477">
        <v>476</v>
      </c>
      <c r="D477">
        <v>11.096</v>
      </c>
      <c r="E477">
        <v>126.145</v>
      </c>
      <c r="F477">
        <v>13.32</v>
      </c>
      <c r="G477">
        <v>23.356000000000002</v>
      </c>
      <c r="H477">
        <v>11.919</v>
      </c>
      <c r="I477">
        <v>20.599</v>
      </c>
      <c r="J477">
        <v>2.7749999999999999</v>
      </c>
      <c r="K477">
        <v>8.5920000000000005</v>
      </c>
      <c r="L477">
        <v>99.91</v>
      </c>
    </row>
    <row r="478" spans="1:12" x14ac:dyDescent="0.15">
      <c r="A478" t="s">
        <v>143</v>
      </c>
      <c r="B478" s="1">
        <v>1</v>
      </c>
      <c r="C478">
        <v>477</v>
      </c>
      <c r="D478">
        <v>5.5060000000000002</v>
      </c>
      <c r="E478">
        <v>151.85599999999999</v>
      </c>
      <c r="F478">
        <v>16.163</v>
      </c>
      <c r="G478">
        <v>23.312000000000001</v>
      </c>
      <c r="H478">
        <v>15.061999999999999</v>
      </c>
      <c r="I478">
        <v>21.488</v>
      </c>
      <c r="J478">
        <v>2.3050000000000002</v>
      </c>
      <c r="K478">
        <v>5.8230000000000004</v>
      </c>
      <c r="L478">
        <v>99.751000000000005</v>
      </c>
    </row>
    <row r="479" spans="1:12" x14ac:dyDescent="0.15">
      <c r="A479" t="s">
        <v>143</v>
      </c>
      <c r="B479" s="1" t="s">
        <v>10</v>
      </c>
      <c r="C479">
        <v>478</v>
      </c>
      <c r="D479">
        <v>1.3240000000000001</v>
      </c>
      <c r="E479">
        <v>163.92699999999999</v>
      </c>
      <c r="F479">
        <v>18.082999999999998</v>
      </c>
      <c r="G479">
        <v>25.556999999999999</v>
      </c>
      <c r="H479">
        <v>17.57</v>
      </c>
      <c r="I479">
        <v>24.663</v>
      </c>
      <c r="J479">
        <v>1.1240000000000001</v>
      </c>
      <c r="K479">
        <v>2.8580000000000001</v>
      </c>
      <c r="L479">
        <v>98.191000000000003</v>
      </c>
    </row>
    <row r="480" spans="1:12" x14ac:dyDescent="0.15">
      <c r="A480" t="s">
        <v>143</v>
      </c>
      <c r="B480" s="1" t="s">
        <v>10</v>
      </c>
      <c r="C480">
        <v>479</v>
      </c>
      <c r="D480">
        <v>1.643</v>
      </c>
      <c r="E480">
        <v>157.334</v>
      </c>
      <c r="F480">
        <v>19.613</v>
      </c>
      <c r="G480">
        <v>25.492999999999999</v>
      </c>
      <c r="H480">
        <v>18.777000000000001</v>
      </c>
      <c r="I480">
        <v>24.891999999999999</v>
      </c>
      <c r="J480">
        <v>1.651</v>
      </c>
      <c r="K480">
        <v>1.2889999999999999</v>
      </c>
      <c r="L480">
        <v>99.548000000000002</v>
      </c>
    </row>
    <row r="481" spans="1:12" x14ac:dyDescent="0.15">
      <c r="A481" t="s">
        <v>144</v>
      </c>
      <c r="B481" s="1" t="s">
        <v>11</v>
      </c>
      <c r="C481">
        <v>480</v>
      </c>
      <c r="D481">
        <v>2.968</v>
      </c>
      <c r="E481">
        <v>170.744</v>
      </c>
      <c r="F481">
        <v>2.78</v>
      </c>
      <c r="G481">
        <v>4.798</v>
      </c>
      <c r="H481">
        <v>1.702</v>
      </c>
      <c r="I481">
        <v>0.73</v>
      </c>
      <c r="J481">
        <v>3.048</v>
      </c>
      <c r="K481">
        <v>9.093</v>
      </c>
      <c r="L481">
        <v>99.825000000000003</v>
      </c>
    </row>
    <row r="482" spans="1:12" x14ac:dyDescent="0.15">
      <c r="A482" t="s">
        <v>144</v>
      </c>
      <c r="B482" s="1">
        <v>5</v>
      </c>
      <c r="C482">
        <v>481</v>
      </c>
      <c r="D482">
        <v>3.26</v>
      </c>
      <c r="E482">
        <v>108.748</v>
      </c>
      <c r="F482">
        <v>5.6029999999999998</v>
      </c>
      <c r="G482">
        <v>2.4630000000000001</v>
      </c>
      <c r="H482">
        <v>4.782</v>
      </c>
      <c r="I482">
        <v>1.206</v>
      </c>
      <c r="J482">
        <v>1.708</v>
      </c>
      <c r="K482">
        <v>3.2959999999999998</v>
      </c>
      <c r="L482">
        <v>99.991</v>
      </c>
    </row>
    <row r="483" spans="1:12" x14ac:dyDescent="0.15">
      <c r="A483" t="s">
        <v>144</v>
      </c>
      <c r="B483" s="1">
        <v>4</v>
      </c>
      <c r="C483">
        <v>482</v>
      </c>
      <c r="D483">
        <v>8.2260000000000009</v>
      </c>
      <c r="E483">
        <v>114.023</v>
      </c>
      <c r="F483">
        <v>8.1010000000000009</v>
      </c>
      <c r="G483">
        <v>3.0739999999999998</v>
      </c>
      <c r="H483">
        <v>6.7060000000000004</v>
      </c>
      <c r="I483">
        <v>1.0289999999999999</v>
      </c>
      <c r="J483">
        <v>2.5209999999999999</v>
      </c>
      <c r="K483">
        <v>5.7850000000000001</v>
      </c>
      <c r="L483">
        <v>99.96</v>
      </c>
    </row>
    <row r="484" spans="1:12" x14ac:dyDescent="0.15">
      <c r="A484" t="s">
        <v>144</v>
      </c>
      <c r="B484" s="1">
        <v>3</v>
      </c>
      <c r="C484">
        <v>483</v>
      </c>
      <c r="D484">
        <v>9.3040000000000003</v>
      </c>
      <c r="E484">
        <v>118.26600000000001</v>
      </c>
      <c r="F484">
        <v>11.29</v>
      </c>
      <c r="G484">
        <v>2.8010000000000002</v>
      </c>
      <c r="H484">
        <v>10.013999999999999</v>
      </c>
      <c r="I484">
        <v>0.24099999999999999</v>
      </c>
      <c r="J484">
        <v>2.61</v>
      </c>
      <c r="K484">
        <v>8.1850000000000005</v>
      </c>
      <c r="L484">
        <v>99.915000000000006</v>
      </c>
    </row>
    <row r="485" spans="1:12" x14ac:dyDescent="0.15">
      <c r="A485" t="s">
        <v>144</v>
      </c>
      <c r="B485" s="1">
        <v>2</v>
      </c>
      <c r="C485">
        <v>484</v>
      </c>
      <c r="D485">
        <v>5.6040000000000001</v>
      </c>
      <c r="E485">
        <v>134.41200000000001</v>
      </c>
      <c r="F485">
        <v>14.074</v>
      </c>
      <c r="G485">
        <v>2.3450000000000002</v>
      </c>
      <c r="H485">
        <v>12.56</v>
      </c>
      <c r="I485">
        <v>0.22900000000000001</v>
      </c>
      <c r="J485">
        <v>2.4380000000000002</v>
      </c>
      <c r="K485">
        <v>7.08</v>
      </c>
      <c r="L485">
        <v>99.697999999999993</v>
      </c>
    </row>
    <row r="486" spans="1:12" x14ac:dyDescent="0.15">
      <c r="A486" t="s">
        <v>144</v>
      </c>
      <c r="B486" s="1">
        <v>1</v>
      </c>
      <c r="C486">
        <v>485</v>
      </c>
      <c r="D486">
        <v>4.6230000000000002</v>
      </c>
      <c r="E486">
        <v>139.315</v>
      </c>
      <c r="F486">
        <v>16.015999999999998</v>
      </c>
      <c r="G486">
        <v>2.2170000000000001</v>
      </c>
      <c r="H486">
        <v>15.037000000000001</v>
      </c>
      <c r="I486">
        <v>0.4</v>
      </c>
      <c r="J486">
        <v>1.81</v>
      </c>
      <c r="K486">
        <v>5.9119999999999999</v>
      </c>
      <c r="L486">
        <v>99.501999999999995</v>
      </c>
    </row>
    <row r="487" spans="1:12" x14ac:dyDescent="0.15">
      <c r="A487" t="s">
        <v>144</v>
      </c>
      <c r="B487" s="1" t="s">
        <v>10</v>
      </c>
      <c r="C487">
        <v>486</v>
      </c>
      <c r="D487">
        <v>1.85</v>
      </c>
      <c r="E487">
        <v>152.51400000000001</v>
      </c>
      <c r="F487">
        <v>17.954999999999998</v>
      </c>
      <c r="G487">
        <v>1.746</v>
      </c>
      <c r="H487">
        <v>17.12</v>
      </c>
      <c r="I487">
        <v>0.95199999999999996</v>
      </c>
      <c r="J487">
        <v>1.5880000000000001</v>
      </c>
      <c r="K487">
        <v>2.7429999999999999</v>
      </c>
      <c r="L487">
        <v>99.643000000000001</v>
      </c>
    </row>
    <row r="488" spans="1:12" x14ac:dyDescent="0.15">
      <c r="A488" t="s">
        <v>144</v>
      </c>
      <c r="B488" s="1" t="s">
        <v>10</v>
      </c>
      <c r="C488">
        <v>487</v>
      </c>
      <c r="D488">
        <v>1.946</v>
      </c>
      <c r="E488">
        <v>158.19900000000001</v>
      </c>
      <c r="F488">
        <v>19.965</v>
      </c>
      <c r="G488">
        <v>1.66</v>
      </c>
      <c r="H488">
        <v>19.132999999999999</v>
      </c>
      <c r="I488">
        <v>0.84499999999999997</v>
      </c>
      <c r="J488">
        <v>1.6259999999999999</v>
      </c>
      <c r="K488">
        <v>2.9340000000000002</v>
      </c>
      <c r="L488">
        <v>99.855000000000004</v>
      </c>
    </row>
    <row r="489" spans="1:12" x14ac:dyDescent="0.15">
      <c r="A489" t="s">
        <v>144</v>
      </c>
      <c r="B489" s="1" t="s">
        <v>11</v>
      </c>
      <c r="C489">
        <v>488</v>
      </c>
      <c r="D489">
        <v>2.7839999999999998</v>
      </c>
      <c r="E489">
        <v>171.011</v>
      </c>
      <c r="F489">
        <v>2.8650000000000002</v>
      </c>
      <c r="G489">
        <v>14.805</v>
      </c>
      <c r="H489">
        <v>1.905</v>
      </c>
      <c r="I489">
        <v>10.16</v>
      </c>
      <c r="J489">
        <v>3.0350000000000001</v>
      </c>
      <c r="K489">
        <v>9.9060000000000006</v>
      </c>
      <c r="L489">
        <v>99.793999999999997</v>
      </c>
    </row>
    <row r="490" spans="1:12" x14ac:dyDescent="0.15">
      <c r="A490" t="s">
        <v>144</v>
      </c>
      <c r="B490" s="1">
        <v>4</v>
      </c>
      <c r="C490">
        <v>489</v>
      </c>
      <c r="D490">
        <v>4.7290000000000001</v>
      </c>
      <c r="E490">
        <v>110.351</v>
      </c>
      <c r="F490">
        <v>7.0810000000000004</v>
      </c>
      <c r="G490">
        <v>13.718</v>
      </c>
      <c r="H490">
        <v>6.1340000000000003</v>
      </c>
      <c r="I490">
        <v>11.981999999999999</v>
      </c>
      <c r="J490">
        <v>1.7969999999999999</v>
      </c>
      <c r="K490">
        <v>4.375</v>
      </c>
      <c r="L490">
        <v>99.906999999999996</v>
      </c>
    </row>
    <row r="491" spans="1:12" x14ac:dyDescent="0.15">
      <c r="A491" t="s">
        <v>144</v>
      </c>
      <c r="B491" s="1">
        <v>3</v>
      </c>
      <c r="C491">
        <v>490</v>
      </c>
      <c r="D491">
        <v>8.7859999999999996</v>
      </c>
      <c r="E491">
        <v>113.026</v>
      </c>
      <c r="F491">
        <v>10.457000000000001</v>
      </c>
      <c r="G491">
        <v>12.67</v>
      </c>
      <c r="H491">
        <v>9.1760000000000002</v>
      </c>
      <c r="I491">
        <v>10.262</v>
      </c>
      <c r="J491">
        <v>2.5590000000000002</v>
      </c>
      <c r="K491">
        <v>6.7439999999999998</v>
      </c>
      <c r="L491">
        <v>100</v>
      </c>
    </row>
    <row r="492" spans="1:12" x14ac:dyDescent="0.15">
      <c r="A492" t="s">
        <v>144</v>
      </c>
      <c r="B492" s="1">
        <v>2</v>
      </c>
      <c r="C492">
        <v>491</v>
      </c>
      <c r="D492">
        <v>10.829000000000001</v>
      </c>
      <c r="E492">
        <v>124.13200000000001</v>
      </c>
      <c r="F492">
        <v>13.727</v>
      </c>
      <c r="G492">
        <v>11.885999999999999</v>
      </c>
      <c r="H492">
        <v>12.351000000000001</v>
      </c>
      <c r="I492">
        <v>9.0609999999999999</v>
      </c>
      <c r="J492">
        <v>2.7370000000000001</v>
      </c>
      <c r="K492">
        <v>8.9920000000000009</v>
      </c>
      <c r="L492">
        <v>99.950999999999993</v>
      </c>
    </row>
    <row r="493" spans="1:12" x14ac:dyDescent="0.15">
      <c r="A493" t="s">
        <v>144</v>
      </c>
      <c r="B493" s="1">
        <v>1</v>
      </c>
      <c r="C493">
        <v>492</v>
      </c>
      <c r="D493">
        <v>5.5179999999999998</v>
      </c>
      <c r="E493">
        <v>145.92699999999999</v>
      </c>
      <c r="F493">
        <v>16.689</v>
      </c>
      <c r="G493">
        <v>12.211</v>
      </c>
      <c r="H493">
        <v>15.754</v>
      </c>
      <c r="I493">
        <v>10.23</v>
      </c>
      <c r="J493">
        <v>1.899</v>
      </c>
      <c r="K493">
        <v>6.4580000000000002</v>
      </c>
      <c r="L493">
        <v>99.667000000000002</v>
      </c>
    </row>
    <row r="494" spans="1:12" x14ac:dyDescent="0.15">
      <c r="A494" t="s">
        <v>144</v>
      </c>
      <c r="B494" s="1" t="s">
        <v>10</v>
      </c>
      <c r="C494">
        <v>493</v>
      </c>
      <c r="D494">
        <v>1.722</v>
      </c>
      <c r="E494">
        <v>152.78200000000001</v>
      </c>
      <c r="F494">
        <v>18.588999999999999</v>
      </c>
      <c r="G494">
        <v>12.797000000000001</v>
      </c>
      <c r="H494">
        <v>17.805</v>
      </c>
      <c r="I494">
        <v>12.021000000000001</v>
      </c>
      <c r="J494">
        <v>1.5109999999999999</v>
      </c>
      <c r="K494">
        <v>2.9649999999999999</v>
      </c>
      <c r="L494">
        <v>99.840999999999994</v>
      </c>
    </row>
    <row r="495" spans="1:12" x14ac:dyDescent="0.15">
      <c r="A495" t="s">
        <v>144</v>
      </c>
      <c r="B495" s="1" t="s">
        <v>10</v>
      </c>
      <c r="C495">
        <v>494</v>
      </c>
      <c r="D495">
        <v>1.498</v>
      </c>
      <c r="E495">
        <v>149.273</v>
      </c>
      <c r="F495">
        <v>20.195</v>
      </c>
      <c r="G495">
        <v>13.036</v>
      </c>
      <c r="H495">
        <v>19.443999999999999</v>
      </c>
      <c r="I495">
        <v>12.275</v>
      </c>
      <c r="J495">
        <v>1.3779999999999999</v>
      </c>
      <c r="K495">
        <v>2.5019999999999998</v>
      </c>
      <c r="L495">
        <v>99.805999999999997</v>
      </c>
    </row>
    <row r="496" spans="1:12" x14ac:dyDescent="0.15">
      <c r="A496" t="s">
        <v>144</v>
      </c>
      <c r="B496" s="1" t="s">
        <v>11</v>
      </c>
      <c r="C496">
        <v>495</v>
      </c>
      <c r="D496">
        <v>2.94</v>
      </c>
      <c r="E496">
        <v>173.142</v>
      </c>
      <c r="F496">
        <v>1.7310000000000001</v>
      </c>
      <c r="G496">
        <v>23.841000000000001</v>
      </c>
      <c r="H496">
        <v>0.73699999999999999</v>
      </c>
      <c r="I496">
        <v>19.387</v>
      </c>
      <c r="J496">
        <v>2.0960000000000001</v>
      </c>
      <c r="K496">
        <v>9.8680000000000003</v>
      </c>
      <c r="L496">
        <v>99.866</v>
      </c>
    </row>
    <row r="497" spans="1:12" x14ac:dyDescent="0.15">
      <c r="A497" t="s">
        <v>144</v>
      </c>
      <c r="B497" s="1">
        <v>5</v>
      </c>
      <c r="C497">
        <v>496</v>
      </c>
      <c r="D497">
        <v>3.367</v>
      </c>
      <c r="E497">
        <v>111.607</v>
      </c>
      <c r="F497">
        <v>3.9009999999999998</v>
      </c>
      <c r="G497">
        <v>24.423999999999999</v>
      </c>
      <c r="H497">
        <v>3.0539999999999998</v>
      </c>
      <c r="I497">
        <v>23</v>
      </c>
      <c r="J497">
        <v>1.5940000000000001</v>
      </c>
      <c r="K497">
        <v>3.5939999999999999</v>
      </c>
      <c r="L497">
        <v>99.986999999999995</v>
      </c>
    </row>
    <row r="498" spans="1:12" x14ac:dyDescent="0.15">
      <c r="A498" t="s">
        <v>144</v>
      </c>
      <c r="B498" s="1">
        <v>4</v>
      </c>
      <c r="C498">
        <v>497</v>
      </c>
      <c r="D498">
        <v>9.1329999999999991</v>
      </c>
      <c r="E498">
        <v>112.19799999999999</v>
      </c>
      <c r="F498">
        <v>6.9829999999999997</v>
      </c>
      <c r="G498">
        <v>23.155000000000001</v>
      </c>
      <c r="H498">
        <v>5.601</v>
      </c>
      <c r="I498">
        <v>20.771000000000001</v>
      </c>
      <c r="J498">
        <v>2.6539999999999999</v>
      </c>
      <c r="K498">
        <v>6.6479999999999997</v>
      </c>
      <c r="L498">
        <v>99.995000000000005</v>
      </c>
    </row>
    <row r="499" spans="1:12" x14ac:dyDescent="0.15">
      <c r="A499" t="s">
        <v>144</v>
      </c>
      <c r="B499" s="1">
        <v>3</v>
      </c>
      <c r="C499">
        <v>498</v>
      </c>
      <c r="D499">
        <v>11.545</v>
      </c>
      <c r="E499">
        <v>119.036</v>
      </c>
      <c r="F499">
        <v>10.372</v>
      </c>
      <c r="G499">
        <v>21.792000000000002</v>
      </c>
      <c r="H499">
        <v>8.8140000000000001</v>
      </c>
      <c r="I499">
        <v>19.074999999999999</v>
      </c>
      <c r="J499">
        <v>2.9460000000000002</v>
      </c>
      <c r="K499">
        <v>8.4390000000000001</v>
      </c>
      <c r="L499">
        <v>99.936999999999998</v>
      </c>
    </row>
    <row r="500" spans="1:12" x14ac:dyDescent="0.15">
      <c r="A500" t="s">
        <v>144</v>
      </c>
      <c r="B500" s="1">
        <v>2</v>
      </c>
      <c r="C500">
        <v>499</v>
      </c>
      <c r="D500">
        <v>6.3179999999999996</v>
      </c>
      <c r="E500">
        <v>137.435</v>
      </c>
      <c r="F500">
        <v>13.516999999999999</v>
      </c>
      <c r="G500">
        <v>22.396000000000001</v>
      </c>
      <c r="H500">
        <v>12.262</v>
      </c>
      <c r="I500">
        <v>20.396000000000001</v>
      </c>
      <c r="J500">
        <v>2.3940000000000001</v>
      </c>
      <c r="K500">
        <v>6.9850000000000003</v>
      </c>
      <c r="L500">
        <v>99.855000000000004</v>
      </c>
    </row>
    <row r="501" spans="1:12" x14ac:dyDescent="0.15">
      <c r="A501" t="s">
        <v>144</v>
      </c>
      <c r="B501" s="1">
        <v>1</v>
      </c>
      <c r="C501">
        <v>500</v>
      </c>
      <c r="D501">
        <v>3.367</v>
      </c>
      <c r="E501">
        <v>146.41300000000001</v>
      </c>
      <c r="F501">
        <v>16.079000000000001</v>
      </c>
      <c r="G501">
        <v>22.053999999999998</v>
      </c>
      <c r="H501">
        <v>15.297000000000001</v>
      </c>
      <c r="I501">
        <v>20.51</v>
      </c>
      <c r="J501">
        <v>1.6259999999999999</v>
      </c>
      <c r="K501">
        <v>5.55</v>
      </c>
      <c r="L501">
        <v>99.879000000000005</v>
      </c>
    </row>
    <row r="502" spans="1:12" x14ac:dyDescent="0.15">
      <c r="A502" t="s">
        <v>144</v>
      </c>
      <c r="B502" s="1" t="s">
        <v>10</v>
      </c>
      <c r="C502">
        <v>501</v>
      </c>
      <c r="D502">
        <v>1.8029999999999999</v>
      </c>
      <c r="E502">
        <v>155.679</v>
      </c>
      <c r="F502">
        <v>17.652999999999999</v>
      </c>
      <c r="G502">
        <v>24.036000000000001</v>
      </c>
      <c r="H502">
        <v>16.802</v>
      </c>
      <c r="I502">
        <v>23.247</v>
      </c>
      <c r="J502">
        <v>1.6259999999999999</v>
      </c>
      <c r="K502">
        <v>2.794</v>
      </c>
      <c r="L502">
        <v>99.908000000000001</v>
      </c>
    </row>
    <row r="503" spans="1:12" x14ac:dyDescent="0.15">
      <c r="A503" t="s">
        <v>144</v>
      </c>
      <c r="B503" s="1" t="s">
        <v>10</v>
      </c>
      <c r="C503">
        <v>502</v>
      </c>
      <c r="D503">
        <v>1.5760000000000001</v>
      </c>
      <c r="E503">
        <v>160.36000000000001</v>
      </c>
      <c r="F503">
        <v>19.477</v>
      </c>
      <c r="G503">
        <v>24.024000000000001</v>
      </c>
      <c r="H503">
        <v>18.687999999999999</v>
      </c>
      <c r="I503">
        <v>23.241</v>
      </c>
      <c r="J503">
        <v>1.46</v>
      </c>
      <c r="K503">
        <v>2.4569999999999999</v>
      </c>
      <c r="L503">
        <v>99.596000000000004</v>
      </c>
    </row>
    <row r="504" spans="1:12" x14ac:dyDescent="0.15">
      <c r="A504" t="s">
        <v>145</v>
      </c>
      <c r="B504" s="1" t="s">
        <v>11</v>
      </c>
      <c r="C504">
        <v>503</v>
      </c>
      <c r="D504">
        <v>2.8410000000000002</v>
      </c>
      <c r="E504">
        <v>171.249</v>
      </c>
      <c r="F504">
        <v>1.72</v>
      </c>
      <c r="G504">
        <v>4.5640000000000001</v>
      </c>
      <c r="H504">
        <v>0.71799999999999997</v>
      </c>
      <c r="I504">
        <v>1.6759999999999999</v>
      </c>
      <c r="J504">
        <v>2.6349999999999998</v>
      </c>
      <c r="K504">
        <v>7.7469999999999999</v>
      </c>
      <c r="L504">
        <v>99.820999999999998</v>
      </c>
    </row>
    <row r="505" spans="1:12" x14ac:dyDescent="0.15">
      <c r="A505" t="s">
        <v>145</v>
      </c>
      <c r="B505" s="1">
        <v>5</v>
      </c>
      <c r="C505">
        <v>504</v>
      </c>
      <c r="D505">
        <v>0.54100000000000004</v>
      </c>
      <c r="E505">
        <v>143.16800000000001</v>
      </c>
      <c r="F505">
        <v>3.5779999999999998</v>
      </c>
      <c r="G505">
        <v>6.5419999999999998</v>
      </c>
      <c r="H505">
        <v>3.3530000000000002</v>
      </c>
      <c r="I505">
        <v>5.6639999999999997</v>
      </c>
      <c r="J505">
        <v>0.58399999999999996</v>
      </c>
      <c r="K505">
        <v>1.9370000000000001</v>
      </c>
      <c r="L505">
        <v>100</v>
      </c>
    </row>
    <row r="506" spans="1:12" x14ac:dyDescent="0.15">
      <c r="A506" t="s">
        <v>145</v>
      </c>
      <c r="B506" s="1">
        <v>4</v>
      </c>
      <c r="C506">
        <v>505</v>
      </c>
      <c r="D506">
        <v>6.3369999999999997</v>
      </c>
      <c r="E506">
        <v>106.932</v>
      </c>
      <c r="F506">
        <v>5.2380000000000004</v>
      </c>
      <c r="G506">
        <v>4.3339999999999996</v>
      </c>
      <c r="H506">
        <v>4.1269999999999998</v>
      </c>
      <c r="I506">
        <v>2.4260000000000002</v>
      </c>
      <c r="J506">
        <v>2.2160000000000002</v>
      </c>
      <c r="K506">
        <v>5.0609999999999999</v>
      </c>
      <c r="L506">
        <v>99.986999999999995</v>
      </c>
    </row>
    <row r="507" spans="1:12" x14ac:dyDescent="0.15">
      <c r="A507" t="s">
        <v>145</v>
      </c>
      <c r="B507" s="1">
        <v>3</v>
      </c>
      <c r="C507">
        <v>506</v>
      </c>
      <c r="D507">
        <v>10.026</v>
      </c>
      <c r="E507">
        <v>112.196</v>
      </c>
      <c r="F507">
        <v>8.0380000000000003</v>
      </c>
      <c r="G507">
        <v>4.3819999999999997</v>
      </c>
      <c r="H507">
        <v>6.5659999999999998</v>
      </c>
      <c r="I507">
        <v>1.772</v>
      </c>
      <c r="J507">
        <v>2.7559999999999998</v>
      </c>
      <c r="K507">
        <v>7.36</v>
      </c>
      <c r="L507">
        <v>99.915999999999997</v>
      </c>
    </row>
    <row r="508" spans="1:12" x14ac:dyDescent="0.15">
      <c r="A508" t="s">
        <v>145</v>
      </c>
      <c r="B508" s="1">
        <v>2</v>
      </c>
      <c r="C508">
        <v>507</v>
      </c>
      <c r="D508">
        <v>13.119</v>
      </c>
      <c r="E508">
        <v>127.958</v>
      </c>
      <c r="F508">
        <v>11.305999999999999</v>
      </c>
      <c r="G508">
        <v>3.831</v>
      </c>
      <c r="H508">
        <v>9.766</v>
      </c>
      <c r="I508">
        <v>0.76200000000000001</v>
      </c>
      <c r="J508">
        <v>2.9340000000000002</v>
      </c>
      <c r="K508">
        <v>9.4489999999999998</v>
      </c>
      <c r="L508">
        <v>99.683000000000007</v>
      </c>
    </row>
    <row r="509" spans="1:12" x14ac:dyDescent="0.15">
      <c r="A509" t="s">
        <v>145</v>
      </c>
      <c r="B509" s="1">
        <v>1</v>
      </c>
      <c r="C509">
        <v>508</v>
      </c>
      <c r="D509">
        <v>5.1239999999999997</v>
      </c>
      <c r="E509">
        <v>149.03100000000001</v>
      </c>
      <c r="F509">
        <v>14.505000000000001</v>
      </c>
      <c r="G509">
        <v>2.4649999999999999</v>
      </c>
      <c r="H509">
        <v>13.545</v>
      </c>
      <c r="I509">
        <v>0.52100000000000002</v>
      </c>
      <c r="J509">
        <v>2.0070000000000001</v>
      </c>
      <c r="K509">
        <v>6.4260000000000002</v>
      </c>
      <c r="L509">
        <v>99.756</v>
      </c>
    </row>
    <row r="510" spans="1:12" x14ac:dyDescent="0.15">
      <c r="A510" t="s">
        <v>145</v>
      </c>
      <c r="B510" s="1" t="s">
        <v>10</v>
      </c>
      <c r="C510">
        <v>509</v>
      </c>
      <c r="D510">
        <v>1.9870000000000001</v>
      </c>
      <c r="E510">
        <v>166.959</v>
      </c>
      <c r="F510">
        <v>17.158999999999999</v>
      </c>
      <c r="G510">
        <v>3.4670000000000001</v>
      </c>
      <c r="H510">
        <v>16.312999999999999</v>
      </c>
      <c r="I510">
        <v>2.673</v>
      </c>
      <c r="J510">
        <v>1.6830000000000001</v>
      </c>
      <c r="K510">
        <v>2.7749999999999999</v>
      </c>
      <c r="L510">
        <v>99.841999999999999</v>
      </c>
    </row>
    <row r="511" spans="1:12" x14ac:dyDescent="0.15">
      <c r="A511" t="s">
        <v>145</v>
      </c>
      <c r="B511" s="1" t="s">
        <v>10</v>
      </c>
      <c r="C511">
        <v>510</v>
      </c>
      <c r="D511">
        <v>2.0859999999999999</v>
      </c>
      <c r="E511">
        <v>177.62899999999999</v>
      </c>
      <c r="F511">
        <v>19.379000000000001</v>
      </c>
      <c r="G511">
        <v>3.206</v>
      </c>
      <c r="H511">
        <v>18.547999999999998</v>
      </c>
      <c r="I511">
        <v>2.3559999999999999</v>
      </c>
      <c r="J511">
        <v>1.702</v>
      </c>
      <c r="K511">
        <v>2.8889999999999998</v>
      </c>
      <c r="L511">
        <v>99.022000000000006</v>
      </c>
    </row>
    <row r="512" spans="1:12" x14ac:dyDescent="0.15">
      <c r="A512" t="s">
        <v>145</v>
      </c>
      <c r="B512" s="1" t="s">
        <v>11</v>
      </c>
      <c r="C512">
        <v>511</v>
      </c>
      <c r="D512">
        <v>2.468</v>
      </c>
      <c r="E512">
        <v>170.77799999999999</v>
      </c>
      <c r="F512">
        <v>2.7370000000000001</v>
      </c>
      <c r="G512">
        <v>15.206</v>
      </c>
      <c r="H512">
        <v>1.5369999999999999</v>
      </c>
      <c r="I512">
        <v>11.048999999999999</v>
      </c>
      <c r="J512">
        <v>3.8610000000000002</v>
      </c>
      <c r="K512">
        <v>7.9180000000000001</v>
      </c>
      <c r="L512">
        <v>99.736999999999995</v>
      </c>
    </row>
    <row r="513" spans="1:12" x14ac:dyDescent="0.15">
      <c r="A513" t="s">
        <v>145</v>
      </c>
      <c r="B513" s="1">
        <v>4</v>
      </c>
      <c r="C513">
        <v>512</v>
      </c>
      <c r="D513">
        <v>4.2889999999999997</v>
      </c>
      <c r="E513">
        <v>121.122</v>
      </c>
      <c r="F513">
        <v>5.2009999999999996</v>
      </c>
      <c r="G513">
        <v>13.407</v>
      </c>
      <c r="H513">
        <v>4.2670000000000003</v>
      </c>
      <c r="I513">
        <v>11.773</v>
      </c>
      <c r="J513">
        <v>1.829</v>
      </c>
      <c r="K513">
        <v>4.343</v>
      </c>
      <c r="L513">
        <v>99.994</v>
      </c>
    </row>
    <row r="514" spans="1:12" x14ac:dyDescent="0.15">
      <c r="A514" t="s">
        <v>145</v>
      </c>
      <c r="B514" s="1">
        <v>3</v>
      </c>
      <c r="C514">
        <v>513</v>
      </c>
      <c r="D514">
        <v>9.8510000000000009</v>
      </c>
      <c r="E514">
        <v>112.44199999999999</v>
      </c>
      <c r="F514">
        <v>7.98</v>
      </c>
      <c r="G514">
        <v>12.831</v>
      </c>
      <c r="H514">
        <v>6.6929999999999996</v>
      </c>
      <c r="I514">
        <v>10.23</v>
      </c>
      <c r="J514">
        <v>2.68</v>
      </c>
      <c r="K514">
        <v>7.7220000000000004</v>
      </c>
      <c r="L514">
        <v>99.953999999999994</v>
      </c>
    </row>
    <row r="515" spans="1:12" x14ac:dyDescent="0.15">
      <c r="A515" t="s">
        <v>145</v>
      </c>
      <c r="B515" s="1">
        <v>2</v>
      </c>
      <c r="C515">
        <v>514</v>
      </c>
      <c r="D515">
        <v>9.4689999999999994</v>
      </c>
      <c r="E515">
        <v>128.17500000000001</v>
      </c>
      <c r="F515">
        <v>10.881</v>
      </c>
      <c r="G515">
        <v>14.24</v>
      </c>
      <c r="H515">
        <v>9.4809999999999999</v>
      </c>
      <c r="I515">
        <v>11.670999999999999</v>
      </c>
      <c r="J515">
        <v>2.597</v>
      </c>
      <c r="K515">
        <v>8.16</v>
      </c>
      <c r="L515">
        <v>99.959000000000003</v>
      </c>
    </row>
    <row r="516" spans="1:12" x14ac:dyDescent="0.15">
      <c r="A516" t="s">
        <v>145</v>
      </c>
      <c r="B516" s="1">
        <v>1</v>
      </c>
      <c r="C516">
        <v>515</v>
      </c>
      <c r="D516">
        <v>4.7409999999999997</v>
      </c>
      <c r="E516">
        <v>142.75800000000001</v>
      </c>
      <c r="F516">
        <v>14.316000000000001</v>
      </c>
      <c r="G516">
        <v>11.808</v>
      </c>
      <c r="H516">
        <v>13.278</v>
      </c>
      <c r="I516">
        <v>10.128</v>
      </c>
      <c r="J516">
        <v>1.9239999999999999</v>
      </c>
      <c r="K516">
        <v>5.7210000000000001</v>
      </c>
      <c r="L516">
        <v>99.802000000000007</v>
      </c>
    </row>
    <row r="517" spans="1:12" x14ac:dyDescent="0.15">
      <c r="A517" t="s">
        <v>145</v>
      </c>
      <c r="B517" s="1" t="s">
        <v>10</v>
      </c>
      <c r="C517">
        <v>516</v>
      </c>
      <c r="D517">
        <v>1.9330000000000001</v>
      </c>
      <c r="E517">
        <v>163.72800000000001</v>
      </c>
      <c r="F517">
        <v>17.145</v>
      </c>
      <c r="G517">
        <v>11.554</v>
      </c>
      <c r="H517">
        <v>16.358000000000001</v>
      </c>
      <c r="I517">
        <v>10.738</v>
      </c>
      <c r="J517">
        <v>1.645</v>
      </c>
      <c r="K517">
        <v>2.629</v>
      </c>
      <c r="L517">
        <v>99.81</v>
      </c>
    </row>
    <row r="518" spans="1:12" x14ac:dyDescent="0.15">
      <c r="A518" t="s">
        <v>145</v>
      </c>
      <c r="B518" s="1" t="s">
        <v>10</v>
      </c>
      <c r="C518">
        <v>517</v>
      </c>
      <c r="D518">
        <v>2.1480000000000001</v>
      </c>
      <c r="E518">
        <v>145.85499999999999</v>
      </c>
      <c r="F518">
        <v>19.727</v>
      </c>
      <c r="G518">
        <v>11.291</v>
      </c>
      <c r="H518">
        <v>18.847000000000001</v>
      </c>
      <c r="I518">
        <v>10.458</v>
      </c>
      <c r="J518">
        <v>1.7210000000000001</v>
      </c>
      <c r="K518">
        <v>2.9910000000000001</v>
      </c>
      <c r="L518">
        <v>99.7</v>
      </c>
    </row>
    <row r="519" spans="1:12" x14ac:dyDescent="0.15">
      <c r="A519" t="s">
        <v>145</v>
      </c>
      <c r="B519" s="1" t="s">
        <v>11</v>
      </c>
      <c r="C519">
        <v>518</v>
      </c>
      <c r="D519">
        <v>3.18</v>
      </c>
      <c r="E519">
        <v>172.643</v>
      </c>
      <c r="F519">
        <v>1.669</v>
      </c>
      <c r="G519">
        <v>23.646000000000001</v>
      </c>
      <c r="H519">
        <v>0.8</v>
      </c>
      <c r="I519">
        <v>19.190000000000001</v>
      </c>
      <c r="J519">
        <v>1.829</v>
      </c>
      <c r="K519">
        <v>10.356999999999999</v>
      </c>
      <c r="L519">
        <v>99.536000000000001</v>
      </c>
    </row>
    <row r="520" spans="1:12" x14ac:dyDescent="0.15">
      <c r="A520" t="s">
        <v>145</v>
      </c>
      <c r="B520" s="1">
        <v>4</v>
      </c>
      <c r="C520">
        <v>519</v>
      </c>
      <c r="D520">
        <v>4.6950000000000003</v>
      </c>
      <c r="E520">
        <v>108.101</v>
      </c>
      <c r="F520">
        <v>4.8810000000000002</v>
      </c>
      <c r="G520">
        <v>24.206</v>
      </c>
      <c r="H520">
        <v>3.8610000000000002</v>
      </c>
      <c r="I520">
        <v>22.568000000000001</v>
      </c>
      <c r="J520">
        <v>1.905</v>
      </c>
      <c r="K520">
        <v>4.1079999999999997</v>
      </c>
      <c r="L520">
        <v>99.998000000000005</v>
      </c>
    </row>
    <row r="521" spans="1:12" x14ac:dyDescent="0.15">
      <c r="A521" t="s">
        <v>145</v>
      </c>
      <c r="B521" s="1">
        <v>3</v>
      </c>
      <c r="C521">
        <v>520</v>
      </c>
      <c r="D521">
        <v>7.9980000000000002</v>
      </c>
      <c r="E521">
        <v>111.82599999999999</v>
      </c>
      <c r="F521">
        <v>8.2680000000000007</v>
      </c>
      <c r="G521">
        <v>23.695</v>
      </c>
      <c r="H521">
        <v>6.8639999999999999</v>
      </c>
      <c r="I521">
        <v>21.533000000000001</v>
      </c>
      <c r="J521">
        <v>2.984</v>
      </c>
      <c r="K521">
        <v>6.0129999999999999</v>
      </c>
      <c r="L521">
        <v>99.974000000000004</v>
      </c>
    </row>
    <row r="522" spans="1:12" x14ac:dyDescent="0.15">
      <c r="A522" t="s">
        <v>145</v>
      </c>
      <c r="B522" s="1">
        <v>2</v>
      </c>
      <c r="C522">
        <v>521</v>
      </c>
      <c r="D522">
        <v>12.792999999999999</v>
      </c>
      <c r="E522">
        <v>124.158</v>
      </c>
      <c r="F522">
        <v>12.401999999999999</v>
      </c>
      <c r="G522">
        <v>23.173999999999999</v>
      </c>
      <c r="H522">
        <v>10.846</v>
      </c>
      <c r="I522">
        <v>20.149000000000001</v>
      </c>
      <c r="J522">
        <v>2.984</v>
      </c>
      <c r="K522">
        <v>9.3729999999999993</v>
      </c>
      <c r="L522">
        <v>99.849000000000004</v>
      </c>
    </row>
    <row r="523" spans="1:12" x14ac:dyDescent="0.15">
      <c r="A523" t="s">
        <v>145</v>
      </c>
      <c r="B523" s="1">
        <v>1</v>
      </c>
      <c r="C523">
        <v>522</v>
      </c>
      <c r="D523">
        <v>6.5190000000000001</v>
      </c>
      <c r="E523">
        <v>144.762</v>
      </c>
      <c r="F523">
        <v>15.122999999999999</v>
      </c>
      <c r="G523">
        <v>22.512</v>
      </c>
      <c r="H523">
        <v>13.989000000000001</v>
      </c>
      <c r="I523">
        <v>20.39</v>
      </c>
      <c r="J523">
        <v>2.6230000000000002</v>
      </c>
      <c r="K523">
        <v>6.9850000000000003</v>
      </c>
      <c r="L523">
        <v>99.516000000000005</v>
      </c>
    </row>
    <row r="524" spans="1:12" x14ac:dyDescent="0.15">
      <c r="A524" t="s">
        <v>145</v>
      </c>
      <c r="B524" s="1" t="s">
        <v>10</v>
      </c>
      <c r="C524">
        <v>523</v>
      </c>
      <c r="D524">
        <v>1.8169999999999999</v>
      </c>
      <c r="E524">
        <v>168.78700000000001</v>
      </c>
      <c r="F524">
        <v>17.666</v>
      </c>
      <c r="G524">
        <v>23.428000000000001</v>
      </c>
      <c r="H524">
        <v>16.84</v>
      </c>
      <c r="I524">
        <v>22.689</v>
      </c>
      <c r="J524">
        <v>1.6830000000000001</v>
      </c>
      <c r="K524">
        <v>2.718</v>
      </c>
      <c r="L524">
        <v>99.466999999999999</v>
      </c>
    </row>
    <row r="525" spans="1:12" x14ac:dyDescent="0.15">
      <c r="A525" t="s">
        <v>145</v>
      </c>
      <c r="B525" s="1" t="s">
        <v>10</v>
      </c>
      <c r="C525">
        <v>524</v>
      </c>
      <c r="D525">
        <v>2.1230000000000002</v>
      </c>
      <c r="E525">
        <v>155.97200000000001</v>
      </c>
      <c r="F525">
        <v>20.047999999999998</v>
      </c>
      <c r="G525">
        <v>23.285</v>
      </c>
      <c r="H525">
        <v>19.138999999999999</v>
      </c>
      <c r="I525">
        <v>22.422000000000001</v>
      </c>
      <c r="J525">
        <v>1.7649999999999999</v>
      </c>
      <c r="K525">
        <v>3.004</v>
      </c>
      <c r="L525">
        <v>99.804000000000002</v>
      </c>
    </row>
    <row r="526" spans="1:12" x14ac:dyDescent="0.15">
      <c r="A526" t="s">
        <v>146</v>
      </c>
      <c r="B526" s="1" t="s">
        <v>11</v>
      </c>
      <c r="C526">
        <v>525</v>
      </c>
      <c r="D526">
        <v>2.3290000000000002</v>
      </c>
      <c r="E526">
        <v>168.97300000000001</v>
      </c>
      <c r="F526">
        <v>4.2119999999999997</v>
      </c>
      <c r="G526">
        <v>4.9039999999999999</v>
      </c>
      <c r="H526">
        <v>3.4420000000000002</v>
      </c>
      <c r="I526">
        <v>0.997</v>
      </c>
      <c r="J526">
        <v>2.5840000000000001</v>
      </c>
      <c r="K526">
        <v>8.0839999999999996</v>
      </c>
      <c r="L526">
        <v>99.974000000000004</v>
      </c>
    </row>
    <row r="527" spans="1:12" x14ac:dyDescent="0.15">
      <c r="A527" t="s">
        <v>146</v>
      </c>
      <c r="B527" s="1">
        <v>4</v>
      </c>
      <c r="C527">
        <v>526</v>
      </c>
      <c r="D527">
        <v>5.5540000000000003</v>
      </c>
      <c r="E527">
        <v>106.232</v>
      </c>
      <c r="F527">
        <v>7.2060000000000004</v>
      </c>
      <c r="G527">
        <v>2.6309999999999998</v>
      </c>
      <c r="H527">
        <v>6.1980000000000004</v>
      </c>
      <c r="I527">
        <v>0.71099999999999997</v>
      </c>
      <c r="J527">
        <v>2.0449999999999999</v>
      </c>
      <c r="K527">
        <v>5.0739999999999998</v>
      </c>
      <c r="L527">
        <v>99.876999999999995</v>
      </c>
    </row>
    <row r="528" spans="1:12" x14ac:dyDescent="0.15">
      <c r="A528" t="s">
        <v>146</v>
      </c>
      <c r="B528" s="1">
        <v>3</v>
      </c>
      <c r="C528">
        <v>527</v>
      </c>
      <c r="D528">
        <v>10.951000000000001</v>
      </c>
      <c r="E528">
        <v>113.54300000000001</v>
      </c>
      <c r="F528">
        <v>9.9390000000000001</v>
      </c>
      <c r="G528">
        <v>2.919</v>
      </c>
      <c r="H528">
        <v>8.3569999999999993</v>
      </c>
      <c r="I528">
        <v>0.20300000000000001</v>
      </c>
      <c r="J528">
        <v>2.972</v>
      </c>
      <c r="K528">
        <v>8.6999999999999993</v>
      </c>
      <c r="L528">
        <v>99.933000000000007</v>
      </c>
    </row>
    <row r="529" spans="1:12" x14ac:dyDescent="0.15">
      <c r="A529" t="s">
        <v>146</v>
      </c>
      <c r="B529" s="1">
        <v>2</v>
      </c>
      <c r="C529">
        <v>528</v>
      </c>
      <c r="D529">
        <v>7.6109999999999998</v>
      </c>
      <c r="E529">
        <v>148.67400000000001</v>
      </c>
      <c r="F529">
        <v>13.000999999999999</v>
      </c>
      <c r="G529">
        <v>2.6829999999999998</v>
      </c>
      <c r="H529">
        <v>11.83</v>
      </c>
      <c r="I529">
        <v>0.36199999999999999</v>
      </c>
      <c r="J529">
        <v>2.3050000000000002</v>
      </c>
      <c r="K529">
        <v>7.5369999999999999</v>
      </c>
      <c r="L529">
        <v>99.837999999999994</v>
      </c>
    </row>
    <row r="530" spans="1:12" x14ac:dyDescent="0.15">
      <c r="A530" t="s">
        <v>146</v>
      </c>
      <c r="B530" s="1">
        <v>1</v>
      </c>
      <c r="C530">
        <v>529</v>
      </c>
      <c r="D530">
        <v>4.2750000000000004</v>
      </c>
      <c r="E530">
        <v>167.108</v>
      </c>
      <c r="F530">
        <v>15.356999999999999</v>
      </c>
      <c r="G530">
        <v>2.3239999999999998</v>
      </c>
      <c r="H530">
        <v>14.465</v>
      </c>
      <c r="I530">
        <v>0.622</v>
      </c>
      <c r="J530">
        <v>1.968</v>
      </c>
      <c r="K530">
        <v>5.4359999999999999</v>
      </c>
      <c r="L530">
        <v>99.747</v>
      </c>
    </row>
    <row r="531" spans="1:12" x14ac:dyDescent="0.15">
      <c r="A531" t="s">
        <v>146</v>
      </c>
      <c r="B531" s="1" t="s">
        <v>10</v>
      </c>
      <c r="C531">
        <v>530</v>
      </c>
      <c r="D531">
        <v>1.83</v>
      </c>
      <c r="E531">
        <v>161.374</v>
      </c>
      <c r="F531">
        <v>17.510999999999999</v>
      </c>
      <c r="G531">
        <v>3.331</v>
      </c>
      <c r="H531">
        <v>16.693999999999999</v>
      </c>
      <c r="I531">
        <v>2.5910000000000002</v>
      </c>
      <c r="J531">
        <v>1.5940000000000001</v>
      </c>
      <c r="K531">
        <v>2.5779999999999998</v>
      </c>
      <c r="L531">
        <v>99.665000000000006</v>
      </c>
    </row>
    <row r="532" spans="1:12" x14ac:dyDescent="0.15">
      <c r="A532" t="s">
        <v>146</v>
      </c>
      <c r="B532" s="1" t="s">
        <v>10</v>
      </c>
      <c r="C532">
        <v>531</v>
      </c>
      <c r="D532">
        <v>2.1989999999999998</v>
      </c>
      <c r="E532">
        <v>171.721</v>
      </c>
      <c r="F532">
        <v>19.709</v>
      </c>
      <c r="G532">
        <v>2.9529999999999998</v>
      </c>
      <c r="H532">
        <v>18.86</v>
      </c>
      <c r="I532">
        <v>2.1080000000000001</v>
      </c>
      <c r="J532">
        <v>1.7270000000000001</v>
      </c>
      <c r="K532">
        <v>3.1120000000000001</v>
      </c>
      <c r="L532">
        <v>99.47</v>
      </c>
    </row>
    <row r="533" spans="1:12" x14ac:dyDescent="0.15">
      <c r="A533" t="s">
        <v>146</v>
      </c>
      <c r="B533" s="1" t="s">
        <v>11</v>
      </c>
      <c r="C533">
        <v>532</v>
      </c>
      <c r="D533">
        <v>2.0670000000000002</v>
      </c>
      <c r="E533">
        <v>174.98699999999999</v>
      </c>
      <c r="F533">
        <v>1.9059999999999999</v>
      </c>
      <c r="G533">
        <v>13.551</v>
      </c>
      <c r="H533">
        <v>1.2889999999999999</v>
      </c>
      <c r="I533">
        <v>10.243</v>
      </c>
      <c r="J533">
        <v>1.6890000000000001</v>
      </c>
      <c r="K533">
        <v>7.6260000000000003</v>
      </c>
      <c r="L533">
        <v>99.932000000000002</v>
      </c>
    </row>
    <row r="534" spans="1:12" x14ac:dyDescent="0.15">
      <c r="A534" t="s">
        <v>146</v>
      </c>
      <c r="B534" s="1">
        <v>5</v>
      </c>
      <c r="C534">
        <v>533</v>
      </c>
      <c r="D534">
        <v>0.76500000000000001</v>
      </c>
      <c r="E534">
        <v>125.193</v>
      </c>
      <c r="F534">
        <v>4.0119999999999996</v>
      </c>
      <c r="G534">
        <v>14.504</v>
      </c>
      <c r="H534">
        <v>3.5310000000000001</v>
      </c>
      <c r="I534">
        <v>13.632999999999999</v>
      </c>
      <c r="J534">
        <v>0.92700000000000005</v>
      </c>
      <c r="K534">
        <v>2.1150000000000002</v>
      </c>
      <c r="L534">
        <v>100</v>
      </c>
    </row>
    <row r="535" spans="1:12" x14ac:dyDescent="0.15">
      <c r="A535" t="s">
        <v>146</v>
      </c>
      <c r="B535" s="1">
        <v>4</v>
      </c>
      <c r="C535">
        <v>534</v>
      </c>
      <c r="D535">
        <v>6.1050000000000004</v>
      </c>
      <c r="E535">
        <v>104.673</v>
      </c>
      <c r="F535">
        <v>6.1390000000000002</v>
      </c>
      <c r="G535">
        <v>12.792</v>
      </c>
      <c r="H535">
        <v>5.0419999999999998</v>
      </c>
      <c r="I535">
        <v>10.89</v>
      </c>
      <c r="J535">
        <v>2.1840000000000002</v>
      </c>
      <c r="K535">
        <v>5.2450000000000001</v>
      </c>
      <c r="L535">
        <v>99.947999999999993</v>
      </c>
    </row>
    <row r="536" spans="1:12" x14ac:dyDescent="0.15">
      <c r="A536" t="s">
        <v>146</v>
      </c>
      <c r="B536" s="1">
        <v>3</v>
      </c>
      <c r="C536">
        <v>535</v>
      </c>
      <c r="D536">
        <v>11.734</v>
      </c>
      <c r="E536">
        <v>114.98099999999999</v>
      </c>
      <c r="F536">
        <v>9.5830000000000002</v>
      </c>
      <c r="G536">
        <v>12.673999999999999</v>
      </c>
      <c r="H536">
        <v>8.0139999999999993</v>
      </c>
      <c r="I536">
        <v>9.8620000000000001</v>
      </c>
      <c r="J536">
        <v>2.927</v>
      </c>
      <c r="K536">
        <v>8.7690000000000001</v>
      </c>
      <c r="L536">
        <v>99.975999999999999</v>
      </c>
    </row>
    <row r="537" spans="1:12" x14ac:dyDescent="0.15">
      <c r="A537" t="s">
        <v>146</v>
      </c>
      <c r="B537" s="1">
        <v>2</v>
      </c>
      <c r="C537">
        <v>536</v>
      </c>
      <c r="D537">
        <v>5.7249999999999996</v>
      </c>
      <c r="E537">
        <v>143.982</v>
      </c>
      <c r="F537">
        <v>13.393000000000001</v>
      </c>
      <c r="G537">
        <v>11.102</v>
      </c>
      <c r="H537">
        <v>12.337999999999999</v>
      </c>
      <c r="I537">
        <v>9.093</v>
      </c>
      <c r="J537">
        <v>2.0129999999999999</v>
      </c>
      <c r="K537">
        <v>6.35</v>
      </c>
      <c r="L537">
        <v>99.968999999999994</v>
      </c>
    </row>
    <row r="538" spans="1:12" x14ac:dyDescent="0.15">
      <c r="A538" t="s">
        <v>146</v>
      </c>
      <c r="B538" s="1">
        <v>1</v>
      </c>
      <c r="C538">
        <v>537</v>
      </c>
      <c r="D538">
        <v>3.8650000000000002</v>
      </c>
      <c r="E538">
        <v>147.648</v>
      </c>
      <c r="F538">
        <v>16.024999999999999</v>
      </c>
      <c r="G538">
        <v>10.032999999999999</v>
      </c>
      <c r="H538">
        <v>15.189</v>
      </c>
      <c r="I538">
        <v>8.35</v>
      </c>
      <c r="J538">
        <v>2.2669999999999999</v>
      </c>
      <c r="K538">
        <v>4.5970000000000004</v>
      </c>
      <c r="L538">
        <v>99.975999999999999</v>
      </c>
    </row>
    <row r="539" spans="1:12" x14ac:dyDescent="0.15">
      <c r="A539" t="s">
        <v>146</v>
      </c>
      <c r="B539" s="1" t="s">
        <v>10</v>
      </c>
      <c r="C539">
        <v>538</v>
      </c>
      <c r="D539">
        <v>1.653</v>
      </c>
      <c r="E539">
        <v>176.38</v>
      </c>
      <c r="F539">
        <v>17.925999999999998</v>
      </c>
      <c r="G539">
        <v>10.888</v>
      </c>
      <c r="H539">
        <v>17.170000000000002</v>
      </c>
      <c r="I539">
        <v>10.135</v>
      </c>
      <c r="J539">
        <v>1.518</v>
      </c>
      <c r="K539">
        <v>2.54</v>
      </c>
      <c r="L539">
        <v>99.756</v>
      </c>
    </row>
    <row r="540" spans="1:12" x14ac:dyDescent="0.15">
      <c r="A540" t="s">
        <v>146</v>
      </c>
      <c r="B540" s="1" t="s">
        <v>10</v>
      </c>
      <c r="C540">
        <v>539</v>
      </c>
      <c r="D540">
        <v>1.617</v>
      </c>
      <c r="E540">
        <v>160.399</v>
      </c>
      <c r="F540">
        <v>19.959</v>
      </c>
      <c r="G540">
        <v>10.856</v>
      </c>
      <c r="H540">
        <v>19.132999999999999</v>
      </c>
      <c r="I540">
        <v>10.096</v>
      </c>
      <c r="J540">
        <v>1.524</v>
      </c>
      <c r="K540">
        <v>2.2919999999999998</v>
      </c>
      <c r="L540">
        <v>99.284000000000006</v>
      </c>
    </row>
    <row r="541" spans="1:12" x14ac:dyDescent="0.15">
      <c r="A541" t="s">
        <v>146</v>
      </c>
      <c r="B541" s="1" t="s">
        <v>11</v>
      </c>
      <c r="C541">
        <v>540</v>
      </c>
      <c r="D541">
        <v>1.7070000000000001</v>
      </c>
      <c r="E541">
        <v>167.995</v>
      </c>
      <c r="F541">
        <v>3.0609999999999999</v>
      </c>
      <c r="G541">
        <v>24.739000000000001</v>
      </c>
      <c r="H541">
        <v>2.407</v>
      </c>
      <c r="I541">
        <v>21.640999999999998</v>
      </c>
      <c r="J541">
        <v>1.327</v>
      </c>
      <c r="K541">
        <v>6.6550000000000002</v>
      </c>
      <c r="L541">
        <v>99.991</v>
      </c>
    </row>
    <row r="542" spans="1:12" x14ac:dyDescent="0.15">
      <c r="A542" t="s">
        <v>146</v>
      </c>
      <c r="B542" s="1">
        <v>4</v>
      </c>
      <c r="C542">
        <v>541</v>
      </c>
      <c r="D542">
        <v>4.84</v>
      </c>
      <c r="E542">
        <v>105.18899999999999</v>
      </c>
      <c r="F542">
        <v>6.1189999999999998</v>
      </c>
      <c r="G542">
        <v>23.324000000000002</v>
      </c>
      <c r="H542">
        <v>5.0609999999999999</v>
      </c>
      <c r="I542">
        <v>21.792999999999999</v>
      </c>
      <c r="J542">
        <v>2.0510000000000002</v>
      </c>
      <c r="K542">
        <v>3.9430000000000001</v>
      </c>
      <c r="L542">
        <v>99.998999999999995</v>
      </c>
    </row>
    <row r="543" spans="1:12" x14ac:dyDescent="0.15">
      <c r="A543" t="s">
        <v>146</v>
      </c>
      <c r="B543" s="1">
        <v>3</v>
      </c>
      <c r="C543">
        <v>542</v>
      </c>
      <c r="D543">
        <v>7.8040000000000003</v>
      </c>
      <c r="E543">
        <v>110.291</v>
      </c>
      <c r="F543">
        <v>9.2460000000000004</v>
      </c>
      <c r="G543">
        <v>23.077000000000002</v>
      </c>
      <c r="H543">
        <v>7.9630000000000001</v>
      </c>
      <c r="I543">
        <v>20.879000000000001</v>
      </c>
      <c r="J543">
        <v>2.4</v>
      </c>
      <c r="K543">
        <v>6.0519999999999996</v>
      </c>
      <c r="L543">
        <v>99.981999999999999</v>
      </c>
    </row>
    <row r="544" spans="1:12" x14ac:dyDescent="0.15">
      <c r="A544" t="s">
        <v>146</v>
      </c>
      <c r="B544" s="1">
        <v>2</v>
      </c>
      <c r="C544">
        <v>543</v>
      </c>
      <c r="D544">
        <v>10.512</v>
      </c>
      <c r="E544">
        <v>122.056</v>
      </c>
      <c r="F544">
        <v>12.542</v>
      </c>
      <c r="G544">
        <v>22.289000000000001</v>
      </c>
      <c r="H544">
        <v>11.087</v>
      </c>
      <c r="I544">
        <v>19.768000000000001</v>
      </c>
      <c r="J544">
        <v>2.8260000000000001</v>
      </c>
      <c r="K544">
        <v>7.6829999999999998</v>
      </c>
      <c r="L544">
        <v>99.968999999999994</v>
      </c>
    </row>
    <row r="545" spans="1:12" x14ac:dyDescent="0.15">
      <c r="A545" t="s">
        <v>146</v>
      </c>
      <c r="B545" s="1">
        <v>1</v>
      </c>
      <c r="C545">
        <v>544</v>
      </c>
      <c r="D545">
        <v>5.0789999999999997</v>
      </c>
      <c r="E545">
        <v>150.10400000000001</v>
      </c>
      <c r="F545">
        <v>15.728999999999999</v>
      </c>
      <c r="G545">
        <v>22.82</v>
      </c>
      <c r="H545">
        <v>14.726000000000001</v>
      </c>
      <c r="I545">
        <v>20.917000000000002</v>
      </c>
      <c r="J545">
        <v>2.3109999999999999</v>
      </c>
      <c r="K545">
        <v>5.8479999999999999</v>
      </c>
      <c r="L545">
        <v>99.704999999999998</v>
      </c>
    </row>
    <row r="546" spans="1:12" x14ac:dyDescent="0.15">
      <c r="A546" t="s">
        <v>146</v>
      </c>
      <c r="B546" s="1" t="s">
        <v>10</v>
      </c>
      <c r="C546">
        <v>545</v>
      </c>
      <c r="D546">
        <v>1.956</v>
      </c>
      <c r="E546">
        <v>178.56200000000001</v>
      </c>
      <c r="F546">
        <v>17.853000000000002</v>
      </c>
      <c r="G546">
        <v>22.491</v>
      </c>
      <c r="H546">
        <v>16.934999999999999</v>
      </c>
      <c r="I546">
        <v>21.628</v>
      </c>
      <c r="J546">
        <v>1.6890000000000001</v>
      </c>
      <c r="K546">
        <v>2.9020000000000001</v>
      </c>
      <c r="L546">
        <v>99.122</v>
      </c>
    </row>
    <row r="547" spans="1:12" x14ac:dyDescent="0.15">
      <c r="A547" t="s">
        <v>146</v>
      </c>
      <c r="B547" s="1" t="s">
        <v>10</v>
      </c>
      <c r="C547">
        <v>546</v>
      </c>
      <c r="D547">
        <v>2.0590000000000002</v>
      </c>
      <c r="E547">
        <v>169.827</v>
      </c>
      <c r="F547">
        <v>19.978999999999999</v>
      </c>
      <c r="G547">
        <v>22.707999999999998</v>
      </c>
      <c r="H547">
        <v>19.056000000000001</v>
      </c>
      <c r="I547">
        <v>21.908000000000001</v>
      </c>
      <c r="J547">
        <v>1.772</v>
      </c>
      <c r="K547">
        <v>2.7749999999999999</v>
      </c>
      <c r="L547">
        <v>99.691000000000003</v>
      </c>
    </row>
    <row r="548" spans="1:12" x14ac:dyDescent="0.15">
      <c r="A548" t="s">
        <v>147</v>
      </c>
      <c r="B548" s="1" t="s">
        <v>11</v>
      </c>
      <c r="C548">
        <v>547</v>
      </c>
      <c r="D548">
        <v>2.105</v>
      </c>
      <c r="E548">
        <v>175.124</v>
      </c>
      <c r="F548">
        <v>3.0110000000000001</v>
      </c>
      <c r="G548">
        <v>4.0590000000000002</v>
      </c>
      <c r="H548">
        <v>2.0070000000000001</v>
      </c>
      <c r="I548">
        <v>1.1180000000000001</v>
      </c>
      <c r="J548">
        <v>2.0190000000000001</v>
      </c>
      <c r="K548">
        <v>6.9219999999999997</v>
      </c>
      <c r="L548">
        <v>98.468999999999994</v>
      </c>
    </row>
    <row r="549" spans="1:12" x14ac:dyDescent="0.15">
      <c r="A549" t="s">
        <v>147</v>
      </c>
      <c r="B549" s="1">
        <v>4</v>
      </c>
      <c r="C549">
        <v>548</v>
      </c>
      <c r="D549">
        <v>3.6840000000000002</v>
      </c>
      <c r="E549">
        <v>106.33</v>
      </c>
      <c r="F549">
        <v>6.0460000000000003</v>
      </c>
      <c r="G549">
        <v>3.1909999999999998</v>
      </c>
      <c r="H549">
        <v>5.15</v>
      </c>
      <c r="I549">
        <v>1.8540000000000001</v>
      </c>
      <c r="J549">
        <v>1.7909999999999999</v>
      </c>
      <c r="K549">
        <v>3.4540000000000002</v>
      </c>
      <c r="L549">
        <v>99.995999999999995</v>
      </c>
    </row>
    <row r="550" spans="1:12" x14ac:dyDescent="0.15">
      <c r="A550" t="s">
        <v>147</v>
      </c>
      <c r="B550" s="1">
        <v>3</v>
      </c>
      <c r="C550">
        <v>549</v>
      </c>
      <c r="D550">
        <v>8.3230000000000004</v>
      </c>
      <c r="E550">
        <v>108.70399999999999</v>
      </c>
      <c r="F550">
        <v>8.8109999999999999</v>
      </c>
      <c r="G550">
        <v>3.242</v>
      </c>
      <c r="H550">
        <v>7.4930000000000003</v>
      </c>
      <c r="I550">
        <v>1.06</v>
      </c>
      <c r="J550">
        <v>2.5720000000000001</v>
      </c>
      <c r="K550">
        <v>6.1589999999999998</v>
      </c>
      <c r="L550">
        <v>99.984999999999999</v>
      </c>
    </row>
    <row r="551" spans="1:12" x14ac:dyDescent="0.15">
      <c r="A551" t="s">
        <v>147</v>
      </c>
      <c r="B551" s="1">
        <v>2</v>
      </c>
      <c r="C551">
        <v>550</v>
      </c>
      <c r="D551">
        <v>10.601000000000001</v>
      </c>
      <c r="E551">
        <v>124.083</v>
      </c>
      <c r="F551">
        <v>11.706</v>
      </c>
      <c r="G551">
        <v>2.669</v>
      </c>
      <c r="H551">
        <v>10.337999999999999</v>
      </c>
      <c r="I551">
        <v>2.5000000000000001E-2</v>
      </c>
      <c r="J551">
        <v>2.7429999999999999</v>
      </c>
      <c r="K551">
        <v>8.2110000000000003</v>
      </c>
      <c r="L551">
        <v>99.891999999999996</v>
      </c>
    </row>
    <row r="552" spans="1:12" x14ac:dyDescent="0.15">
      <c r="A552" t="s">
        <v>147</v>
      </c>
      <c r="B552" s="1">
        <v>1</v>
      </c>
      <c r="C552">
        <v>551</v>
      </c>
      <c r="D552">
        <v>5.2880000000000003</v>
      </c>
      <c r="E552">
        <v>144.70500000000001</v>
      </c>
      <c r="F552">
        <v>14.599</v>
      </c>
      <c r="G552">
        <v>2.7130000000000001</v>
      </c>
      <c r="H552">
        <v>13.513</v>
      </c>
      <c r="I552">
        <v>0.87</v>
      </c>
      <c r="J552">
        <v>2.1150000000000002</v>
      </c>
      <c r="K552">
        <v>5.8230000000000004</v>
      </c>
      <c r="L552">
        <v>99.902000000000001</v>
      </c>
    </row>
    <row r="553" spans="1:12" x14ac:dyDescent="0.15">
      <c r="A553" t="s">
        <v>147</v>
      </c>
      <c r="B553" s="1" t="s">
        <v>10</v>
      </c>
      <c r="C553">
        <v>552</v>
      </c>
      <c r="D553">
        <v>1.9630000000000001</v>
      </c>
      <c r="E553">
        <v>165.83</v>
      </c>
      <c r="F553">
        <v>17.268999999999998</v>
      </c>
      <c r="G553">
        <v>2.3919999999999999</v>
      </c>
      <c r="H553">
        <v>16.388999999999999</v>
      </c>
      <c r="I553">
        <v>1.619</v>
      </c>
      <c r="J553">
        <v>1.7270000000000001</v>
      </c>
      <c r="K553">
        <v>2.984</v>
      </c>
      <c r="L553">
        <v>99.763999999999996</v>
      </c>
    </row>
    <row r="554" spans="1:12" x14ac:dyDescent="0.15">
      <c r="A554" t="s">
        <v>147</v>
      </c>
      <c r="B554" s="1" t="s">
        <v>10</v>
      </c>
      <c r="C554">
        <v>553</v>
      </c>
      <c r="D554">
        <v>1.7809999999999999</v>
      </c>
      <c r="E554">
        <v>172.07300000000001</v>
      </c>
      <c r="F554">
        <v>19.277000000000001</v>
      </c>
      <c r="G554">
        <v>2.5510000000000002</v>
      </c>
      <c r="H554">
        <v>18.414999999999999</v>
      </c>
      <c r="I554">
        <v>1.88</v>
      </c>
      <c r="J554">
        <v>1.714</v>
      </c>
      <c r="K554">
        <v>2.4510000000000001</v>
      </c>
      <c r="L554">
        <v>99.67</v>
      </c>
    </row>
    <row r="555" spans="1:12" x14ac:dyDescent="0.15">
      <c r="A555" t="s">
        <v>147</v>
      </c>
      <c r="B555" s="1" t="s">
        <v>11</v>
      </c>
      <c r="C555">
        <v>554</v>
      </c>
      <c r="D555">
        <v>1.6819999999999999</v>
      </c>
      <c r="E555">
        <v>171.864</v>
      </c>
      <c r="F555">
        <v>2.4900000000000002</v>
      </c>
      <c r="G555">
        <v>12.477</v>
      </c>
      <c r="H555">
        <v>1.74</v>
      </c>
      <c r="I555">
        <v>9.8170000000000002</v>
      </c>
      <c r="J555">
        <v>1.8919999999999999</v>
      </c>
      <c r="K555">
        <v>5.5940000000000003</v>
      </c>
      <c r="L555">
        <v>99.899000000000001</v>
      </c>
    </row>
    <row r="556" spans="1:12" x14ac:dyDescent="0.15">
      <c r="A556" t="s">
        <v>147</v>
      </c>
      <c r="B556" s="1">
        <v>4</v>
      </c>
      <c r="C556">
        <v>555</v>
      </c>
      <c r="D556">
        <v>2.4809999999999999</v>
      </c>
      <c r="E556">
        <v>109.69</v>
      </c>
      <c r="F556">
        <v>5.4260000000000002</v>
      </c>
      <c r="G556">
        <v>12.026</v>
      </c>
      <c r="H556">
        <v>4.7939999999999996</v>
      </c>
      <c r="I556">
        <v>10.833</v>
      </c>
      <c r="J556">
        <v>1.4350000000000001</v>
      </c>
      <c r="K556">
        <v>3.1179999999999999</v>
      </c>
      <c r="L556">
        <v>99.997</v>
      </c>
    </row>
    <row r="557" spans="1:12" x14ac:dyDescent="0.15">
      <c r="A557" t="s">
        <v>147</v>
      </c>
      <c r="B557" s="1">
        <v>3</v>
      </c>
      <c r="C557">
        <v>556</v>
      </c>
      <c r="D557">
        <v>6.548</v>
      </c>
      <c r="E557">
        <v>107.345</v>
      </c>
      <c r="F557">
        <v>8.0839999999999996</v>
      </c>
      <c r="G557">
        <v>11.292999999999999</v>
      </c>
      <c r="H557">
        <v>6.883</v>
      </c>
      <c r="I557">
        <v>9.3849999999999998</v>
      </c>
      <c r="J557">
        <v>2.3940000000000001</v>
      </c>
      <c r="K557">
        <v>5.3659999999999997</v>
      </c>
      <c r="L557">
        <v>99.912000000000006</v>
      </c>
    </row>
    <row r="558" spans="1:12" x14ac:dyDescent="0.15">
      <c r="A558" t="s">
        <v>147</v>
      </c>
      <c r="B558" s="1">
        <v>2</v>
      </c>
      <c r="C558">
        <v>557</v>
      </c>
      <c r="D558">
        <v>12.457000000000001</v>
      </c>
      <c r="E558">
        <v>115.91200000000001</v>
      </c>
      <c r="F558">
        <v>11.396000000000001</v>
      </c>
      <c r="G558">
        <v>12.032999999999999</v>
      </c>
      <c r="H558">
        <v>9.8680000000000003</v>
      </c>
      <c r="I558">
        <v>9.1760000000000002</v>
      </c>
      <c r="J558">
        <v>2.9910000000000001</v>
      </c>
      <c r="K558">
        <v>8.3949999999999996</v>
      </c>
      <c r="L558">
        <v>99.962999999999994</v>
      </c>
    </row>
    <row r="559" spans="1:12" x14ac:dyDescent="0.15">
      <c r="A559" t="s">
        <v>147</v>
      </c>
      <c r="B559" s="1">
        <v>1</v>
      </c>
      <c r="C559">
        <v>558</v>
      </c>
      <c r="D559">
        <v>6.2450000000000001</v>
      </c>
      <c r="E559">
        <v>137.69499999999999</v>
      </c>
      <c r="F559">
        <v>14.42</v>
      </c>
      <c r="G559">
        <v>11.327999999999999</v>
      </c>
      <c r="H559">
        <v>13.214</v>
      </c>
      <c r="I559">
        <v>9.4039999999999999</v>
      </c>
      <c r="J559">
        <v>2.3050000000000002</v>
      </c>
      <c r="K559">
        <v>5.4669999999999996</v>
      </c>
      <c r="L559">
        <v>99.968999999999994</v>
      </c>
    </row>
    <row r="560" spans="1:12" x14ac:dyDescent="0.15">
      <c r="A560" t="s">
        <v>147</v>
      </c>
      <c r="B560" s="1" t="s">
        <v>10</v>
      </c>
      <c r="C560">
        <v>559</v>
      </c>
      <c r="D560">
        <v>2.3809999999999998</v>
      </c>
      <c r="E560">
        <v>165.04300000000001</v>
      </c>
      <c r="F560">
        <v>17.13</v>
      </c>
      <c r="G560">
        <v>12.066000000000001</v>
      </c>
      <c r="H560">
        <v>16.148</v>
      </c>
      <c r="I560">
        <v>11.24</v>
      </c>
      <c r="J560">
        <v>1.905</v>
      </c>
      <c r="K560">
        <v>2.8260000000000001</v>
      </c>
      <c r="L560">
        <v>99.840999999999994</v>
      </c>
    </row>
    <row r="561" spans="1:12" x14ac:dyDescent="0.15">
      <c r="A561" t="s">
        <v>147</v>
      </c>
      <c r="B561" s="1" t="s">
        <v>10</v>
      </c>
      <c r="C561">
        <v>560</v>
      </c>
      <c r="D561">
        <v>2.327</v>
      </c>
      <c r="E561">
        <v>158.40100000000001</v>
      </c>
      <c r="F561">
        <v>19.861999999999998</v>
      </c>
      <c r="G561">
        <v>12.452999999999999</v>
      </c>
      <c r="H561">
        <v>18.872</v>
      </c>
      <c r="I561">
        <v>11.608000000000001</v>
      </c>
      <c r="J561">
        <v>1.905</v>
      </c>
      <c r="K561">
        <v>2.629</v>
      </c>
      <c r="L561">
        <v>99.87</v>
      </c>
    </row>
    <row r="562" spans="1:12" x14ac:dyDescent="0.15">
      <c r="A562" t="s">
        <v>147</v>
      </c>
      <c r="B562" s="1" t="s">
        <v>11</v>
      </c>
      <c r="C562">
        <v>561</v>
      </c>
      <c r="D562">
        <v>2.2530000000000001</v>
      </c>
      <c r="E562">
        <v>171.59800000000001</v>
      </c>
      <c r="F562">
        <v>2.5550000000000002</v>
      </c>
      <c r="G562">
        <v>22.45</v>
      </c>
      <c r="H562">
        <v>1.9239999999999999</v>
      </c>
      <c r="I562">
        <v>19.475000000000001</v>
      </c>
      <c r="J562">
        <v>1.581</v>
      </c>
      <c r="K562">
        <v>7.1689999999999996</v>
      </c>
      <c r="L562">
        <v>99.570999999999998</v>
      </c>
    </row>
    <row r="563" spans="1:12" x14ac:dyDescent="0.15">
      <c r="A563" t="s">
        <v>147</v>
      </c>
      <c r="B563" s="1">
        <v>4</v>
      </c>
      <c r="C563">
        <v>562</v>
      </c>
      <c r="D563">
        <v>3.161</v>
      </c>
      <c r="E563">
        <v>108.279</v>
      </c>
      <c r="F563">
        <v>5.0369999999999999</v>
      </c>
      <c r="G563">
        <v>22.254999999999999</v>
      </c>
      <c r="H563">
        <v>4.2160000000000002</v>
      </c>
      <c r="I563">
        <v>20.885000000000002</v>
      </c>
      <c r="J563">
        <v>1.581</v>
      </c>
      <c r="K563">
        <v>3.62</v>
      </c>
      <c r="L563">
        <v>99.995999999999995</v>
      </c>
    </row>
    <row r="564" spans="1:12" x14ac:dyDescent="0.15">
      <c r="A564" t="s">
        <v>147</v>
      </c>
      <c r="B564" s="1">
        <v>3</v>
      </c>
      <c r="C564">
        <v>563</v>
      </c>
      <c r="D564">
        <v>8.4489999999999998</v>
      </c>
      <c r="E564">
        <v>102.688</v>
      </c>
      <c r="F564">
        <v>8.3610000000000007</v>
      </c>
      <c r="G564">
        <v>22.454999999999998</v>
      </c>
      <c r="H564">
        <v>7.048</v>
      </c>
      <c r="I564">
        <v>20.225000000000001</v>
      </c>
      <c r="J564">
        <v>2.5910000000000002</v>
      </c>
      <c r="K564">
        <v>6.1909999999999998</v>
      </c>
      <c r="L564">
        <v>99.99</v>
      </c>
    </row>
    <row r="565" spans="1:12" x14ac:dyDescent="0.15">
      <c r="A565" t="s">
        <v>147</v>
      </c>
      <c r="B565" s="1">
        <v>2</v>
      </c>
      <c r="C565">
        <v>564</v>
      </c>
      <c r="D565">
        <v>12.355</v>
      </c>
      <c r="E565">
        <v>112.009</v>
      </c>
      <c r="F565">
        <v>12.035</v>
      </c>
      <c r="G565">
        <v>22.297000000000001</v>
      </c>
      <c r="H565">
        <v>10.49</v>
      </c>
      <c r="I565">
        <v>19.387</v>
      </c>
      <c r="J565">
        <v>2.9209999999999998</v>
      </c>
      <c r="K565">
        <v>9.125</v>
      </c>
      <c r="L565">
        <v>99.850999999999999</v>
      </c>
    </row>
    <row r="566" spans="1:12" x14ac:dyDescent="0.15">
      <c r="A566" t="s">
        <v>147</v>
      </c>
      <c r="B566" s="1">
        <v>1</v>
      </c>
      <c r="C566">
        <v>565</v>
      </c>
      <c r="D566">
        <v>4.6639999999999997</v>
      </c>
      <c r="E566">
        <v>146.75700000000001</v>
      </c>
      <c r="F566">
        <v>15.522</v>
      </c>
      <c r="G566">
        <v>22.248000000000001</v>
      </c>
      <c r="H566">
        <v>14.611000000000001</v>
      </c>
      <c r="I566">
        <v>20.428000000000001</v>
      </c>
      <c r="J566">
        <v>1.93</v>
      </c>
      <c r="K566">
        <v>6.0709999999999997</v>
      </c>
      <c r="L566">
        <v>99.811999999999998</v>
      </c>
    </row>
    <row r="567" spans="1:12" x14ac:dyDescent="0.15">
      <c r="A567" t="s">
        <v>147</v>
      </c>
      <c r="B567" s="1" t="s">
        <v>10</v>
      </c>
      <c r="C567">
        <v>566</v>
      </c>
      <c r="D567">
        <v>2.0590000000000002</v>
      </c>
      <c r="E567">
        <v>171.46199999999999</v>
      </c>
      <c r="F567">
        <v>17.902000000000001</v>
      </c>
      <c r="G567">
        <v>22.513000000000002</v>
      </c>
      <c r="H567">
        <v>16.98</v>
      </c>
      <c r="I567">
        <v>21.760999999999999</v>
      </c>
      <c r="J567">
        <v>1.81</v>
      </c>
      <c r="K567">
        <v>2.8959999999999999</v>
      </c>
      <c r="L567">
        <v>99.649000000000001</v>
      </c>
    </row>
    <row r="568" spans="1:12" x14ac:dyDescent="0.15">
      <c r="A568" t="s">
        <v>147</v>
      </c>
      <c r="B568" s="1" t="s">
        <v>10</v>
      </c>
      <c r="C568">
        <v>567</v>
      </c>
      <c r="D568">
        <v>1.6679999999999999</v>
      </c>
      <c r="E568">
        <v>171.876</v>
      </c>
      <c r="F568">
        <v>20.079999999999998</v>
      </c>
      <c r="G568">
        <v>22.617000000000001</v>
      </c>
      <c r="H568">
        <v>19.260000000000002</v>
      </c>
      <c r="I568">
        <v>21.806000000000001</v>
      </c>
      <c r="J568">
        <v>1.518</v>
      </c>
      <c r="K568">
        <v>2.7429999999999999</v>
      </c>
      <c r="L568">
        <v>99.808999999999997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72"/>
  <sheetViews>
    <sheetView topLeftCell="A40" workbookViewId="0">
      <selection activeCell="R48" sqref="R48"/>
    </sheetView>
  </sheetViews>
  <sheetFormatPr defaultRowHeight="13.5" x14ac:dyDescent="0.15"/>
  <cols>
    <col min="1" max="3" width="23.125" customWidth="1"/>
    <col min="4" max="4" width="23.125" hidden="1" customWidth="1"/>
    <col min="5" max="5" width="11.375" style="6" customWidth="1"/>
    <col min="6" max="6" width="11.375" customWidth="1"/>
    <col min="7" max="7" width="10.875" customWidth="1"/>
    <col min="10" max="10" width="14.125" customWidth="1"/>
    <col min="11" max="11" width="12.125" bestFit="1" customWidth="1"/>
    <col min="12" max="12" width="15.375" bestFit="1" customWidth="1"/>
    <col min="14" max="14" width="11.5" customWidth="1"/>
  </cols>
  <sheetData>
    <row r="1" spans="1:17" x14ac:dyDescent="0.15">
      <c r="A1" t="s">
        <v>148</v>
      </c>
      <c r="B1" t="s">
        <v>153</v>
      </c>
      <c r="C1" t="s">
        <v>154</v>
      </c>
      <c r="D1" t="s">
        <v>156</v>
      </c>
      <c r="E1" s="6" t="s">
        <v>155</v>
      </c>
      <c r="F1" t="s">
        <v>25</v>
      </c>
      <c r="G1" t="s">
        <v>23</v>
      </c>
      <c r="H1" t="s">
        <v>0</v>
      </c>
      <c r="J1" s="9" t="s">
        <v>157</v>
      </c>
      <c r="K1" t="s">
        <v>160</v>
      </c>
      <c r="L1" t="s">
        <v>161</v>
      </c>
    </row>
    <row r="2" spans="1:17" x14ac:dyDescent="0.15">
      <c r="A2">
        <v>20160908</v>
      </c>
      <c r="B2">
        <v>72</v>
      </c>
      <c r="C2" t="s">
        <v>149</v>
      </c>
      <c r="E2" s="6">
        <v>1</v>
      </c>
      <c r="F2" t="s">
        <v>10</v>
      </c>
      <c r="G2">
        <v>1</v>
      </c>
      <c r="H2">
        <v>0.97199999999999998</v>
      </c>
      <c r="J2" s="1">
        <v>20160908</v>
      </c>
      <c r="K2" s="5">
        <v>216</v>
      </c>
      <c r="L2" s="5">
        <v>0.75209722222222242</v>
      </c>
      <c r="N2" s="11">
        <v>20160908</v>
      </c>
      <c r="O2" s="18">
        <v>216</v>
      </c>
      <c r="P2" s="21">
        <v>0.75209722222222242</v>
      </c>
    </row>
    <row r="3" spans="1:17" x14ac:dyDescent="0.15">
      <c r="A3">
        <v>20160908</v>
      </c>
      <c r="B3">
        <v>72</v>
      </c>
      <c r="C3" t="s">
        <v>149</v>
      </c>
      <c r="E3" s="6">
        <v>1</v>
      </c>
      <c r="F3" t="s">
        <v>10</v>
      </c>
      <c r="G3">
        <v>2</v>
      </c>
      <c r="H3">
        <v>0.873</v>
      </c>
      <c r="J3" s="10">
        <v>72</v>
      </c>
      <c r="K3" s="5">
        <v>54</v>
      </c>
      <c r="L3" s="5">
        <v>0.76496296296296318</v>
      </c>
      <c r="N3" s="14">
        <v>72</v>
      </c>
      <c r="O3" s="19">
        <v>54</v>
      </c>
      <c r="P3" s="22">
        <v>0.76496296296296318</v>
      </c>
    </row>
    <row r="4" spans="1:17" x14ac:dyDescent="0.15">
      <c r="A4">
        <v>20160908</v>
      </c>
      <c r="B4">
        <v>72</v>
      </c>
      <c r="C4" t="s">
        <v>149</v>
      </c>
      <c r="E4" s="6">
        <v>1</v>
      </c>
      <c r="F4" t="s">
        <v>11</v>
      </c>
      <c r="G4">
        <v>3</v>
      </c>
      <c r="H4">
        <v>0.48599999999999999</v>
      </c>
      <c r="J4" s="13" t="s">
        <v>149</v>
      </c>
      <c r="K4" s="5">
        <v>18</v>
      </c>
      <c r="L4" s="5">
        <v>0.76088888888888884</v>
      </c>
      <c r="N4" s="15" t="s">
        <v>149</v>
      </c>
      <c r="O4" s="20">
        <v>18</v>
      </c>
      <c r="P4" s="23">
        <v>0.76088888888888884</v>
      </c>
      <c r="Q4">
        <f>P5*2</f>
        <v>1.8</v>
      </c>
    </row>
    <row r="5" spans="1:17" x14ac:dyDescent="0.15">
      <c r="A5">
        <v>20160908</v>
      </c>
      <c r="B5">
        <v>72</v>
      </c>
      <c r="C5" t="s">
        <v>149</v>
      </c>
      <c r="E5" s="6">
        <v>2</v>
      </c>
      <c r="F5" t="s">
        <v>10</v>
      </c>
      <c r="G5">
        <v>4</v>
      </c>
      <c r="H5">
        <v>1.103</v>
      </c>
      <c r="J5" s="16" t="s">
        <v>10</v>
      </c>
      <c r="K5" s="5">
        <v>12</v>
      </c>
      <c r="L5" s="5">
        <v>0.9</v>
      </c>
      <c r="N5" s="17" t="s">
        <v>10</v>
      </c>
      <c r="O5" s="20">
        <v>12</v>
      </c>
      <c r="P5" s="23">
        <v>0.9</v>
      </c>
    </row>
    <row r="6" spans="1:17" x14ac:dyDescent="0.15">
      <c r="A6">
        <v>20160908</v>
      </c>
      <c r="B6">
        <v>72</v>
      </c>
      <c r="C6" t="s">
        <v>149</v>
      </c>
      <c r="E6" s="6">
        <v>2</v>
      </c>
      <c r="F6" t="s">
        <v>10</v>
      </c>
      <c r="G6">
        <v>5</v>
      </c>
      <c r="H6">
        <v>0.999</v>
      </c>
      <c r="J6" s="16" t="s">
        <v>11</v>
      </c>
      <c r="K6" s="5">
        <v>6</v>
      </c>
      <c r="L6" s="5">
        <v>0.48266666666666663</v>
      </c>
      <c r="N6" s="17" t="s">
        <v>11</v>
      </c>
      <c r="O6" s="20">
        <v>6</v>
      </c>
      <c r="P6" s="23">
        <v>0.48266666666666663</v>
      </c>
    </row>
    <row r="7" spans="1:17" x14ac:dyDescent="0.15">
      <c r="A7">
        <v>20160908</v>
      </c>
      <c r="B7">
        <v>72</v>
      </c>
      <c r="C7" t="s">
        <v>149</v>
      </c>
      <c r="E7" s="6">
        <v>2</v>
      </c>
      <c r="F7" t="s">
        <v>11</v>
      </c>
      <c r="G7">
        <v>6</v>
      </c>
      <c r="H7">
        <v>0.59099999999999997</v>
      </c>
      <c r="J7" s="13" t="s">
        <v>10</v>
      </c>
      <c r="K7" s="5">
        <v>18</v>
      </c>
      <c r="L7" s="5">
        <v>0.82027777777777766</v>
      </c>
      <c r="N7" s="15" t="s">
        <v>10</v>
      </c>
      <c r="O7" s="20">
        <v>18</v>
      </c>
      <c r="P7" s="23">
        <v>0.82027777777777766</v>
      </c>
      <c r="Q7">
        <f>P8*2</f>
        <v>1.9705000000000001</v>
      </c>
    </row>
    <row r="8" spans="1:17" x14ac:dyDescent="0.15">
      <c r="A8">
        <v>20160908</v>
      </c>
      <c r="B8">
        <v>72</v>
      </c>
      <c r="C8" t="s">
        <v>149</v>
      </c>
      <c r="E8" s="6">
        <v>3</v>
      </c>
      <c r="F8" t="s">
        <v>10</v>
      </c>
      <c r="G8">
        <v>7</v>
      </c>
      <c r="H8">
        <v>0.71299999999999997</v>
      </c>
      <c r="J8" s="16" t="s">
        <v>10</v>
      </c>
      <c r="K8" s="5">
        <v>12</v>
      </c>
      <c r="L8" s="5">
        <v>0.98525000000000007</v>
      </c>
      <c r="N8" s="17" t="s">
        <v>10</v>
      </c>
      <c r="O8" s="20">
        <v>12</v>
      </c>
      <c r="P8" s="23">
        <v>0.98525000000000007</v>
      </c>
    </row>
    <row r="9" spans="1:17" x14ac:dyDescent="0.15">
      <c r="A9">
        <v>20160908</v>
      </c>
      <c r="B9">
        <v>72</v>
      </c>
      <c r="C9" t="s">
        <v>149</v>
      </c>
      <c r="E9" s="6">
        <v>3</v>
      </c>
      <c r="F9" t="s">
        <v>10</v>
      </c>
      <c r="G9">
        <v>8</v>
      </c>
      <c r="H9">
        <v>0.84399999999999997</v>
      </c>
      <c r="J9" s="16" t="s">
        <v>11</v>
      </c>
      <c r="K9" s="5">
        <v>6</v>
      </c>
      <c r="L9" s="5">
        <v>0.49033333333333334</v>
      </c>
      <c r="N9" s="17" t="s">
        <v>11</v>
      </c>
      <c r="O9" s="20">
        <v>6</v>
      </c>
      <c r="P9" s="23">
        <v>0.49033333333333334</v>
      </c>
    </row>
    <row r="10" spans="1:17" x14ac:dyDescent="0.15">
      <c r="A10">
        <v>20160908</v>
      </c>
      <c r="B10">
        <v>72</v>
      </c>
      <c r="C10" t="s">
        <v>149</v>
      </c>
      <c r="E10" s="6">
        <v>3</v>
      </c>
      <c r="F10" t="s">
        <v>11</v>
      </c>
      <c r="G10">
        <v>9</v>
      </c>
      <c r="H10">
        <v>0.47799999999999998</v>
      </c>
      <c r="J10" s="13" t="s">
        <v>150</v>
      </c>
      <c r="K10" s="5">
        <v>18</v>
      </c>
      <c r="L10" s="5">
        <v>0.71372222222222226</v>
      </c>
      <c r="N10" s="15" t="s">
        <v>150</v>
      </c>
      <c r="O10" s="20">
        <v>18</v>
      </c>
      <c r="P10" s="23">
        <v>0.71372222222222226</v>
      </c>
      <c r="Q10">
        <f>P11*2</f>
        <v>1.6388333333333334</v>
      </c>
    </row>
    <row r="11" spans="1:17" x14ac:dyDescent="0.15">
      <c r="A11">
        <v>20160908</v>
      </c>
      <c r="B11">
        <v>72</v>
      </c>
      <c r="C11" t="s">
        <v>149</v>
      </c>
      <c r="E11" s="6">
        <v>4</v>
      </c>
      <c r="F11" t="s">
        <v>10</v>
      </c>
      <c r="G11">
        <v>10</v>
      </c>
      <c r="H11">
        <v>0.66700000000000004</v>
      </c>
      <c r="J11" s="16" t="s">
        <v>10</v>
      </c>
      <c r="K11" s="5">
        <v>12</v>
      </c>
      <c r="L11" s="5">
        <v>0.81941666666666668</v>
      </c>
      <c r="N11" s="17" t="s">
        <v>10</v>
      </c>
      <c r="O11" s="20">
        <v>12</v>
      </c>
      <c r="P11" s="23">
        <v>0.81941666666666668</v>
      </c>
    </row>
    <row r="12" spans="1:17" x14ac:dyDescent="0.15">
      <c r="A12">
        <v>20160908</v>
      </c>
      <c r="B12">
        <v>72</v>
      </c>
      <c r="C12" t="s">
        <v>149</v>
      </c>
      <c r="E12" s="6">
        <v>4</v>
      </c>
      <c r="F12" t="s">
        <v>11</v>
      </c>
      <c r="G12">
        <v>11</v>
      </c>
      <c r="H12">
        <v>0.40899999999999997</v>
      </c>
      <c r="J12" s="16" t="s">
        <v>11</v>
      </c>
      <c r="K12" s="5">
        <v>6</v>
      </c>
      <c r="L12" s="5">
        <v>0.5023333333333333</v>
      </c>
      <c r="N12" s="17" t="s">
        <v>11</v>
      </c>
      <c r="O12" s="20">
        <v>6</v>
      </c>
      <c r="P12" s="23">
        <v>0.5023333333333333</v>
      </c>
    </row>
    <row r="13" spans="1:17" x14ac:dyDescent="0.15">
      <c r="A13">
        <v>20160908</v>
      </c>
      <c r="B13">
        <v>72</v>
      </c>
      <c r="C13" t="s">
        <v>149</v>
      </c>
      <c r="E13" s="6">
        <v>4</v>
      </c>
      <c r="F13" t="s">
        <v>10</v>
      </c>
      <c r="G13">
        <v>12</v>
      </c>
      <c r="H13">
        <v>0.78100000000000003</v>
      </c>
      <c r="J13" s="10">
        <v>128</v>
      </c>
      <c r="K13" s="5">
        <v>54</v>
      </c>
      <c r="L13" s="5">
        <v>0.74701851851851853</v>
      </c>
      <c r="N13" s="14">
        <v>128</v>
      </c>
      <c r="O13" s="19">
        <v>54</v>
      </c>
      <c r="P13" s="22">
        <v>0.74701851851851853</v>
      </c>
    </row>
    <row r="14" spans="1:17" x14ac:dyDescent="0.15">
      <c r="A14">
        <v>20160908</v>
      </c>
      <c r="B14">
        <v>72</v>
      </c>
      <c r="C14" t="s">
        <v>149</v>
      </c>
      <c r="E14" s="6">
        <v>5</v>
      </c>
      <c r="F14" t="s">
        <v>10</v>
      </c>
      <c r="G14">
        <v>13</v>
      </c>
      <c r="H14">
        <v>1.05</v>
      </c>
      <c r="J14" s="13" t="s">
        <v>149</v>
      </c>
      <c r="K14" s="5">
        <v>18</v>
      </c>
      <c r="L14" s="5">
        <v>0.74399999999999999</v>
      </c>
      <c r="N14" s="15" t="s">
        <v>149</v>
      </c>
      <c r="O14" s="20">
        <v>18</v>
      </c>
      <c r="P14" s="23">
        <v>0.74399999999999999</v>
      </c>
      <c r="Q14">
        <f>P15*2</f>
        <v>1.825</v>
      </c>
    </row>
    <row r="15" spans="1:17" x14ac:dyDescent="0.15">
      <c r="A15">
        <v>20160908</v>
      </c>
      <c r="B15">
        <v>72</v>
      </c>
      <c r="C15" t="s">
        <v>149</v>
      </c>
      <c r="E15" s="6">
        <v>5</v>
      </c>
      <c r="F15" t="s">
        <v>10</v>
      </c>
      <c r="G15">
        <v>14</v>
      </c>
      <c r="H15">
        <v>0.873</v>
      </c>
      <c r="J15" s="16" t="s">
        <v>10</v>
      </c>
      <c r="K15" s="5">
        <v>12</v>
      </c>
      <c r="L15" s="5">
        <v>0.91249999999999998</v>
      </c>
      <c r="N15" s="17" t="s">
        <v>10</v>
      </c>
      <c r="O15" s="20">
        <v>12</v>
      </c>
      <c r="P15" s="23">
        <v>0.91249999999999998</v>
      </c>
    </row>
    <row r="16" spans="1:17" x14ac:dyDescent="0.15">
      <c r="A16">
        <v>20160908</v>
      </c>
      <c r="B16">
        <v>72</v>
      </c>
      <c r="C16" t="s">
        <v>149</v>
      </c>
      <c r="E16" s="6">
        <v>5</v>
      </c>
      <c r="F16" t="s">
        <v>11</v>
      </c>
      <c r="G16">
        <v>15</v>
      </c>
      <c r="H16">
        <v>0.46300000000000002</v>
      </c>
      <c r="J16" s="16" t="s">
        <v>11</v>
      </c>
      <c r="K16" s="5">
        <v>6</v>
      </c>
      <c r="L16" s="5">
        <v>0.40700000000000003</v>
      </c>
      <c r="N16" s="17" t="s">
        <v>11</v>
      </c>
      <c r="O16" s="20">
        <v>6</v>
      </c>
      <c r="P16" s="23">
        <v>0.40700000000000003</v>
      </c>
    </row>
    <row r="17" spans="1:17" x14ac:dyDescent="0.15">
      <c r="A17">
        <v>20160908</v>
      </c>
      <c r="B17">
        <v>72</v>
      </c>
      <c r="C17" t="s">
        <v>149</v>
      </c>
      <c r="E17" s="6">
        <v>6</v>
      </c>
      <c r="F17" t="s">
        <v>10</v>
      </c>
      <c r="G17">
        <v>16</v>
      </c>
      <c r="H17">
        <v>0.88400000000000001</v>
      </c>
      <c r="J17" s="13" t="s">
        <v>10</v>
      </c>
      <c r="K17" s="5">
        <v>18</v>
      </c>
      <c r="L17" s="5">
        <v>0.75344444444444436</v>
      </c>
      <c r="N17" s="15" t="s">
        <v>10</v>
      </c>
      <c r="O17" s="20">
        <v>18</v>
      </c>
      <c r="P17" s="23">
        <v>0.75344444444444436</v>
      </c>
      <c r="Q17">
        <f>P18*2</f>
        <v>1.8096666666666665</v>
      </c>
    </row>
    <row r="18" spans="1:17" x14ac:dyDescent="0.15">
      <c r="A18">
        <v>20160908</v>
      </c>
      <c r="B18">
        <v>72</v>
      </c>
      <c r="C18" t="s">
        <v>149</v>
      </c>
      <c r="E18" s="6">
        <v>6</v>
      </c>
      <c r="F18" t="s">
        <v>10</v>
      </c>
      <c r="G18">
        <v>17</v>
      </c>
      <c r="H18">
        <v>1.0409999999999999</v>
      </c>
      <c r="J18" s="16" t="s">
        <v>10</v>
      </c>
      <c r="K18" s="5">
        <v>12</v>
      </c>
      <c r="L18" s="5">
        <v>0.90483333333333327</v>
      </c>
      <c r="N18" s="17" t="s">
        <v>10</v>
      </c>
      <c r="O18" s="20">
        <v>12</v>
      </c>
      <c r="P18" s="23">
        <v>0.90483333333333327</v>
      </c>
    </row>
    <row r="19" spans="1:17" x14ac:dyDescent="0.15">
      <c r="A19">
        <v>20160908</v>
      </c>
      <c r="B19">
        <v>72</v>
      </c>
      <c r="C19" t="s">
        <v>149</v>
      </c>
      <c r="E19" s="6">
        <v>6</v>
      </c>
      <c r="F19" t="s">
        <v>11</v>
      </c>
      <c r="G19">
        <v>18</v>
      </c>
      <c r="H19">
        <v>0.46899999999999997</v>
      </c>
      <c r="J19" s="16" t="s">
        <v>11</v>
      </c>
      <c r="K19" s="5">
        <v>6</v>
      </c>
      <c r="L19" s="5">
        <v>0.45066666666666672</v>
      </c>
      <c r="N19" s="17" t="s">
        <v>11</v>
      </c>
      <c r="O19" s="20">
        <v>6</v>
      </c>
      <c r="P19" s="23">
        <v>0.45066666666666672</v>
      </c>
    </row>
    <row r="20" spans="1:17" x14ac:dyDescent="0.15">
      <c r="A20">
        <v>20160908</v>
      </c>
      <c r="B20">
        <v>72</v>
      </c>
      <c r="C20" t="s">
        <v>10</v>
      </c>
      <c r="E20" s="6">
        <v>1</v>
      </c>
      <c r="F20" t="s">
        <v>10</v>
      </c>
      <c r="G20">
        <v>19</v>
      </c>
      <c r="H20">
        <v>0.94699999999999995</v>
      </c>
      <c r="J20" s="13" t="s">
        <v>150</v>
      </c>
      <c r="K20" s="5">
        <v>18</v>
      </c>
      <c r="L20" s="5">
        <v>0.74361111111111111</v>
      </c>
      <c r="N20" s="15" t="s">
        <v>150</v>
      </c>
      <c r="O20" s="20">
        <v>18</v>
      </c>
      <c r="P20" s="23">
        <v>0.74361111111111111</v>
      </c>
      <c r="Q20">
        <f>P21*2</f>
        <v>1.8034999999999999</v>
      </c>
    </row>
    <row r="21" spans="1:17" x14ac:dyDescent="0.15">
      <c r="A21">
        <v>20160908</v>
      </c>
      <c r="B21">
        <v>72</v>
      </c>
      <c r="C21" t="s">
        <v>10</v>
      </c>
      <c r="E21" s="6">
        <v>1</v>
      </c>
      <c r="F21" t="s">
        <v>10</v>
      </c>
      <c r="G21">
        <v>20</v>
      </c>
      <c r="H21">
        <v>0.95399999999999996</v>
      </c>
      <c r="J21" s="16" t="s">
        <v>10</v>
      </c>
      <c r="K21" s="5">
        <v>12</v>
      </c>
      <c r="L21" s="5">
        <v>0.90174999999999994</v>
      </c>
      <c r="N21" s="17" t="s">
        <v>10</v>
      </c>
      <c r="O21" s="20">
        <v>12</v>
      </c>
      <c r="P21" s="23">
        <v>0.90174999999999994</v>
      </c>
    </row>
    <row r="22" spans="1:17" x14ac:dyDescent="0.15">
      <c r="A22">
        <v>20160908</v>
      </c>
      <c r="B22">
        <v>72</v>
      </c>
      <c r="C22" t="s">
        <v>10</v>
      </c>
      <c r="E22" s="6">
        <v>1</v>
      </c>
      <c r="F22" t="s">
        <v>11</v>
      </c>
      <c r="G22">
        <v>21</v>
      </c>
      <c r="H22">
        <v>0.379</v>
      </c>
      <c r="J22" s="16" t="s">
        <v>11</v>
      </c>
      <c r="K22" s="5">
        <v>6</v>
      </c>
      <c r="L22" s="5">
        <v>0.42733333333333329</v>
      </c>
      <c r="N22" s="17" t="s">
        <v>11</v>
      </c>
      <c r="O22" s="20">
        <v>6</v>
      </c>
      <c r="P22" s="23">
        <v>0.42733333333333329</v>
      </c>
    </row>
    <row r="23" spans="1:17" x14ac:dyDescent="0.15">
      <c r="A23">
        <v>20160908</v>
      </c>
      <c r="B23">
        <v>72</v>
      </c>
      <c r="C23" t="s">
        <v>10</v>
      </c>
      <c r="E23" s="6">
        <v>2</v>
      </c>
      <c r="F23" t="s">
        <v>10</v>
      </c>
      <c r="G23">
        <v>22</v>
      </c>
      <c r="H23">
        <v>1.1279999999999999</v>
      </c>
      <c r="J23" s="10">
        <v>200</v>
      </c>
      <c r="K23" s="5">
        <v>54</v>
      </c>
      <c r="L23" s="5">
        <v>0.74196296296296305</v>
      </c>
      <c r="N23" s="14">
        <v>200</v>
      </c>
      <c r="O23" s="19">
        <v>54</v>
      </c>
      <c r="P23" s="22">
        <v>0.74196296296296305</v>
      </c>
    </row>
    <row r="24" spans="1:17" x14ac:dyDescent="0.15">
      <c r="A24">
        <v>20160908</v>
      </c>
      <c r="B24">
        <v>72</v>
      </c>
      <c r="C24" t="s">
        <v>10</v>
      </c>
      <c r="E24" s="6">
        <v>2</v>
      </c>
      <c r="F24" t="s">
        <v>10</v>
      </c>
      <c r="G24">
        <v>23</v>
      </c>
      <c r="H24">
        <v>0.91700000000000004</v>
      </c>
      <c r="J24" s="13" t="s">
        <v>149</v>
      </c>
      <c r="K24" s="5">
        <v>18</v>
      </c>
      <c r="L24" s="5">
        <v>0.78605555555555573</v>
      </c>
      <c r="N24" s="15" t="s">
        <v>149</v>
      </c>
      <c r="O24" s="20">
        <v>18</v>
      </c>
      <c r="P24" s="23">
        <v>0.78605555555555573</v>
      </c>
      <c r="Q24">
        <f>P25*2</f>
        <v>1.8913333333333338</v>
      </c>
    </row>
    <row r="25" spans="1:17" x14ac:dyDescent="0.15">
      <c r="A25">
        <v>20160908</v>
      </c>
      <c r="B25">
        <v>72</v>
      </c>
      <c r="C25" t="s">
        <v>10</v>
      </c>
      <c r="E25" s="6">
        <v>2</v>
      </c>
      <c r="F25" t="s">
        <v>11</v>
      </c>
      <c r="G25">
        <v>24</v>
      </c>
      <c r="H25">
        <v>0.495</v>
      </c>
      <c r="J25" s="16" t="s">
        <v>10</v>
      </c>
      <c r="K25" s="5">
        <v>12</v>
      </c>
      <c r="L25" s="5">
        <v>0.94566666666666688</v>
      </c>
      <c r="N25" s="17" t="s">
        <v>10</v>
      </c>
      <c r="O25" s="20">
        <v>12</v>
      </c>
      <c r="P25" s="23">
        <v>0.94566666666666688</v>
      </c>
    </row>
    <row r="26" spans="1:17" x14ac:dyDescent="0.15">
      <c r="A26">
        <v>20160908</v>
      </c>
      <c r="B26">
        <v>72</v>
      </c>
      <c r="C26" t="s">
        <v>10</v>
      </c>
      <c r="E26" s="6">
        <v>3</v>
      </c>
      <c r="F26" t="s">
        <v>10</v>
      </c>
      <c r="G26">
        <v>25</v>
      </c>
      <c r="H26">
        <v>0.77500000000000002</v>
      </c>
      <c r="J26" s="16" t="s">
        <v>11</v>
      </c>
      <c r="K26" s="5">
        <v>6</v>
      </c>
      <c r="L26" s="5">
        <v>0.46683333333333338</v>
      </c>
      <c r="N26" s="17" t="s">
        <v>11</v>
      </c>
      <c r="O26" s="20">
        <v>6</v>
      </c>
      <c r="P26" s="23">
        <v>0.46683333333333338</v>
      </c>
    </row>
    <row r="27" spans="1:17" x14ac:dyDescent="0.15">
      <c r="A27">
        <v>20160908</v>
      </c>
      <c r="B27">
        <v>72</v>
      </c>
      <c r="C27" t="s">
        <v>10</v>
      </c>
      <c r="E27" s="6">
        <v>3</v>
      </c>
      <c r="F27" t="s">
        <v>10</v>
      </c>
      <c r="G27">
        <v>26</v>
      </c>
      <c r="H27">
        <v>0.89100000000000001</v>
      </c>
      <c r="J27" s="13" t="s">
        <v>151</v>
      </c>
      <c r="K27" s="5">
        <v>18</v>
      </c>
      <c r="L27" s="5">
        <v>0.75905555555555571</v>
      </c>
      <c r="N27" s="15" t="s">
        <v>151</v>
      </c>
      <c r="O27" s="20">
        <v>18</v>
      </c>
      <c r="P27" s="23">
        <v>0.75905555555555571</v>
      </c>
      <c r="Q27">
        <f>P28*2</f>
        <v>1.8196666666666668</v>
      </c>
    </row>
    <row r="28" spans="1:17" x14ac:dyDescent="0.15">
      <c r="A28">
        <v>20160908</v>
      </c>
      <c r="B28">
        <v>72</v>
      </c>
      <c r="C28" t="s">
        <v>10</v>
      </c>
      <c r="E28" s="6">
        <v>3</v>
      </c>
      <c r="F28" t="s">
        <v>11</v>
      </c>
      <c r="G28">
        <v>27</v>
      </c>
      <c r="H28">
        <v>0.51</v>
      </c>
      <c r="J28" s="16" t="s">
        <v>10</v>
      </c>
      <c r="K28" s="5">
        <v>12</v>
      </c>
      <c r="L28" s="5">
        <v>0.90983333333333338</v>
      </c>
      <c r="N28" s="17" t="s">
        <v>10</v>
      </c>
      <c r="O28" s="20">
        <v>12</v>
      </c>
      <c r="P28" s="23">
        <v>0.90983333333333338</v>
      </c>
    </row>
    <row r="29" spans="1:17" x14ac:dyDescent="0.15">
      <c r="A29">
        <v>20160908</v>
      </c>
      <c r="B29">
        <v>72</v>
      </c>
      <c r="C29" t="s">
        <v>10</v>
      </c>
      <c r="E29" s="6">
        <v>4</v>
      </c>
      <c r="F29" t="s">
        <v>10</v>
      </c>
      <c r="G29">
        <v>28</v>
      </c>
      <c r="H29">
        <v>1.0649999999999999</v>
      </c>
      <c r="J29" s="16" t="s">
        <v>11</v>
      </c>
      <c r="K29" s="5">
        <v>6</v>
      </c>
      <c r="L29" s="5">
        <v>0.45750000000000002</v>
      </c>
      <c r="N29" s="17" t="s">
        <v>11</v>
      </c>
      <c r="O29" s="20">
        <v>6</v>
      </c>
      <c r="P29" s="23">
        <v>0.45750000000000002</v>
      </c>
    </row>
    <row r="30" spans="1:17" x14ac:dyDescent="0.15">
      <c r="A30">
        <v>20160908</v>
      </c>
      <c r="B30">
        <v>72</v>
      </c>
      <c r="C30" t="s">
        <v>10</v>
      </c>
      <c r="E30" s="6">
        <v>4</v>
      </c>
      <c r="F30" t="s">
        <v>10</v>
      </c>
      <c r="G30">
        <v>29</v>
      </c>
      <c r="H30">
        <v>0.88500000000000001</v>
      </c>
      <c r="J30" s="13" t="s">
        <v>152</v>
      </c>
      <c r="K30" s="5">
        <v>18</v>
      </c>
      <c r="L30" s="5">
        <v>0.68077777777777781</v>
      </c>
      <c r="N30" s="15" t="s">
        <v>152</v>
      </c>
      <c r="O30" s="20">
        <v>18</v>
      </c>
      <c r="P30" s="23">
        <v>0.68077777777777781</v>
      </c>
      <c r="Q30">
        <f>P31*2</f>
        <v>1.6475</v>
      </c>
    </row>
    <row r="31" spans="1:17" x14ac:dyDescent="0.15">
      <c r="A31">
        <v>20160908</v>
      </c>
      <c r="B31">
        <v>72</v>
      </c>
      <c r="C31" t="s">
        <v>10</v>
      </c>
      <c r="E31" s="6">
        <v>4</v>
      </c>
      <c r="F31" t="s">
        <v>11</v>
      </c>
      <c r="G31">
        <v>30</v>
      </c>
      <c r="H31">
        <v>0.47899999999999998</v>
      </c>
      <c r="J31" s="16" t="s">
        <v>10</v>
      </c>
      <c r="K31" s="5">
        <v>12</v>
      </c>
      <c r="L31" s="5">
        <v>0.82374999999999998</v>
      </c>
      <c r="N31" s="17" t="s">
        <v>10</v>
      </c>
      <c r="O31" s="20">
        <v>12</v>
      </c>
      <c r="P31" s="23">
        <v>0.82374999999999998</v>
      </c>
    </row>
    <row r="32" spans="1:17" x14ac:dyDescent="0.15">
      <c r="A32">
        <v>20160908</v>
      </c>
      <c r="B32">
        <v>72</v>
      </c>
      <c r="C32" t="s">
        <v>10</v>
      </c>
      <c r="E32" s="6">
        <v>5</v>
      </c>
      <c r="F32" t="s">
        <v>10</v>
      </c>
      <c r="G32">
        <v>31</v>
      </c>
      <c r="H32">
        <v>0.94599999999999995</v>
      </c>
      <c r="J32" s="16" t="s">
        <v>11</v>
      </c>
      <c r="K32" s="5">
        <v>6</v>
      </c>
      <c r="L32" s="5">
        <v>0.39483333333333337</v>
      </c>
      <c r="N32" s="17" t="s">
        <v>11</v>
      </c>
      <c r="O32" s="20">
        <v>6</v>
      </c>
      <c r="P32" s="23">
        <v>0.39483333333333337</v>
      </c>
    </row>
    <row r="33" spans="1:17" x14ac:dyDescent="0.15">
      <c r="A33">
        <v>20160908</v>
      </c>
      <c r="B33">
        <v>72</v>
      </c>
      <c r="C33" t="s">
        <v>10</v>
      </c>
      <c r="E33" s="6">
        <v>5</v>
      </c>
      <c r="F33" t="s">
        <v>10</v>
      </c>
      <c r="G33">
        <v>32</v>
      </c>
      <c r="H33">
        <v>1.077</v>
      </c>
      <c r="J33" s="10">
        <v>288</v>
      </c>
      <c r="K33" s="5">
        <v>54</v>
      </c>
      <c r="L33" s="5">
        <v>0.75444444444444425</v>
      </c>
      <c r="N33" s="14">
        <v>288</v>
      </c>
      <c r="O33" s="19">
        <v>54</v>
      </c>
      <c r="P33" s="22">
        <v>0.75444444444444425</v>
      </c>
    </row>
    <row r="34" spans="1:17" x14ac:dyDescent="0.15">
      <c r="A34">
        <v>20160908</v>
      </c>
      <c r="B34">
        <v>72</v>
      </c>
      <c r="C34" t="s">
        <v>10</v>
      </c>
      <c r="E34" s="6">
        <v>5</v>
      </c>
      <c r="F34" t="s">
        <v>11</v>
      </c>
      <c r="G34">
        <v>33</v>
      </c>
      <c r="H34">
        <v>0.54700000000000004</v>
      </c>
      <c r="J34" s="13" t="s">
        <v>149</v>
      </c>
      <c r="K34" s="5">
        <v>18</v>
      </c>
      <c r="L34" s="5">
        <v>0.81005555555555564</v>
      </c>
      <c r="N34" s="15" t="s">
        <v>149</v>
      </c>
      <c r="O34" s="20">
        <v>18</v>
      </c>
      <c r="P34" s="23">
        <v>0.81005555555555564</v>
      </c>
      <c r="Q34">
        <f>P35*2</f>
        <v>1.987166666666667</v>
      </c>
    </row>
    <row r="35" spans="1:17" x14ac:dyDescent="0.15">
      <c r="A35">
        <v>20160908</v>
      </c>
      <c r="B35">
        <v>72</v>
      </c>
      <c r="C35" t="s">
        <v>10</v>
      </c>
      <c r="E35" s="6">
        <v>6</v>
      </c>
      <c r="F35" t="s">
        <v>10</v>
      </c>
      <c r="G35">
        <v>34</v>
      </c>
      <c r="H35">
        <v>1.1910000000000001</v>
      </c>
      <c r="J35" s="16" t="s">
        <v>10</v>
      </c>
      <c r="K35" s="5">
        <v>12</v>
      </c>
      <c r="L35" s="5">
        <v>0.99358333333333348</v>
      </c>
      <c r="N35" s="17" t="s">
        <v>10</v>
      </c>
      <c r="O35" s="20">
        <v>12</v>
      </c>
      <c r="P35" s="23">
        <v>0.99358333333333348</v>
      </c>
    </row>
    <row r="36" spans="1:17" x14ac:dyDescent="0.15">
      <c r="A36">
        <v>20160908</v>
      </c>
      <c r="B36">
        <v>72</v>
      </c>
      <c r="C36" t="s">
        <v>10</v>
      </c>
      <c r="E36" s="6">
        <v>6</v>
      </c>
      <c r="F36" t="s">
        <v>10</v>
      </c>
      <c r="G36">
        <v>35</v>
      </c>
      <c r="H36">
        <v>1.0469999999999999</v>
      </c>
      <c r="J36" s="16" t="s">
        <v>11</v>
      </c>
      <c r="K36" s="5">
        <v>6</v>
      </c>
      <c r="L36" s="5">
        <v>0.44300000000000006</v>
      </c>
      <c r="N36" s="17" t="s">
        <v>11</v>
      </c>
      <c r="O36" s="20">
        <v>6</v>
      </c>
      <c r="P36" s="23">
        <v>0.44300000000000006</v>
      </c>
    </row>
    <row r="37" spans="1:17" x14ac:dyDescent="0.15">
      <c r="A37">
        <v>20160908</v>
      </c>
      <c r="B37">
        <v>72</v>
      </c>
      <c r="C37" t="s">
        <v>10</v>
      </c>
      <c r="E37" s="6">
        <v>6</v>
      </c>
      <c r="F37" t="s">
        <v>11</v>
      </c>
      <c r="G37">
        <v>36</v>
      </c>
      <c r="H37">
        <v>0.53200000000000003</v>
      </c>
      <c r="J37" s="13" t="s">
        <v>151</v>
      </c>
      <c r="K37" s="5">
        <v>18</v>
      </c>
      <c r="L37" s="5">
        <v>0.72172222222222215</v>
      </c>
      <c r="N37" s="15" t="s">
        <v>151</v>
      </c>
      <c r="O37" s="20">
        <v>18</v>
      </c>
      <c r="P37" s="23">
        <v>0.72172222222222215</v>
      </c>
      <c r="Q37">
        <f>P38*2</f>
        <v>1.793333333333333</v>
      </c>
    </row>
    <row r="38" spans="1:17" x14ac:dyDescent="0.15">
      <c r="A38">
        <v>20160908</v>
      </c>
      <c r="B38">
        <v>72</v>
      </c>
      <c r="C38" t="s">
        <v>150</v>
      </c>
      <c r="E38" s="6">
        <v>1</v>
      </c>
      <c r="F38" t="s">
        <v>10</v>
      </c>
      <c r="G38">
        <v>37</v>
      </c>
      <c r="H38">
        <v>1.0169999999999999</v>
      </c>
      <c r="J38" s="16" t="s">
        <v>10</v>
      </c>
      <c r="K38" s="5">
        <v>12</v>
      </c>
      <c r="L38" s="5">
        <v>0.8966666666666665</v>
      </c>
      <c r="N38" s="17" t="s">
        <v>10</v>
      </c>
      <c r="O38" s="20">
        <v>12</v>
      </c>
      <c r="P38" s="23">
        <v>0.8966666666666665</v>
      </c>
    </row>
    <row r="39" spans="1:17" x14ac:dyDescent="0.15">
      <c r="A39">
        <v>20160908</v>
      </c>
      <c r="B39">
        <v>72</v>
      </c>
      <c r="C39" t="s">
        <v>150</v>
      </c>
      <c r="E39" s="6">
        <v>1</v>
      </c>
      <c r="F39" t="s">
        <v>10</v>
      </c>
      <c r="G39">
        <v>38</v>
      </c>
      <c r="H39">
        <v>0.98299999999999998</v>
      </c>
      <c r="J39" s="16" t="s">
        <v>11</v>
      </c>
      <c r="K39" s="5">
        <v>6</v>
      </c>
      <c r="L39" s="5">
        <v>0.37183333333333329</v>
      </c>
      <c r="N39" s="17" t="s">
        <v>11</v>
      </c>
      <c r="O39" s="20">
        <v>6</v>
      </c>
      <c r="P39" s="23">
        <v>0.37183333333333329</v>
      </c>
    </row>
    <row r="40" spans="1:17" x14ac:dyDescent="0.15">
      <c r="A40">
        <v>20160908</v>
      </c>
      <c r="B40">
        <v>72</v>
      </c>
      <c r="C40" t="s">
        <v>150</v>
      </c>
      <c r="E40" s="6">
        <v>1</v>
      </c>
      <c r="F40" t="s">
        <v>11</v>
      </c>
      <c r="G40">
        <v>39</v>
      </c>
      <c r="H40">
        <v>0.31</v>
      </c>
      <c r="J40" s="13" t="s">
        <v>152</v>
      </c>
      <c r="K40" s="5">
        <v>18</v>
      </c>
      <c r="L40" s="5">
        <v>0.73155555555555551</v>
      </c>
      <c r="N40" s="15" t="s">
        <v>152</v>
      </c>
      <c r="O40" s="20">
        <v>18</v>
      </c>
      <c r="P40" s="23">
        <v>0.73155555555555551</v>
      </c>
      <c r="Q40">
        <f>P41*2</f>
        <v>1.782</v>
      </c>
    </row>
    <row r="41" spans="1:17" x14ac:dyDescent="0.15">
      <c r="A41">
        <v>20160908</v>
      </c>
      <c r="B41">
        <v>72</v>
      </c>
      <c r="C41" t="s">
        <v>150</v>
      </c>
      <c r="E41" s="6">
        <v>2</v>
      </c>
      <c r="F41" t="s">
        <v>10</v>
      </c>
      <c r="G41">
        <v>40</v>
      </c>
      <c r="H41">
        <v>0.85599999999999998</v>
      </c>
      <c r="J41" s="16" t="s">
        <v>10</v>
      </c>
      <c r="K41" s="5">
        <v>12</v>
      </c>
      <c r="L41" s="5">
        <v>0.89100000000000001</v>
      </c>
      <c r="N41" s="17" t="s">
        <v>10</v>
      </c>
      <c r="O41" s="20">
        <v>12</v>
      </c>
      <c r="P41" s="23">
        <v>0.89100000000000001</v>
      </c>
    </row>
    <row r="42" spans="1:17" x14ac:dyDescent="0.15">
      <c r="A42">
        <v>20160908</v>
      </c>
      <c r="B42">
        <v>72</v>
      </c>
      <c r="C42" t="s">
        <v>150</v>
      </c>
      <c r="E42" s="6">
        <v>2</v>
      </c>
      <c r="F42" t="s">
        <v>10</v>
      </c>
      <c r="G42">
        <v>41</v>
      </c>
      <c r="H42">
        <v>0.75</v>
      </c>
      <c r="J42" s="16" t="s">
        <v>11</v>
      </c>
      <c r="K42" s="5">
        <v>6</v>
      </c>
      <c r="L42" s="5">
        <v>0.41266666666666674</v>
      </c>
      <c r="N42" s="17" t="s">
        <v>11</v>
      </c>
      <c r="O42" s="20">
        <v>6</v>
      </c>
      <c r="P42" s="23">
        <v>0.41266666666666674</v>
      </c>
    </row>
    <row r="43" spans="1:17" x14ac:dyDescent="0.15">
      <c r="A43">
        <v>20160908</v>
      </c>
      <c r="B43">
        <v>72</v>
      </c>
      <c r="C43" t="s">
        <v>150</v>
      </c>
      <c r="E43" s="6">
        <v>2</v>
      </c>
      <c r="F43" t="s">
        <v>11</v>
      </c>
      <c r="G43">
        <v>42</v>
      </c>
      <c r="H43">
        <v>0.371</v>
      </c>
      <c r="J43" s="1">
        <v>20160911</v>
      </c>
      <c r="K43" s="5">
        <v>360</v>
      </c>
      <c r="L43" s="5">
        <v>1.1867916666666676</v>
      </c>
      <c r="N43" s="11">
        <v>20160911</v>
      </c>
      <c r="O43" s="18">
        <v>360</v>
      </c>
      <c r="P43" s="21">
        <v>1.1867916666666676</v>
      </c>
    </row>
    <row r="44" spans="1:17" x14ac:dyDescent="0.15">
      <c r="A44">
        <v>20160908</v>
      </c>
      <c r="B44">
        <v>72</v>
      </c>
      <c r="C44" t="s">
        <v>150</v>
      </c>
      <c r="E44" s="6">
        <v>3</v>
      </c>
      <c r="F44" t="s">
        <v>10</v>
      </c>
      <c r="G44">
        <v>43</v>
      </c>
      <c r="H44">
        <v>1.016</v>
      </c>
      <c r="J44" s="10">
        <v>72</v>
      </c>
      <c r="K44" s="5">
        <v>90</v>
      </c>
      <c r="L44" s="5">
        <v>1.2526555555555552</v>
      </c>
      <c r="N44" s="14">
        <v>72</v>
      </c>
      <c r="O44" s="19">
        <v>90</v>
      </c>
      <c r="P44" s="22">
        <v>1.2526555555555552</v>
      </c>
    </row>
    <row r="45" spans="1:17" x14ac:dyDescent="0.15">
      <c r="A45">
        <v>20160908</v>
      </c>
      <c r="B45">
        <v>72</v>
      </c>
      <c r="C45" t="s">
        <v>150</v>
      </c>
      <c r="E45" s="6">
        <v>3</v>
      </c>
      <c r="F45" t="s">
        <v>10</v>
      </c>
      <c r="G45">
        <v>44</v>
      </c>
      <c r="H45">
        <v>0.85399999999999998</v>
      </c>
      <c r="J45" s="13" t="s">
        <v>149</v>
      </c>
      <c r="K45" s="5">
        <v>30</v>
      </c>
      <c r="L45" s="5">
        <v>1.2003999999999999</v>
      </c>
      <c r="N45" s="15" t="s">
        <v>149</v>
      </c>
      <c r="O45" s="20">
        <v>30</v>
      </c>
      <c r="P45" s="23">
        <v>1.2003999999999999</v>
      </c>
      <c r="Q45">
        <f>P46+P47+P48*2</f>
        <v>5.508</v>
      </c>
    </row>
    <row r="46" spans="1:17" x14ac:dyDescent="0.15">
      <c r="A46">
        <v>20160908</v>
      </c>
      <c r="B46">
        <v>72</v>
      </c>
      <c r="C46" t="s">
        <v>150</v>
      </c>
      <c r="E46" s="6">
        <v>3</v>
      </c>
      <c r="F46" t="s">
        <v>11</v>
      </c>
      <c r="G46">
        <v>45</v>
      </c>
      <c r="H46">
        <v>0.436</v>
      </c>
      <c r="J46" s="16">
        <v>1</v>
      </c>
      <c r="K46" s="5">
        <v>6</v>
      </c>
      <c r="L46" s="5">
        <v>1.5983333333333334</v>
      </c>
      <c r="N46" s="17">
        <v>1</v>
      </c>
      <c r="O46" s="20">
        <v>6</v>
      </c>
      <c r="P46" s="23">
        <v>1.5983333333333334</v>
      </c>
    </row>
    <row r="47" spans="1:17" x14ac:dyDescent="0.15">
      <c r="A47">
        <v>20160908</v>
      </c>
      <c r="B47">
        <v>72</v>
      </c>
      <c r="C47" t="s">
        <v>150</v>
      </c>
      <c r="E47" s="6">
        <v>4</v>
      </c>
      <c r="F47" t="s">
        <v>10</v>
      </c>
      <c r="G47">
        <v>46</v>
      </c>
      <c r="H47">
        <v>0.58899999999999997</v>
      </c>
      <c r="J47" s="16">
        <v>2</v>
      </c>
      <c r="K47" s="5">
        <v>6</v>
      </c>
      <c r="L47" s="5">
        <v>1.2065000000000001</v>
      </c>
      <c r="N47" s="17">
        <v>2</v>
      </c>
      <c r="O47" s="20">
        <v>6</v>
      </c>
      <c r="P47" s="23">
        <v>1.2065000000000001</v>
      </c>
    </row>
    <row r="48" spans="1:17" x14ac:dyDescent="0.15">
      <c r="A48">
        <v>20160908</v>
      </c>
      <c r="B48">
        <v>72</v>
      </c>
      <c r="C48" t="s">
        <v>150</v>
      </c>
      <c r="E48" s="6">
        <v>4</v>
      </c>
      <c r="F48" t="s">
        <v>10</v>
      </c>
      <c r="G48">
        <v>47</v>
      </c>
      <c r="H48">
        <v>0.42599999999999999</v>
      </c>
      <c r="J48" s="16" t="s">
        <v>10</v>
      </c>
      <c r="K48" s="5">
        <v>12</v>
      </c>
      <c r="L48" s="5">
        <v>1.3515833333333331</v>
      </c>
      <c r="N48" s="17" t="s">
        <v>10</v>
      </c>
      <c r="O48" s="20">
        <v>12</v>
      </c>
      <c r="P48" s="23">
        <v>1.3515833333333331</v>
      </c>
    </row>
    <row r="49" spans="1:17" x14ac:dyDescent="0.15">
      <c r="A49">
        <v>20160908</v>
      </c>
      <c r="B49">
        <v>72</v>
      </c>
      <c r="C49" t="s">
        <v>150</v>
      </c>
      <c r="E49" s="6">
        <v>4</v>
      </c>
      <c r="F49" t="s">
        <v>11</v>
      </c>
      <c r="G49">
        <v>48</v>
      </c>
      <c r="H49">
        <v>0.89</v>
      </c>
      <c r="J49" s="16" t="s">
        <v>11</v>
      </c>
      <c r="K49" s="5">
        <v>6</v>
      </c>
      <c r="L49" s="5">
        <v>0.49399999999999999</v>
      </c>
      <c r="N49" s="17" t="s">
        <v>11</v>
      </c>
      <c r="O49" s="20">
        <v>6</v>
      </c>
      <c r="P49" s="23">
        <v>0.49399999999999999</v>
      </c>
    </row>
    <row r="50" spans="1:17" x14ac:dyDescent="0.15">
      <c r="A50">
        <v>20160908</v>
      </c>
      <c r="B50">
        <v>72</v>
      </c>
      <c r="C50" t="s">
        <v>150</v>
      </c>
      <c r="E50" s="6">
        <v>5</v>
      </c>
      <c r="F50" t="s">
        <v>10</v>
      </c>
      <c r="G50">
        <v>49</v>
      </c>
      <c r="H50">
        <v>0.70299999999999996</v>
      </c>
      <c r="J50" s="13" t="s">
        <v>10</v>
      </c>
      <c r="K50" s="5">
        <v>30</v>
      </c>
      <c r="L50" s="5">
        <v>1.2340000000000002</v>
      </c>
      <c r="N50" s="15" t="s">
        <v>10</v>
      </c>
      <c r="O50" s="20">
        <v>30</v>
      </c>
      <c r="P50" s="23">
        <v>1.2340000000000002</v>
      </c>
      <c r="Q50">
        <f>P51+P52+P53*2</f>
        <v>5.692333333333333</v>
      </c>
    </row>
    <row r="51" spans="1:17" x14ac:dyDescent="0.15">
      <c r="A51">
        <v>20160908</v>
      </c>
      <c r="B51">
        <v>72</v>
      </c>
      <c r="C51" t="s">
        <v>150</v>
      </c>
      <c r="E51" s="6">
        <v>5</v>
      </c>
      <c r="F51" t="s">
        <v>10</v>
      </c>
      <c r="G51">
        <v>50</v>
      </c>
      <c r="H51">
        <v>0.86599999999999999</v>
      </c>
      <c r="J51" s="16">
        <v>1</v>
      </c>
      <c r="K51" s="5">
        <v>6</v>
      </c>
      <c r="L51" s="5">
        <v>1.7403333333333331</v>
      </c>
      <c r="N51" s="17">
        <v>1</v>
      </c>
      <c r="O51" s="20">
        <v>6</v>
      </c>
      <c r="P51" s="23">
        <v>1.7403333333333331</v>
      </c>
    </row>
    <row r="52" spans="1:17" x14ac:dyDescent="0.15">
      <c r="A52">
        <v>20160908</v>
      </c>
      <c r="B52">
        <v>72</v>
      </c>
      <c r="C52" t="s">
        <v>150</v>
      </c>
      <c r="E52" s="6">
        <v>5</v>
      </c>
      <c r="F52" t="s">
        <v>11</v>
      </c>
      <c r="G52">
        <v>51</v>
      </c>
      <c r="H52">
        <v>0.41699999999999998</v>
      </c>
      <c r="J52" s="16">
        <v>2</v>
      </c>
      <c r="K52" s="5">
        <v>6</v>
      </c>
      <c r="L52" s="5">
        <v>0.98983333333333323</v>
      </c>
      <c r="N52" s="17">
        <v>2</v>
      </c>
      <c r="O52" s="20">
        <v>6</v>
      </c>
      <c r="P52" s="23">
        <v>0.98983333333333323</v>
      </c>
    </row>
    <row r="53" spans="1:17" x14ac:dyDescent="0.15">
      <c r="A53">
        <v>20160908</v>
      </c>
      <c r="B53">
        <v>72</v>
      </c>
      <c r="C53" t="s">
        <v>150</v>
      </c>
      <c r="E53" s="6">
        <v>6</v>
      </c>
      <c r="F53" t="s">
        <v>10</v>
      </c>
      <c r="G53">
        <v>52</v>
      </c>
      <c r="H53">
        <v>0.82399999999999995</v>
      </c>
      <c r="J53" s="16" t="s">
        <v>10</v>
      </c>
      <c r="K53" s="5">
        <v>12</v>
      </c>
      <c r="L53" s="5">
        <v>1.4810833333333333</v>
      </c>
      <c r="N53" s="17" t="s">
        <v>10</v>
      </c>
      <c r="O53" s="20">
        <v>12</v>
      </c>
      <c r="P53" s="23">
        <v>1.4810833333333333</v>
      </c>
    </row>
    <row r="54" spans="1:17" x14ac:dyDescent="0.15">
      <c r="A54">
        <v>20160908</v>
      </c>
      <c r="B54">
        <v>72</v>
      </c>
      <c r="C54" t="s">
        <v>150</v>
      </c>
      <c r="E54" s="6">
        <v>6</v>
      </c>
      <c r="F54" t="s">
        <v>10</v>
      </c>
      <c r="G54">
        <v>53</v>
      </c>
      <c r="H54">
        <v>0.94899999999999995</v>
      </c>
      <c r="J54" s="16" t="s">
        <v>11</v>
      </c>
      <c r="K54" s="5">
        <v>6</v>
      </c>
      <c r="L54" s="5">
        <v>0.47766666666666668</v>
      </c>
      <c r="N54" s="17" t="s">
        <v>11</v>
      </c>
      <c r="O54" s="20">
        <v>6</v>
      </c>
      <c r="P54" s="23">
        <v>0.47766666666666668</v>
      </c>
    </row>
    <row r="55" spans="1:17" x14ac:dyDescent="0.15">
      <c r="A55">
        <v>20160908</v>
      </c>
      <c r="B55">
        <v>72</v>
      </c>
      <c r="C55" t="s">
        <v>150</v>
      </c>
      <c r="E55" s="6">
        <v>6</v>
      </c>
      <c r="F55" t="s">
        <v>11</v>
      </c>
      <c r="G55">
        <v>54</v>
      </c>
      <c r="H55">
        <v>0.59</v>
      </c>
      <c r="J55" s="13" t="s">
        <v>150</v>
      </c>
      <c r="K55" s="5">
        <v>30</v>
      </c>
      <c r="L55" s="5">
        <v>1.323566666666667</v>
      </c>
      <c r="N55" s="15" t="s">
        <v>150</v>
      </c>
      <c r="O55" s="20">
        <v>30</v>
      </c>
      <c r="P55" s="23">
        <v>1.323566666666667</v>
      </c>
      <c r="Q55">
        <f>P56+P57+P58*2</f>
        <v>6.1289999999999996</v>
      </c>
    </row>
    <row r="56" spans="1:17" x14ac:dyDescent="0.15">
      <c r="A56">
        <v>20160908</v>
      </c>
      <c r="B56">
        <v>128</v>
      </c>
      <c r="C56" t="s">
        <v>149</v>
      </c>
      <c r="E56" s="6">
        <v>1</v>
      </c>
      <c r="F56" t="s">
        <v>10</v>
      </c>
      <c r="G56">
        <v>55</v>
      </c>
      <c r="H56">
        <v>0.76600000000000001</v>
      </c>
      <c r="J56" s="16">
        <v>1</v>
      </c>
      <c r="K56" s="5">
        <v>6</v>
      </c>
      <c r="L56" s="5">
        <v>1.8458333333333334</v>
      </c>
      <c r="N56" s="17">
        <v>1</v>
      </c>
      <c r="O56" s="20">
        <v>6</v>
      </c>
      <c r="P56" s="23">
        <v>1.8458333333333334</v>
      </c>
    </row>
    <row r="57" spans="1:17" x14ac:dyDescent="0.15">
      <c r="A57">
        <v>20160908</v>
      </c>
      <c r="B57">
        <v>128</v>
      </c>
      <c r="C57" t="s">
        <v>149</v>
      </c>
      <c r="E57" s="6">
        <v>1</v>
      </c>
      <c r="F57" t="s">
        <v>10</v>
      </c>
      <c r="G57">
        <v>56</v>
      </c>
      <c r="H57">
        <v>0.74399999999999999</v>
      </c>
      <c r="J57" s="16">
        <v>2</v>
      </c>
      <c r="K57" s="5">
        <v>6</v>
      </c>
      <c r="L57" s="5">
        <v>1.137</v>
      </c>
      <c r="N57" s="17">
        <v>2</v>
      </c>
      <c r="O57" s="20">
        <v>6</v>
      </c>
      <c r="P57" s="23">
        <v>1.137</v>
      </c>
    </row>
    <row r="58" spans="1:17" x14ac:dyDescent="0.15">
      <c r="A58">
        <v>20160908</v>
      </c>
      <c r="B58">
        <v>128</v>
      </c>
      <c r="C58" t="s">
        <v>149</v>
      </c>
      <c r="E58" s="6">
        <v>1</v>
      </c>
      <c r="F58" t="s">
        <v>11</v>
      </c>
      <c r="G58">
        <v>57</v>
      </c>
      <c r="H58">
        <v>0.378</v>
      </c>
      <c r="J58" s="16" t="s">
        <v>10</v>
      </c>
      <c r="K58" s="5">
        <v>12</v>
      </c>
      <c r="L58" s="5">
        <v>1.5730833333333332</v>
      </c>
      <c r="N58" s="17" t="s">
        <v>10</v>
      </c>
      <c r="O58" s="20">
        <v>12</v>
      </c>
      <c r="P58" s="23">
        <v>1.5730833333333332</v>
      </c>
    </row>
    <row r="59" spans="1:17" x14ac:dyDescent="0.15">
      <c r="A59">
        <v>20160908</v>
      </c>
      <c r="B59">
        <v>128</v>
      </c>
      <c r="C59" t="s">
        <v>149</v>
      </c>
      <c r="E59" s="6">
        <v>2</v>
      </c>
      <c r="F59" t="s">
        <v>10</v>
      </c>
      <c r="G59">
        <v>58</v>
      </c>
      <c r="H59">
        <v>0.95599999999999996</v>
      </c>
      <c r="J59" s="16" t="s">
        <v>11</v>
      </c>
      <c r="K59" s="5">
        <v>6</v>
      </c>
      <c r="L59" s="5">
        <v>0.4888333333333334</v>
      </c>
      <c r="N59" s="17" t="s">
        <v>11</v>
      </c>
      <c r="O59" s="20">
        <v>6</v>
      </c>
      <c r="P59" s="23">
        <v>0.4888333333333334</v>
      </c>
    </row>
    <row r="60" spans="1:17" x14ac:dyDescent="0.15">
      <c r="A60">
        <v>20160908</v>
      </c>
      <c r="B60">
        <v>128</v>
      </c>
      <c r="C60" t="s">
        <v>149</v>
      </c>
      <c r="E60" s="6">
        <v>2</v>
      </c>
      <c r="F60" t="s">
        <v>10</v>
      </c>
      <c r="G60">
        <v>59</v>
      </c>
      <c r="H60">
        <v>0.89100000000000001</v>
      </c>
      <c r="J60" s="10">
        <v>128</v>
      </c>
      <c r="K60" s="5">
        <v>90</v>
      </c>
      <c r="L60" s="5">
        <v>1.216544444444444</v>
      </c>
      <c r="N60" s="14">
        <v>128</v>
      </c>
      <c r="O60" s="19">
        <v>90</v>
      </c>
      <c r="P60" s="22">
        <v>1.216544444444444</v>
      </c>
    </row>
    <row r="61" spans="1:17" x14ac:dyDescent="0.15">
      <c r="A61">
        <v>20160908</v>
      </c>
      <c r="B61">
        <v>128</v>
      </c>
      <c r="C61" t="s">
        <v>149</v>
      </c>
      <c r="E61" s="6">
        <v>2</v>
      </c>
      <c r="F61" t="s">
        <v>11</v>
      </c>
      <c r="G61">
        <v>60</v>
      </c>
      <c r="H61">
        <v>0.42599999999999999</v>
      </c>
      <c r="J61" s="13" t="s">
        <v>149</v>
      </c>
      <c r="K61" s="5">
        <v>30</v>
      </c>
      <c r="L61" s="5">
        <v>1.0991666666666668</v>
      </c>
      <c r="N61" s="15" t="s">
        <v>149</v>
      </c>
      <c r="O61" s="20">
        <v>30</v>
      </c>
      <c r="P61" s="23">
        <v>1.0991666666666668</v>
      </c>
      <c r="Q61">
        <f>P62+P63+P64*2</f>
        <v>5.0311666666666675</v>
      </c>
    </row>
    <row r="62" spans="1:17" x14ac:dyDescent="0.15">
      <c r="A62">
        <v>20160908</v>
      </c>
      <c r="B62">
        <v>128</v>
      </c>
      <c r="C62" t="s">
        <v>149</v>
      </c>
      <c r="E62" s="6">
        <v>3</v>
      </c>
      <c r="F62" t="s">
        <v>10</v>
      </c>
      <c r="G62">
        <v>61</v>
      </c>
      <c r="H62">
        <v>0.84499999999999997</v>
      </c>
      <c r="J62" s="16">
        <v>1</v>
      </c>
      <c r="K62" s="5">
        <v>6</v>
      </c>
      <c r="L62" s="5">
        <v>1.5976666666666668</v>
      </c>
      <c r="N62" s="17">
        <v>1</v>
      </c>
      <c r="O62" s="20">
        <v>6</v>
      </c>
      <c r="P62" s="23">
        <v>1.5976666666666668</v>
      </c>
    </row>
    <row r="63" spans="1:17" x14ac:dyDescent="0.15">
      <c r="A63">
        <v>20160908</v>
      </c>
      <c r="B63">
        <v>128</v>
      </c>
      <c r="C63" t="s">
        <v>149</v>
      </c>
      <c r="E63" s="6">
        <v>3</v>
      </c>
      <c r="F63" t="s">
        <v>11</v>
      </c>
      <c r="G63">
        <v>62</v>
      </c>
      <c r="H63">
        <v>0.372</v>
      </c>
      <c r="J63" s="16">
        <v>2</v>
      </c>
      <c r="K63" s="5">
        <v>6</v>
      </c>
      <c r="L63" s="5">
        <v>0.74516666666666664</v>
      </c>
      <c r="N63" s="17">
        <v>2</v>
      </c>
      <c r="O63" s="20">
        <v>6</v>
      </c>
      <c r="P63" s="23">
        <v>0.74516666666666664</v>
      </c>
    </row>
    <row r="64" spans="1:17" x14ac:dyDescent="0.15">
      <c r="A64">
        <v>20160908</v>
      </c>
      <c r="B64">
        <v>128</v>
      </c>
      <c r="C64" t="s">
        <v>149</v>
      </c>
      <c r="E64" s="6">
        <v>3</v>
      </c>
      <c r="F64" t="s">
        <v>10</v>
      </c>
      <c r="G64">
        <v>63</v>
      </c>
      <c r="H64">
        <v>0.79800000000000004</v>
      </c>
      <c r="J64" s="16" t="s">
        <v>10</v>
      </c>
      <c r="K64" s="5">
        <v>12</v>
      </c>
      <c r="L64" s="5">
        <v>1.344166666666667</v>
      </c>
      <c r="N64" s="17" t="s">
        <v>10</v>
      </c>
      <c r="O64" s="20">
        <v>12</v>
      </c>
      <c r="P64" s="23">
        <v>1.344166666666667</v>
      </c>
    </row>
    <row r="65" spans="1:17" x14ac:dyDescent="0.15">
      <c r="A65">
        <v>20160908</v>
      </c>
      <c r="B65">
        <v>128</v>
      </c>
      <c r="C65" t="s">
        <v>149</v>
      </c>
      <c r="E65" s="6">
        <v>4</v>
      </c>
      <c r="F65" t="s">
        <v>10</v>
      </c>
      <c r="G65">
        <v>64</v>
      </c>
      <c r="H65">
        <v>0.92600000000000005</v>
      </c>
      <c r="J65" s="16" t="s">
        <v>11</v>
      </c>
      <c r="K65" s="5">
        <v>6</v>
      </c>
      <c r="L65" s="5">
        <v>0.46466666666666662</v>
      </c>
      <c r="N65" s="17" t="s">
        <v>11</v>
      </c>
      <c r="O65" s="20">
        <v>6</v>
      </c>
      <c r="P65" s="23">
        <v>0.46466666666666662</v>
      </c>
    </row>
    <row r="66" spans="1:17" x14ac:dyDescent="0.15">
      <c r="A66">
        <v>20160908</v>
      </c>
      <c r="B66">
        <v>128</v>
      </c>
      <c r="C66" t="s">
        <v>149</v>
      </c>
      <c r="E66" s="6">
        <v>4</v>
      </c>
      <c r="F66" t="s">
        <v>10</v>
      </c>
      <c r="G66">
        <v>65</v>
      </c>
      <c r="H66">
        <v>1.0329999999999999</v>
      </c>
      <c r="J66" s="13" t="s">
        <v>10</v>
      </c>
      <c r="K66" s="5">
        <v>30</v>
      </c>
      <c r="L66" s="5">
        <v>1.2723333333333333</v>
      </c>
      <c r="N66" s="15" t="s">
        <v>10</v>
      </c>
      <c r="O66" s="20">
        <v>30</v>
      </c>
      <c r="P66" s="23">
        <v>1.2723333333333333</v>
      </c>
      <c r="Q66">
        <f>P67+P68+P69*2</f>
        <v>5.8431666666666668</v>
      </c>
    </row>
    <row r="67" spans="1:17" x14ac:dyDescent="0.15">
      <c r="A67">
        <v>20160908</v>
      </c>
      <c r="B67">
        <v>128</v>
      </c>
      <c r="C67" t="s">
        <v>149</v>
      </c>
      <c r="E67" s="6">
        <v>4</v>
      </c>
      <c r="F67" t="s">
        <v>11</v>
      </c>
      <c r="G67">
        <v>66</v>
      </c>
      <c r="H67">
        <v>0.42099999999999999</v>
      </c>
      <c r="J67" s="16">
        <v>1</v>
      </c>
      <c r="K67" s="5">
        <v>6</v>
      </c>
      <c r="L67" s="5">
        <v>1.6621666666666666</v>
      </c>
      <c r="N67" s="17">
        <v>1</v>
      </c>
      <c r="O67" s="20">
        <v>6</v>
      </c>
      <c r="P67" s="23">
        <v>1.6621666666666666</v>
      </c>
    </row>
    <row r="68" spans="1:17" x14ac:dyDescent="0.15">
      <c r="A68">
        <v>20160908</v>
      </c>
      <c r="B68">
        <v>128</v>
      </c>
      <c r="C68" t="s">
        <v>149</v>
      </c>
      <c r="E68" s="6">
        <v>5</v>
      </c>
      <c r="F68" t="s">
        <v>10</v>
      </c>
      <c r="G68">
        <v>67</v>
      </c>
      <c r="H68">
        <v>0.98799999999999999</v>
      </c>
      <c r="J68" s="16">
        <v>2</v>
      </c>
      <c r="K68" s="5">
        <v>6</v>
      </c>
      <c r="L68" s="5">
        <v>1.2431666666666668</v>
      </c>
      <c r="N68" s="17">
        <v>2</v>
      </c>
      <c r="O68" s="20">
        <v>6</v>
      </c>
      <c r="P68" s="23">
        <v>1.2431666666666668</v>
      </c>
    </row>
    <row r="69" spans="1:17" x14ac:dyDescent="0.15">
      <c r="A69">
        <v>20160908</v>
      </c>
      <c r="B69">
        <v>128</v>
      </c>
      <c r="C69" t="s">
        <v>149</v>
      </c>
      <c r="E69" s="6">
        <v>5</v>
      </c>
      <c r="F69" t="s">
        <v>11</v>
      </c>
      <c r="G69">
        <v>68</v>
      </c>
      <c r="H69">
        <v>0.45100000000000001</v>
      </c>
      <c r="J69" s="16" t="s">
        <v>10</v>
      </c>
      <c r="K69" s="5">
        <v>12</v>
      </c>
      <c r="L69" s="5">
        <v>1.4689166666666666</v>
      </c>
      <c r="N69" s="17" t="s">
        <v>10</v>
      </c>
      <c r="O69" s="20">
        <v>12</v>
      </c>
      <c r="P69" s="23">
        <v>1.4689166666666666</v>
      </c>
    </row>
    <row r="70" spans="1:17" x14ac:dyDescent="0.15">
      <c r="A70">
        <v>20160908</v>
      </c>
      <c r="B70">
        <v>128</v>
      </c>
      <c r="C70" t="s">
        <v>149</v>
      </c>
      <c r="E70" s="6">
        <v>5</v>
      </c>
      <c r="F70" t="s">
        <v>10</v>
      </c>
      <c r="G70">
        <v>69</v>
      </c>
      <c r="H70">
        <v>1.099</v>
      </c>
      <c r="J70" s="16" t="s">
        <v>11</v>
      </c>
      <c r="K70" s="5">
        <v>6</v>
      </c>
      <c r="L70" s="5">
        <v>0.51849999999999996</v>
      </c>
      <c r="N70" s="17" t="s">
        <v>11</v>
      </c>
      <c r="O70" s="20">
        <v>6</v>
      </c>
      <c r="P70" s="23">
        <v>0.51849999999999996</v>
      </c>
    </row>
    <row r="71" spans="1:17" x14ac:dyDescent="0.15">
      <c r="A71">
        <v>20160908</v>
      </c>
      <c r="B71">
        <v>128</v>
      </c>
      <c r="C71" t="s">
        <v>149</v>
      </c>
      <c r="E71" s="6">
        <v>6</v>
      </c>
      <c r="F71" t="s">
        <v>10</v>
      </c>
      <c r="G71">
        <v>70</v>
      </c>
      <c r="H71">
        <v>0.94299999999999995</v>
      </c>
      <c r="J71" s="13" t="s">
        <v>150</v>
      </c>
      <c r="K71" s="5">
        <v>30</v>
      </c>
      <c r="L71" s="5">
        <v>1.2781333333333331</v>
      </c>
      <c r="N71" s="15" t="s">
        <v>150</v>
      </c>
      <c r="O71" s="20">
        <v>30</v>
      </c>
      <c r="P71" s="23">
        <v>1.2781333333333331</v>
      </c>
      <c r="Q71">
        <f>P72+P73+P74*2</f>
        <v>5.8273333333333337</v>
      </c>
    </row>
    <row r="72" spans="1:17" x14ac:dyDescent="0.15">
      <c r="A72">
        <v>20160908</v>
      </c>
      <c r="B72">
        <v>128</v>
      </c>
      <c r="C72" t="s">
        <v>149</v>
      </c>
      <c r="E72" s="6">
        <v>6</v>
      </c>
      <c r="F72" t="s">
        <v>10</v>
      </c>
      <c r="G72">
        <v>71</v>
      </c>
      <c r="H72">
        <v>0.96099999999999997</v>
      </c>
      <c r="J72" s="16">
        <v>1</v>
      </c>
      <c r="K72" s="5">
        <v>6</v>
      </c>
      <c r="L72" s="5">
        <v>1.6451666666666667</v>
      </c>
      <c r="N72" s="17">
        <v>1</v>
      </c>
      <c r="O72" s="20">
        <v>6</v>
      </c>
      <c r="P72" s="23">
        <v>1.6451666666666667</v>
      </c>
    </row>
    <row r="73" spans="1:17" x14ac:dyDescent="0.15">
      <c r="A73">
        <v>20160908</v>
      </c>
      <c r="B73">
        <v>128</v>
      </c>
      <c r="C73" t="s">
        <v>149</v>
      </c>
      <c r="E73" s="6">
        <v>6</v>
      </c>
      <c r="F73" t="s">
        <v>11</v>
      </c>
      <c r="G73">
        <v>72</v>
      </c>
      <c r="H73">
        <v>0.39400000000000002</v>
      </c>
      <c r="J73" s="16">
        <v>2</v>
      </c>
      <c r="K73" s="5">
        <v>6</v>
      </c>
      <c r="L73" s="5">
        <v>1.1911666666666667</v>
      </c>
      <c r="N73" s="17">
        <v>2</v>
      </c>
      <c r="O73" s="20">
        <v>6</v>
      </c>
      <c r="P73" s="23">
        <v>1.1911666666666667</v>
      </c>
    </row>
    <row r="74" spans="1:17" x14ac:dyDescent="0.15">
      <c r="A74">
        <v>20160908</v>
      </c>
      <c r="B74">
        <v>128</v>
      </c>
      <c r="C74" t="s">
        <v>10</v>
      </c>
      <c r="E74" s="6">
        <v>1</v>
      </c>
      <c r="F74" t="s">
        <v>11</v>
      </c>
      <c r="G74">
        <v>73</v>
      </c>
      <c r="H74">
        <v>0.42799999999999999</v>
      </c>
      <c r="J74" s="16" t="s">
        <v>10</v>
      </c>
      <c r="K74" s="5">
        <v>12</v>
      </c>
      <c r="L74" s="5">
        <v>1.4955000000000001</v>
      </c>
      <c r="N74" s="17" t="s">
        <v>10</v>
      </c>
      <c r="O74" s="20">
        <v>12</v>
      </c>
      <c r="P74" s="23">
        <v>1.4955000000000001</v>
      </c>
    </row>
    <row r="75" spans="1:17" x14ac:dyDescent="0.15">
      <c r="A75">
        <v>20160908</v>
      </c>
      <c r="B75">
        <v>128</v>
      </c>
      <c r="C75" t="s">
        <v>10</v>
      </c>
      <c r="E75" s="6">
        <v>1</v>
      </c>
      <c r="F75" t="s">
        <v>10</v>
      </c>
      <c r="G75">
        <v>74</v>
      </c>
      <c r="H75">
        <v>0.94099999999999995</v>
      </c>
      <c r="J75" s="16" t="s">
        <v>11</v>
      </c>
      <c r="K75" s="5">
        <v>6</v>
      </c>
      <c r="L75" s="5">
        <v>0.56333333333333335</v>
      </c>
      <c r="N75" s="17" t="s">
        <v>11</v>
      </c>
      <c r="O75" s="20">
        <v>6</v>
      </c>
      <c r="P75" s="23">
        <v>0.56333333333333335</v>
      </c>
    </row>
    <row r="76" spans="1:17" x14ac:dyDescent="0.15">
      <c r="A76">
        <v>20160908</v>
      </c>
      <c r="B76">
        <v>128</v>
      </c>
      <c r="C76" t="s">
        <v>10</v>
      </c>
      <c r="E76" s="6">
        <v>1</v>
      </c>
      <c r="F76" t="s">
        <v>10</v>
      </c>
      <c r="G76">
        <v>75</v>
      </c>
      <c r="H76">
        <v>1.0169999999999999</v>
      </c>
      <c r="J76" s="10">
        <v>200</v>
      </c>
      <c r="K76" s="5">
        <v>90</v>
      </c>
      <c r="L76" s="5">
        <v>1.1342888888888885</v>
      </c>
      <c r="N76" s="14">
        <v>200</v>
      </c>
      <c r="O76" s="19">
        <v>90</v>
      </c>
      <c r="P76" s="22">
        <v>1.1342888888888885</v>
      </c>
    </row>
    <row r="77" spans="1:17" x14ac:dyDescent="0.15">
      <c r="A77">
        <v>20160908</v>
      </c>
      <c r="B77">
        <v>128</v>
      </c>
      <c r="C77" t="s">
        <v>10</v>
      </c>
      <c r="E77" s="6">
        <v>2</v>
      </c>
      <c r="F77" t="s">
        <v>10</v>
      </c>
      <c r="G77">
        <v>76</v>
      </c>
      <c r="H77">
        <v>0.95299999999999996</v>
      </c>
      <c r="J77" s="13" t="s">
        <v>149</v>
      </c>
      <c r="K77" s="5">
        <v>30</v>
      </c>
      <c r="L77" s="5">
        <v>1.1409666666666665</v>
      </c>
      <c r="N77" s="15" t="s">
        <v>149</v>
      </c>
      <c r="O77" s="20">
        <v>30</v>
      </c>
      <c r="P77" s="23">
        <v>1.1409666666666665</v>
      </c>
      <c r="Q77">
        <f>P78+P79+P80*2</f>
        <v>5.1701666666666668</v>
      </c>
    </row>
    <row r="78" spans="1:17" x14ac:dyDescent="0.15">
      <c r="A78">
        <v>20160908</v>
      </c>
      <c r="B78">
        <v>128</v>
      </c>
      <c r="C78" t="s">
        <v>10</v>
      </c>
      <c r="E78" s="6">
        <v>2</v>
      </c>
      <c r="F78" t="s">
        <v>10</v>
      </c>
      <c r="G78">
        <v>77</v>
      </c>
      <c r="H78">
        <v>0.93100000000000005</v>
      </c>
      <c r="J78" s="16">
        <v>1</v>
      </c>
      <c r="K78" s="5">
        <v>6</v>
      </c>
      <c r="L78" s="5">
        <v>1.4175000000000002</v>
      </c>
      <c r="N78" s="17">
        <v>1</v>
      </c>
      <c r="O78" s="20">
        <v>6</v>
      </c>
      <c r="P78" s="23">
        <v>1.4175000000000002</v>
      </c>
    </row>
    <row r="79" spans="1:17" x14ac:dyDescent="0.15">
      <c r="A79">
        <v>20160908</v>
      </c>
      <c r="B79">
        <v>128</v>
      </c>
      <c r="C79" t="s">
        <v>10</v>
      </c>
      <c r="E79" s="6">
        <v>2</v>
      </c>
      <c r="F79" t="s">
        <v>11</v>
      </c>
      <c r="G79">
        <v>78</v>
      </c>
      <c r="H79">
        <v>0.51400000000000001</v>
      </c>
      <c r="J79" s="16">
        <v>2</v>
      </c>
      <c r="K79" s="5">
        <v>6</v>
      </c>
      <c r="L79" s="5">
        <v>0.90700000000000003</v>
      </c>
      <c r="N79" s="17">
        <v>2</v>
      </c>
      <c r="O79" s="20">
        <v>6</v>
      </c>
      <c r="P79" s="23">
        <v>0.90700000000000003</v>
      </c>
    </row>
    <row r="80" spans="1:17" x14ac:dyDescent="0.15">
      <c r="A80">
        <v>20160908</v>
      </c>
      <c r="B80">
        <v>128</v>
      </c>
      <c r="C80" t="s">
        <v>10</v>
      </c>
      <c r="E80" s="6">
        <v>3</v>
      </c>
      <c r="F80" t="s">
        <v>10</v>
      </c>
      <c r="G80">
        <v>79</v>
      </c>
      <c r="H80">
        <v>0.89</v>
      </c>
      <c r="J80" s="16" t="s">
        <v>10</v>
      </c>
      <c r="K80" s="5">
        <v>12</v>
      </c>
      <c r="L80" s="5">
        <v>1.4228333333333332</v>
      </c>
      <c r="N80" s="17" t="s">
        <v>10</v>
      </c>
      <c r="O80" s="20">
        <v>12</v>
      </c>
      <c r="P80" s="23">
        <v>1.4228333333333332</v>
      </c>
    </row>
    <row r="81" spans="1:17" x14ac:dyDescent="0.15">
      <c r="A81">
        <v>20160908</v>
      </c>
      <c r="B81">
        <v>128</v>
      </c>
      <c r="C81" t="s">
        <v>10</v>
      </c>
      <c r="E81" s="6">
        <v>3</v>
      </c>
      <c r="F81" t="s">
        <v>10</v>
      </c>
      <c r="G81">
        <v>80</v>
      </c>
      <c r="H81">
        <v>1.0349999999999999</v>
      </c>
      <c r="J81" s="16" t="s">
        <v>11</v>
      </c>
      <c r="K81" s="5">
        <v>6</v>
      </c>
      <c r="L81" s="5">
        <v>0.53466666666666673</v>
      </c>
      <c r="N81" s="17" t="s">
        <v>11</v>
      </c>
      <c r="O81" s="20">
        <v>6</v>
      </c>
      <c r="P81" s="23">
        <v>0.53466666666666673</v>
      </c>
    </row>
    <row r="82" spans="1:17" x14ac:dyDescent="0.15">
      <c r="A82">
        <v>20160908</v>
      </c>
      <c r="B82">
        <v>128</v>
      </c>
      <c r="C82" t="s">
        <v>10</v>
      </c>
      <c r="E82" s="6">
        <v>3</v>
      </c>
      <c r="F82" t="s">
        <v>11</v>
      </c>
      <c r="G82">
        <v>81</v>
      </c>
      <c r="H82">
        <v>0.46300000000000002</v>
      </c>
      <c r="J82" s="13" t="s">
        <v>151</v>
      </c>
      <c r="K82" s="5">
        <v>30</v>
      </c>
      <c r="L82" s="5">
        <v>1.1643666666666668</v>
      </c>
      <c r="N82" s="15" t="s">
        <v>151</v>
      </c>
      <c r="O82" s="20">
        <v>30</v>
      </c>
      <c r="P82" s="23">
        <v>1.1643666666666668</v>
      </c>
      <c r="Q82">
        <f>P83+P84+P85*2</f>
        <v>5.387833333333333</v>
      </c>
    </row>
    <row r="83" spans="1:17" x14ac:dyDescent="0.15">
      <c r="A83">
        <v>20160908</v>
      </c>
      <c r="B83">
        <v>128</v>
      </c>
      <c r="C83" t="s">
        <v>10</v>
      </c>
      <c r="E83" s="6">
        <v>4</v>
      </c>
      <c r="F83" t="s">
        <v>10</v>
      </c>
      <c r="G83">
        <v>82</v>
      </c>
      <c r="H83">
        <v>0.95399999999999996</v>
      </c>
      <c r="J83" s="16">
        <v>1</v>
      </c>
      <c r="K83" s="5">
        <v>6</v>
      </c>
      <c r="L83" s="5">
        <v>1.6446666666666669</v>
      </c>
      <c r="N83" s="17">
        <v>1</v>
      </c>
      <c r="O83" s="20">
        <v>6</v>
      </c>
      <c r="P83" s="23">
        <v>1.6446666666666669</v>
      </c>
    </row>
    <row r="84" spans="1:17" x14ac:dyDescent="0.15">
      <c r="A84">
        <v>20160908</v>
      </c>
      <c r="B84">
        <v>128</v>
      </c>
      <c r="C84" t="s">
        <v>10</v>
      </c>
      <c r="E84" s="6">
        <v>4</v>
      </c>
      <c r="F84" t="s">
        <v>10</v>
      </c>
      <c r="G84">
        <v>83</v>
      </c>
      <c r="H84">
        <v>0.81499999999999995</v>
      </c>
      <c r="J84" s="16">
        <v>2</v>
      </c>
      <c r="K84" s="5">
        <v>6</v>
      </c>
      <c r="L84" s="5">
        <v>1.0891666666666666</v>
      </c>
      <c r="N84" s="17">
        <v>2</v>
      </c>
      <c r="O84" s="20">
        <v>6</v>
      </c>
      <c r="P84" s="23">
        <v>1.0891666666666666</v>
      </c>
    </row>
    <row r="85" spans="1:17" x14ac:dyDescent="0.15">
      <c r="A85">
        <v>20160908</v>
      </c>
      <c r="B85">
        <v>128</v>
      </c>
      <c r="C85" t="s">
        <v>10</v>
      </c>
      <c r="E85" s="6">
        <v>4</v>
      </c>
      <c r="F85" t="s">
        <v>11</v>
      </c>
      <c r="G85">
        <v>84</v>
      </c>
      <c r="H85">
        <v>0.38800000000000001</v>
      </c>
      <c r="J85" s="16" t="s">
        <v>10</v>
      </c>
      <c r="K85" s="5">
        <v>12</v>
      </c>
      <c r="L85" s="5">
        <v>1.327</v>
      </c>
      <c r="N85" s="17" t="s">
        <v>10</v>
      </c>
      <c r="O85" s="20">
        <v>12</v>
      </c>
      <c r="P85" s="23">
        <v>1.327</v>
      </c>
    </row>
    <row r="86" spans="1:17" x14ac:dyDescent="0.15">
      <c r="A86">
        <v>20160908</v>
      </c>
      <c r="B86">
        <v>128</v>
      </c>
      <c r="C86" t="s">
        <v>10</v>
      </c>
      <c r="E86" s="6">
        <v>5</v>
      </c>
      <c r="F86" t="s">
        <v>10</v>
      </c>
      <c r="G86">
        <v>85</v>
      </c>
      <c r="H86">
        <v>0.78800000000000003</v>
      </c>
      <c r="J86" s="16" t="s">
        <v>11</v>
      </c>
      <c r="K86" s="5">
        <v>6</v>
      </c>
      <c r="L86" s="5">
        <v>0.434</v>
      </c>
      <c r="N86" s="17" t="s">
        <v>11</v>
      </c>
      <c r="O86" s="20">
        <v>6</v>
      </c>
      <c r="P86" s="23">
        <v>0.434</v>
      </c>
    </row>
    <row r="87" spans="1:17" x14ac:dyDescent="0.15">
      <c r="A87">
        <v>20160908</v>
      </c>
      <c r="B87">
        <v>128</v>
      </c>
      <c r="C87" t="s">
        <v>10</v>
      </c>
      <c r="E87" s="6">
        <v>5</v>
      </c>
      <c r="F87" t="s">
        <v>10</v>
      </c>
      <c r="G87">
        <v>86</v>
      </c>
      <c r="H87">
        <v>0.70599999999999996</v>
      </c>
      <c r="J87" s="13" t="s">
        <v>152</v>
      </c>
      <c r="K87" s="5">
        <v>30</v>
      </c>
      <c r="L87" s="5">
        <v>1.0975333333333335</v>
      </c>
      <c r="N87" s="15" t="s">
        <v>152</v>
      </c>
      <c r="O87" s="20">
        <v>30</v>
      </c>
      <c r="P87" s="23">
        <v>1.0975333333333335</v>
      </c>
      <c r="Q87">
        <f>P88+P89+P90*2</f>
        <v>5.0083333333333346</v>
      </c>
    </row>
    <row r="88" spans="1:17" x14ac:dyDescent="0.15">
      <c r="A88">
        <v>20160908</v>
      </c>
      <c r="B88">
        <v>128</v>
      </c>
      <c r="C88" t="s">
        <v>10</v>
      </c>
      <c r="E88" s="6">
        <v>5</v>
      </c>
      <c r="F88" t="s">
        <v>11</v>
      </c>
      <c r="G88">
        <v>87</v>
      </c>
      <c r="H88">
        <v>0.40600000000000003</v>
      </c>
      <c r="J88" s="16">
        <v>1</v>
      </c>
      <c r="K88" s="5">
        <v>6</v>
      </c>
      <c r="L88" s="5">
        <v>1.5393333333333334</v>
      </c>
      <c r="N88" s="17">
        <v>1</v>
      </c>
      <c r="O88" s="20">
        <v>6</v>
      </c>
      <c r="P88" s="23">
        <v>1.5393333333333334</v>
      </c>
    </row>
    <row r="89" spans="1:17" x14ac:dyDescent="0.15">
      <c r="A89">
        <v>20160908</v>
      </c>
      <c r="B89">
        <v>128</v>
      </c>
      <c r="C89" t="s">
        <v>10</v>
      </c>
      <c r="E89" s="6">
        <v>6</v>
      </c>
      <c r="F89" t="s">
        <v>10</v>
      </c>
      <c r="G89">
        <v>88</v>
      </c>
      <c r="H89">
        <v>0.83499999999999996</v>
      </c>
      <c r="J89" s="16">
        <v>2</v>
      </c>
      <c r="K89" s="5">
        <v>6</v>
      </c>
      <c r="L89" s="5">
        <v>0.80349999999999999</v>
      </c>
      <c r="N89" s="17">
        <v>2</v>
      </c>
      <c r="O89" s="20">
        <v>6</v>
      </c>
      <c r="P89" s="23">
        <v>0.80349999999999999</v>
      </c>
    </row>
    <row r="90" spans="1:17" x14ac:dyDescent="0.15">
      <c r="A90">
        <v>20160908</v>
      </c>
      <c r="B90">
        <v>128</v>
      </c>
      <c r="C90" t="s">
        <v>10</v>
      </c>
      <c r="E90" s="6">
        <v>6</v>
      </c>
      <c r="F90" t="s">
        <v>10</v>
      </c>
      <c r="G90">
        <v>89</v>
      </c>
      <c r="H90">
        <v>0.99299999999999999</v>
      </c>
      <c r="J90" s="16" t="s">
        <v>10</v>
      </c>
      <c r="K90" s="5">
        <v>12</v>
      </c>
      <c r="L90" s="5">
        <v>1.3327500000000003</v>
      </c>
      <c r="N90" s="17" t="s">
        <v>10</v>
      </c>
      <c r="O90" s="20">
        <v>12</v>
      </c>
      <c r="P90" s="23">
        <v>1.3327500000000003</v>
      </c>
    </row>
    <row r="91" spans="1:17" x14ac:dyDescent="0.15">
      <c r="A91">
        <v>20160908</v>
      </c>
      <c r="B91">
        <v>128</v>
      </c>
      <c r="C91" t="s">
        <v>10</v>
      </c>
      <c r="E91" s="6">
        <v>6</v>
      </c>
      <c r="F91" t="s">
        <v>11</v>
      </c>
      <c r="G91">
        <v>90</v>
      </c>
      <c r="H91">
        <v>0.505</v>
      </c>
      <c r="J91" s="16" t="s">
        <v>11</v>
      </c>
      <c r="K91" s="5">
        <v>6</v>
      </c>
      <c r="L91" s="5">
        <v>0.47933333333333333</v>
      </c>
      <c r="N91" s="17" t="s">
        <v>11</v>
      </c>
      <c r="O91" s="20">
        <v>6</v>
      </c>
      <c r="P91" s="23">
        <v>0.47933333333333333</v>
      </c>
    </row>
    <row r="92" spans="1:17" x14ac:dyDescent="0.15">
      <c r="A92">
        <v>20160908</v>
      </c>
      <c r="B92">
        <v>128</v>
      </c>
      <c r="C92" t="s">
        <v>150</v>
      </c>
      <c r="E92" s="6">
        <v>1</v>
      </c>
      <c r="F92" t="s">
        <v>10</v>
      </c>
      <c r="G92">
        <v>91</v>
      </c>
      <c r="H92">
        <v>0.85199999999999998</v>
      </c>
      <c r="J92" s="10">
        <v>288</v>
      </c>
      <c r="K92" s="5">
        <v>90</v>
      </c>
      <c r="L92" s="5">
        <v>1.1436777777777778</v>
      </c>
      <c r="N92" s="14">
        <v>288</v>
      </c>
      <c r="O92" s="19">
        <v>90</v>
      </c>
      <c r="P92" s="22">
        <v>1.1436777777777778</v>
      </c>
    </row>
    <row r="93" spans="1:17" x14ac:dyDescent="0.15">
      <c r="A93">
        <v>20160908</v>
      </c>
      <c r="B93">
        <v>128</v>
      </c>
      <c r="C93" t="s">
        <v>150</v>
      </c>
      <c r="E93" s="6">
        <v>1</v>
      </c>
      <c r="F93" t="s">
        <v>10</v>
      </c>
      <c r="G93">
        <v>92</v>
      </c>
      <c r="H93">
        <v>1.002</v>
      </c>
      <c r="J93" s="13" t="s">
        <v>149</v>
      </c>
      <c r="K93" s="5">
        <v>30</v>
      </c>
      <c r="L93" s="5">
        <v>1.1209999999999998</v>
      </c>
      <c r="N93" s="15" t="s">
        <v>149</v>
      </c>
      <c r="O93" s="20">
        <v>30</v>
      </c>
      <c r="P93" s="23">
        <v>1.1209999999999998</v>
      </c>
      <c r="Q93">
        <f>P94+P95+P96*2</f>
        <v>5.1588333333333338</v>
      </c>
    </row>
    <row r="94" spans="1:17" x14ac:dyDescent="0.15">
      <c r="A94">
        <v>20160908</v>
      </c>
      <c r="B94">
        <v>128</v>
      </c>
      <c r="C94" t="s">
        <v>150</v>
      </c>
      <c r="E94" s="6">
        <v>1</v>
      </c>
      <c r="F94" t="s">
        <v>11</v>
      </c>
      <c r="G94">
        <v>93</v>
      </c>
      <c r="H94">
        <v>0.36299999999999999</v>
      </c>
      <c r="J94" s="16">
        <v>1</v>
      </c>
      <c r="K94" s="5">
        <v>6</v>
      </c>
      <c r="L94" s="5">
        <v>1.3873333333333333</v>
      </c>
      <c r="N94" s="17">
        <v>1</v>
      </c>
      <c r="O94" s="20">
        <v>6</v>
      </c>
      <c r="P94" s="23">
        <v>1.3873333333333333</v>
      </c>
    </row>
    <row r="95" spans="1:17" x14ac:dyDescent="0.15">
      <c r="A95">
        <v>20160908</v>
      </c>
      <c r="B95">
        <v>128</v>
      </c>
      <c r="C95" t="s">
        <v>150</v>
      </c>
      <c r="E95" s="6">
        <v>2</v>
      </c>
      <c r="F95" t="s">
        <v>10</v>
      </c>
      <c r="G95">
        <v>94</v>
      </c>
      <c r="H95">
        <v>0.74299999999999999</v>
      </c>
      <c r="J95" s="16">
        <v>2</v>
      </c>
      <c r="K95" s="5">
        <v>6</v>
      </c>
      <c r="L95" s="5">
        <v>0.83633333333333326</v>
      </c>
      <c r="N95" s="17">
        <v>2</v>
      </c>
      <c r="O95" s="20">
        <v>6</v>
      </c>
      <c r="P95" s="23">
        <v>0.83633333333333326</v>
      </c>
    </row>
    <row r="96" spans="1:17" x14ac:dyDescent="0.15">
      <c r="A96">
        <v>20160908</v>
      </c>
      <c r="B96">
        <v>128</v>
      </c>
      <c r="C96" t="s">
        <v>150</v>
      </c>
      <c r="E96" s="6">
        <v>2</v>
      </c>
      <c r="F96" t="s">
        <v>10</v>
      </c>
      <c r="G96">
        <v>95</v>
      </c>
      <c r="H96">
        <v>0.91800000000000004</v>
      </c>
      <c r="J96" s="16" t="s">
        <v>10</v>
      </c>
      <c r="K96" s="5">
        <v>12</v>
      </c>
      <c r="L96" s="5">
        <v>1.4675833333333335</v>
      </c>
      <c r="N96" s="17" t="s">
        <v>10</v>
      </c>
      <c r="O96" s="20">
        <v>12</v>
      </c>
      <c r="P96" s="23">
        <v>1.4675833333333335</v>
      </c>
    </row>
    <row r="97" spans="1:17" x14ac:dyDescent="0.15">
      <c r="A97">
        <v>20160908</v>
      </c>
      <c r="B97">
        <v>128</v>
      </c>
      <c r="C97" t="s">
        <v>150</v>
      </c>
      <c r="E97" s="6">
        <v>2</v>
      </c>
      <c r="F97" t="s">
        <v>11</v>
      </c>
      <c r="G97">
        <v>96</v>
      </c>
      <c r="H97">
        <v>0.35499999999999998</v>
      </c>
      <c r="J97" s="16" t="s">
        <v>11</v>
      </c>
      <c r="K97" s="5">
        <v>6</v>
      </c>
      <c r="L97" s="5">
        <v>0.44616666666666666</v>
      </c>
      <c r="N97" s="17" t="s">
        <v>11</v>
      </c>
      <c r="O97" s="20">
        <v>6</v>
      </c>
      <c r="P97" s="23">
        <v>0.44616666666666666</v>
      </c>
    </row>
    <row r="98" spans="1:17" x14ac:dyDescent="0.15">
      <c r="A98">
        <v>20160908</v>
      </c>
      <c r="B98">
        <v>128</v>
      </c>
      <c r="C98" t="s">
        <v>150</v>
      </c>
      <c r="E98" s="6">
        <v>3</v>
      </c>
      <c r="F98" t="s">
        <v>10</v>
      </c>
      <c r="G98">
        <v>97</v>
      </c>
      <c r="H98">
        <v>0.98</v>
      </c>
      <c r="J98" s="13" t="s">
        <v>151</v>
      </c>
      <c r="K98" s="5">
        <v>30</v>
      </c>
      <c r="L98" s="5">
        <v>1.1998333333333333</v>
      </c>
      <c r="N98" s="15" t="s">
        <v>151</v>
      </c>
      <c r="O98" s="20">
        <v>30</v>
      </c>
      <c r="P98" s="23">
        <v>1.1998333333333333</v>
      </c>
      <c r="Q98">
        <f>P99+P100+P101*2</f>
        <v>5.4554999999999998</v>
      </c>
    </row>
    <row r="99" spans="1:17" x14ac:dyDescent="0.15">
      <c r="A99">
        <v>20160908</v>
      </c>
      <c r="B99">
        <v>128</v>
      </c>
      <c r="C99" t="s">
        <v>150</v>
      </c>
      <c r="E99" s="6">
        <v>3</v>
      </c>
      <c r="F99" t="s">
        <v>10</v>
      </c>
      <c r="G99">
        <v>98</v>
      </c>
      <c r="H99">
        <v>0.77100000000000002</v>
      </c>
      <c r="J99" s="16">
        <v>1</v>
      </c>
      <c r="K99" s="5">
        <v>6</v>
      </c>
      <c r="L99" s="5">
        <v>1.5236666666666665</v>
      </c>
      <c r="N99" s="17">
        <v>1</v>
      </c>
      <c r="O99" s="20">
        <v>6</v>
      </c>
      <c r="P99" s="23">
        <v>1.5236666666666665</v>
      </c>
    </row>
    <row r="100" spans="1:17" x14ac:dyDescent="0.15">
      <c r="A100">
        <v>20160908</v>
      </c>
      <c r="B100">
        <v>128</v>
      </c>
      <c r="C100" t="s">
        <v>150</v>
      </c>
      <c r="E100" s="6">
        <v>3</v>
      </c>
      <c r="F100" t="s">
        <v>11</v>
      </c>
      <c r="G100">
        <v>99</v>
      </c>
      <c r="H100">
        <v>0.45900000000000002</v>
      </c>
      <c r="J100" s="16">
        <v>2</v>
      </c>
      <c r="K100" s="5">
        <v>6</v>
      </c>
      <c r="L100" s="5">
        <v>0.94733333333333325</v>
      </c>
      <c r="N100" s="17">
        <v>2</v>
      </c>
      <c r="O100" s="20">
        <v>6</v>
      </c>
      <c r="P100" s="23">
        <v>0.94733333333333325</v>
      </c>
    </row>
    <row r="101" spans="1:17" x14ac:dyDescent="0.15">
      <c r="A101">
        <v>20160908</v>
      </c>
      <c r="B101">
        <v>128</v>
      </c>
      <c r="C101" t="s">
        <v>150</v>
      </c>
      <c r="E101" s="6">
        <v>4</v>
      </c>
      <c r="F101" t="s">
        <v>10</v>
      </c>
      <c r="G101">
        <v>100</v>
      </c>
      <c r="H101">
        <v>0.77400000000000002</v>
      </c>
      <c r="J101" s="16" t="s">
        <v>10</v>
      </c>
      <c r="K101" s="5">
        <v>12</v>
      </c>
      <c r="L101" s="5">
        <v>1.4922500000000001</v>
      </c>
      <c r="N101" s="17" t="s">
        <v>10</v>
      </c>
      <c r="O101" s="20">
        <v>12</v>
      </c>
      <c r="P101" s="23">
        <v>1.4922500000000001</v>
      </c>
    </row>
    <row r="102" spans="1:17" x14ac:dyDescent="0.15">
      <c r="A102">
        <v>20160908</v>
      </c>
      <c r="B102">
        <v>128</v>
      </c>
      <c r="C102" t="s">
        <v>150</v>
      </c>
      <c r="E102" s="6">
        <v>4</v>
      </c>
      <c r="F102" t="s">
        <v>10</v>
      </c>
      <c r="G102">
        <v>101</v>
      </c>
      <c r="H102">
        <v>0.85099999999999998</v>
      </c>
      <c r="J102" s="16" t="s">
        <v>11</v>
      </c>
      <c r="K102" s="5">
        <v>6</v>
      </c>
      <c r="L102" s="5">
        <v>0.54366666666666674</v>
      </c>
      <c r="N102" s="17" t="s">
        <v>11</v>
      </c>
      <c r="O102" s="20">
        <v>6</v>
      </c>
      <c r="P102" s="23">
        <v>0.54366666666666674</v>
      </c>
    </row>
    <row r="103" spans="1:17" x14ac:dyDescent="0.15">
      <c r="A103">
        <v>20160908</v>
      </c>
      <c r="B103">
        <v>128</v>
      </c>
      <c r="C103" t="s">
        <v>150</v>
      </c>
      <c r="E103" s="6">
        <v>4</v>
      </c>
      <c r="F103" t="s">
        <v>11</v>
      </c>
      <c r="G103">
        <v>102</v>
      </c>
      <c r="H103">
        <v>0.38800000000000001</v>
      </c>
      <c r="J103" s="13" t="s">
        <v>152</v>
      </c>
      <c r="K103" s="5">
        <v>30</v>
      </c>
      <c r="L103" s="5">
        <v>1.1101999999999999</v>
      </c>
      <c r="N103" s="15" t="s">
        <v>152</v>
      </c>
      <c r="O103" s="20">
        <v>30</v>
      </c>
      <c r="P103" s="23">
        <v>1.1101999999999999</v>
      </c>
      <c r="Q103">
        <f>P104+P105+P106*2</f>
        <v>5.1256666666666657</v>
      </c>
    </row>
    <row r="104" spans="1:17" x14ac:dyDescent="0.15">
      <c r="A104">
        <v>20160908</v>
      </c>
      <c r="B104">
        <v>128</v>
      </c>
      <c r="C104" t="s">
        <v>150</v>
      </c>
      <c r="E104" s="6">
        <v>5</v>
      </c>
      <c r="F104" t="s">
        <v>10</v>
      </c>
      <c r="G104">
        <v>103</v>
      </c>
      <c r="H104">
        <v>0.88100000000000001</v>
      </c>
      <c r="J104" s="16">
        <v>1</v>
      </c>
      <c r="K104" s="5">
        <v>6</v>
      </c>
      <c r="L104" s="5">
        <v>1.4279999999999999</v>
      </c>
      <c r="N104" s="17">
        <v>1</v>
      </c>
      <c r="O104" s="20">
        <v>6</v>
      </c>
      <c r="P104" s="23">
        <v>1.4279999999999999</v>
      </c>
    </row>
    <row r="105" spans="1:17" x14ac:dyDescent="0.15">
      <c r="A105">
        <v>20160908</v>
      </c>
      <c r="B105">
        <v>128</v>
      </c>
      <c r="C105" t="s">
        <v>150</v>
      </c>
      <c r="E105" s="6">
        <v>5</v>
      </c>
      <c r="F105" t="s">
        <v>10</v>
      </c>
      <c r="G105">
        <v>104</v>
      </c>
      <c r="H105">
        <v>1.0980000000000001</v>
      </c>
      <c r="J105" s="16">
        <v>2</v>
      </c>
      <c r="K105" s="5">
        <v>6</v>
      </c>
      <c r="L105" s="5">
        <v>0.66166666666666663</v>
      </c>
      <c r="N105" s="17">
        <v>2</v>
      </c>
      <c r="O105" s="20">
        <v>6</v>
      </c>
      <c r="P105" s="23">
        <v>0.66166666666666663</v>
      </c>
    </row>
    <row r="106" spans="1:17" x14ac:dyDescent="0.15">
      <c r="A106">
        <v>20160908</v>
      </c>
      <c r="B106">
        <v>128</v>
      </c>
      <c r="C106" t="s">
        <v>150</v>
      </c>
      <c r="E106" s="6">
        <v>5</v>
      </c>
      <c r="F106" t="s">
        <v>11</v>
      </c>
      <c r="G106">
        <v>105</v>
      </c>
      <c r="H106">
        <v>0.49</v>
      </c>
      <c r="J106" s="16" t="s">
        <v>10</v>
      </c>
      <c r="K106" s="5">
        <v>12</v>
      </c>
      <c r="L106" s="5">
        <v>1.5179999999999998</v>
      </c>
      <c r="N106" s="17" t="s">
        <v>10</v>
      </c>
      <c r="O106" s="20">
        <v>12</v>
      </c>
      <c r="P106" s="23">
        <v>1.5179999999999998</v>
      </c>
    </row>
    <row r="107" spans="1:17" x14ac:dyDescent="0.15">
      <c r="A107">
        <v>20160908</v>
      </c>
      <c r="B107">
        <v>128</v>
      </c>
      <c r="C107" t="s">
        <v>150</v>
      </c>
      <c r="E107" s="6">
        <v>6</v>
      </c>
      <c r="F107" t="s">
        <v>10</v>
      </c>
      <c r="G107">
        <v>106</v>
      </c>
      <c r="H107">
        <v>1.0269999999999999</v>
      </c>
      <c r="J107" s="16" t="s">
        <v>11</v>
      </c>
      <c r="K107" s="5">
        <v>6</v>
      </c>
      <c r="L107" s="5">
        <v>0.42533333333333334</v>
      </c>
      <c r="N107" s="17" t="s">
        <v>11</v>
      </c>
      <c r="O107" s="20">
        <v>6</v>
      </c>
      <c r="P107" s="23">
        <v>0.42533333333333334</v>
      </c>
    </row>
    <row r="108" spans="1:17" x14ac:dyDescent="0.15">
      <c r="A108">
        <v>20160908</v>
      </c>
      <c r="B108">
        <v>128</v>
      </c>
      <c r="C108" t="s">
        <v>150</v>
      </c>
      <c r="E108" s="6">
        <v>6</v>
      </c>
      <c r="F108" t="s">
        <v>10</v>
      </c>
      <c r="G108">
        <v>107</v>
      </c>
      <c r="H108">
        <v>0.92400000000000004</v>
      </c>
      <c r="J108" s="1">
        <v>20160912</v>
      </c>
      <c r="K108" s="5">
        <v>436</v>
      </c>
      <c r="L108" s="5">
        <v>1.798681192660551</v>
      </c>
      <c r="N108" s="11">
        <v>20160912</v>
      </c>
      <c r="O108" s="18">
        <v>436</v>
      </c>
      <c r="P108" s="21">
        <v>1.798681192660551</v>
      </c>
    </row>
    <row r="109" spans="1:17" x14ac:dyDescent="0.15">
      <c r="A109">
        <v>20160908</v>
      </c>
      <c r="B109">
        <v>128</v>
      </c>
      <c r="C109" t="s">
        <v>150</v>
      </c>
      <c r="E109" s="6">
        <v>6</v>
      </c>
      <c r="F109" t="s">
        <v>11</v>
      </c>
      <c r="G109">
        <v>108</v>
      </c>
      <c r="H109">
        <v>0.50900000000000001</v>
      </c>
      <c r="J109" s="10">
        <v>72</v>
      </c>
      <c r="K109" s="5">
        <v>111</v>
      </c>
      <c r="L109" s="5">
        <v>1.8116306306306305</v>
      </c>
      <c r="N109" s="14">
        <v>72</v>
      </c>
      <c r="O109" s="19">
        <v>111</v>
      </c>
      <c r="P109" s="22">
        <v>1.8116306306306305</v>
      </c>
    </row>
    <row r="110" spans="1:17" x14ac:dyDescent="0.15">
      <c r="A110">
        <v>20160908</v>
      </c>
      <c r="B110">
        <v>200</v>
      </c>
      <c r="C110" t="s">
        <v>149</v>
      </c>
      <c r="E110" s="6">
        <v>1</v>
      </c>
      <c r="F110" t="s">
        <v>10</v>
      </c>
      <c r="G110">
        <v>109</v>
      </c>
      <c r="H110">
        <v>0.92200000000000004</v>
      </c>
      <c r="J110" s="13" t="s">
        <v>149</v>
      </c>
      <c r="K110" s="5">
        <v>36</v>
      </c>
      <c r="L110" s="5">
        <v>1.7619722222222221</v>
      </c>
      <c r="N110" s="15" t="s">
        <v>149</v>
      </c>
      <c r="O110" s="20">
        <v>36</v>
      </c>
      <c r="P110" s="23">
        <v>1.7619722222222221</v>
      </c>
      <c r="Q110">
        <f>P111+P112+P113+P114*2</f>
        <v>9.9116666666666653</v>
      </c>
    </row>
    <row r="111" spans="1:17" x14ac:dyDescent="0.15">
      <c r="A111">
        <v>20160908</v>
      </c>
      <c r="B111">
        <v>200</v>
      </c>
      <c r="C111" t="s">
        <v>149</v>
      </c>
      <c r="E111" s="6">
        <v>1</v>
      </c>
      <c r="F111" t="s">
        <v>10</v>
      </c>
      <c r="G111">
        <v>110</v>
      </c>
      <c r="H111">
        <v>0.80200000000000005</v>
      </c>
      <c r="J111" s="16">
        <v>1</v>
      </c>
      <c r="K111" s="5">
        <v>6</v>
      </c>
      <c r="L111" s="5">
        <v>3.2579999999999996</v>
      </c>
      <c r="N111" s="17">
        <v>1</v>
      </c>
      <c r="O111" s="20">
        <v>6</v>
      </c>
      <c r="P111" s="23">
        <v>3.2579999999999996</v>
      </c>
    </row>
    <row r="112" spans="1:17" x14ac:dyDescent="0.15">
      <c r="A112">
        <v>20160908</v>
      </c>
      <c r="B112">
        <v>200</v>
      </c>
      <c r="C112" t="s">
        <v>149</v>
      </c>
      <c r="E112" s="6">
        <v>1</v>
      </c>
      <c r="F112" t="s">
        <v>11</v>
      </c>
      <c r="G112">
        <v>111</v>
      </c>
      <c r="H112">
        <v>0.442</v>
      </c>
      <c r="J112" s="16">
        <v>2</v>
      </c>
      <c r="K112" s="5">
        <v>6</v>
      </c>
      <c r="L112" s="5">
        <v>3.3856666666666668</v>
      </c>
      <c r="N112" s="17">
        <v>2</v>
      </c>
      <c r="O112" s="20">
        <v>6</v>
      </c>
      <c r="P112" s="23">
        <v>3.3856666666666668</v>
      </c>
    </row>
    <row r="113" spans="1:17" x14ac:dyDescent="0.15">
      <c r="A113">
        <v>20160908</v>
      </c>
      <c r="B113">
        <v>200</v>
      </c>
      <c r="C113" t="s">
        <v>149</v>
      </c>
      <c r="E113" s="6">
        <v>2</v>
      </c>
      <c r="F113" t="s">
        <v>10</v>
      </c>
      <c r="G113">
        <v>112</v>
      </c>
      <c r="H113">
        <v>0.93300000000000005</v>
      </c>
      <c r="J113" s="16">
        <v>3</v>
      </c>
      <c r="K113" s="5">
        <v>6</v>
      </c>
      <c r="L113" s="5">
        <v>0.32500000000000001</v>
      </c>
      <c r="N113" s="17">
        <v>3</v>
      </c>
      <c r="O113" s="20">
        <v>6</v>
      </c>
      <c r="P113" s="23">
        <v>0.32500000000000001</v>
      </c>
    </row>
    <row r="114" spans="1:17" x14ac:dyDescent="0.15">
      <c r="A114">
        <v>20160908</v>
      </c>
      <c r="B114">
        <v>200</v>
      </c>
      <c r="C114" t="s">
        <v>149</v>
      </c>
      <c r="E114" s="6">
        <v>2</v>
      </c>
      <c r="F114" t="s">
        <v>10</v>
      </c>
      <c r="G114">
        <v>113</v>
      </c>
      <c r="H114">
        <v>1.1870000000000001</v>
      </c>
      <c r="J114" s="16" t="s">
        <v>10</v>
      </c>
      <c r="K114" s="5">
        <v>12</v>
      </c>
      <c r="L114" s="5">
        <v>1.4714999999999998</v>
      </c>
      <c r="N114" s="17" t="s">
        <v>10</v>
      </c>
      <c r="O114" s="20">
        <v>12</v>
      </c>
      <c r="P114" s="23">
        <v>1.4714999999999998</v>
      </c>
    </row>
    <row r="115" spans="1:17" x14ac:dyDescent="0.15">
      <c r="A115">
        <v>20160908</v>
      </c>
      <c r="B115">
        <v>200</v>
      </c>
      <c r="C115" t="s">
        <v>149</v>
      </c>
      <c r="E115" s="6">
        <v>2</v>
      </c>
      <c r="F115" t="s">
        <v>11</v>
      </c>
      <c r="G115">
        <v>114</v>
      </c>
      <c r="H115">
        <v>0.48399999999999999</v>
      </c>
      <c r="J115" s="16" t="s">
        <v>11</v>
      </c>
      <c r="K115" s="5">
        <v>6</v>
      </c>
      <c r="L115" s="5">
        <v>0.66016666666666668</v>
      </c>
      <c r="N115" s="17" t="s">
        <v>11</v>
      </c>
      <c r="O115" s="20">
        <v>6</v>
      </c>
      <c r="P115" s="23">
        <v>0.66016666666666668</v>
      </c>
    </row>
    <row r="116" spans="1:17" x14ac:dyDescent="0.15">
      <c r="A116">
        <v>20160908</v>
      </c>
      <c r="B116">
        <v>200</v>
      </c>
      <c r="C116" t="s">
        <v>149</v>
      </c>
      <c r="E116" s="6">
        <v>3</v>
      </c>
      <c r="F116" t="s">
        <v>10</v>
      </c>
      <c r="G116">
        <v>115</v>
      </c>
      <c r="H116">
        <v>0.83699999999999997</v>
      </c>
      <c r="J116" s="13" t="s">
        <v>10</v>
      </c>
      <c r="K116" s="5">
        <v>38</v>
      </c>
      <c r="L116" s="5">
        <v>1.7599210526315792</v>
      </c>
      <c r="N116" s="15" t="s">
        <v>10</v>
      </c>
      <c r="O116" s="20">
        <v>38</v>
      </c>
      <c r="P116" s="23">
        <v>1.7599210526315792</v>
      </c>
      <c r="Q116">
        <f>P117+P118+P119+P120+P121*2</f>
        <v>10.490666666666668</v>
      </c>
    </row>
    <row r="117" spans="1:17" x14ac:dyDescent="0.15">
      <c r="A117">
        <v>20160908</v>
      </c>
      <c r="B117">
        <v>200</v>
      </c>
      <c r="C117" t="s">
        <v>149</v>
      </c>
      <c r="E117" s="6">
        <v>3</v>
      </c>
      <c r="F117" t="s">
        <v>11</v>
      </c>
      <c r="G117">
        <v>116</v>
      </c>
      <c r="H117">
        <v>0.43</v>
      </c>
      <c r="J117" s="16">
        <v>1</v>
      </c>
      <c r="K117" s="5">
        <v>6</v>
      </c>
      <c r="L117" s="5">
        <v>2.9775000000000005</v>
      </c>
      <c r="N117" s="17">
        <v>1</v>
      </c>
      <c r="O117" s="20">
        <v>6</v>
      </c>
      <c r="P117" s="23">
        <v>2.9775000000000005</v>
      </c>
    </row>
    <row r="118" spans="1:17" x14ac:dyDescent="0.15">
      <c r="A118">
        <v>20160908</v>
      </c>
      <c r="B118">
        <v>200</v>
      </c>
      <c r="C118" t="s">
        <v>149</v>
      </c>
      <c r="E118" s="6">
        <v>3</v>
      </c>
      <c r="F118" t="s">
        <v>10</v>
      </c>
      <c r="G118">
        <v>117</v>
      </c>
      <c r="H118">
        <v>0.94</v>
      </c>
      <c r="J118" s="16">
        <v>2</v>
      </c>
      <c r="K118" s="5">
        <v>6</v>
      </c>
      <c r="L118" s="5">
        <v>3.2761666666666671</v>
      </c>
      <c r="N118" s="17">
        <v>2</v>
      </c>
      <c r="O118" s="20">
        <v>6</v>
      </c>
      <c r="P118" s="23">
        <v>3.2761666666666671</v>
      </c>
    </row>
    <row r="119" spans="1:17" x14ac:dyDescent="0.15">
      <c r="A119">
        <v>20160908</v>
      </c>
      <c r="B119">
        <v>200</v>
      </c>
      <c r="C119" t="s">
        <v>149</v>
      </c>
      <c r="E119" s="6">
        <v>4</v>
      </c>
      <c r="F119" t="s">
        <v>10</v>
      </c>
      <c r="G119">
        <v>118</v>
      </c>
      <c r="H119">
        <v>0.93400000000000005</v>
      </c>
      <c r="J119" s="16">
        <v>3</v>
      </c>
      <c r="K119" s="5">
        <v>6</v>
      </c>
      <c r="L119" s="5">
        <v>1.1003333333333332</v>
      </c>
      <c r="N119" s="17">
        <v>3</v>
      </c>
      <c r="O119" s="20">
        <v>6</v>
      </c>
      <c r="P119" s="23">
        <v>1.1003333333333332</v>
      </c>
    </row>
    <row r="120" spans="1:17" x14ac:dyDescent="0.15">
      <c r="A120">
        <v>20160908</v>
      </c>
      <c r="B120">
        <v>200</v>
      </c>
      <c r="C120" t="s">
        <v>149</v>
      </c>
      <c r="E120" s="6">
        <v>4</v>
      </c>
      <c r="F120" t="s">
        <v>10</v>
      </c>
      <c r="G120">
        <v>119</v>
      </c>
      <c r="H120">
        <v>0.94</v>
      </c>
      <c r="J120" s="16">
        <v>4</v>
      </c>
      <c r="K120" s="5">
        <v>2</v>
      </c>
      <c r="L120" s="5">
        <v>0.13500000000000001</v>
      </c>
      <c r="N120" s="17">
        <v>4</v>
      </c>
      <c r="O120" s="20">
        <v>2</v>
      </c>
      <c r="P120" s="23">
        <v>0.13500000000000001</v>
      </c>
    </row>
    <row r="121" spans="1:17" x14ac:dyDescent="0.15">
      <c r="A121">
        <v>20160908</v>
      </c>
      <c r="B121">
        <v>200</v>
      </c>
      <c r="C121" t="s">
        <v>149</v>
      </c>
      <c r="E121" s="6">
        <v>4</v>
      </c>
      <c r="F121" t="s">
        <v>11</v>
      </c>
      <c r="G121">
        <v>120</v>
      </c>
      <c r="H121">
        <v>0.44500000000000001</v>
      </c>
      <c r="J121" s="16" t="s">
        <v>10</v>
      </c>
      <c r="K121" s="5">
        <v>12</v>
      </c>
      <c r="L121" s="5">
        <v>1.5008333333333332</v>
      </c>
      <c r="N121" s="17" t="s">
        <v>10</v>
      </c>
      <c r="O121" s="20">
        <v>12</v>
      </c>
      <c r="P121" s="23">
        <v>1.5008333333333332</v>
      </c>
    </row>
    <row r="122" spans="1:17" x14ac:dyDescent="0.15">
      <c r="A122">
        <v>20160908</v>
      </c>
      <c r="B122">
        <v>200</v>
      </c>
      <c r="C122" t="s">
        <v>149</v>
      </c>
      <c r="E122" s="6">
        <v>5</v>
      </c>
      <c r="F122" t="s">
        <v>10</v>
      </c>
      <c r="G122">
        <v>121</v>
      </c>
      <c r="H122">
        <v>0.73099999999999998</v>
      </c>
      <c r="J122" s="16" t="s">
        <v>11</v>
      </c>
      <c r="K122" s="5">
        <v>6</v>
      </c>
      <c r="L122" s="5">
        <v>0.74549999999999994</v>
      </c>
      <c r="N122" s="17" t="s">
        <v>11</v>
      </c>
      <c r="O122" s="20">
        <v>6</v>
      </c>
      <c r="P122" s="23">
        <v>0.74549999999999994</v>
      </c>
    </row>
    <row r="123" spans="1:17" x14ac:dyDescent="0.15">
      <c r="A123">
        <v>20160908</v>
      </c>
      <c r="B123">
        <v>200</v>
      </c>
      <c r="C123" t="s">
        <v>149</v>
      </c>
      <c r="E123" s="6">
        <v>5</v>
      </c>
      <c r="F123" t="s">
        <v>10</v>
      </c>
      <c r="G123">
        <v>122</v>
      </c>
      <c r="H123">
        <v>0.89300000000000002</v>
      </c>
      <c r="J123" s="13" t="s">
        <v>150</v>
      </c>
      <c r="K123" s="5">
        <v>37</v>
      </c>
      <c r="L123" s="5">
        <v>1.9130540540540537</v>
      </c>
      <c r="N123" s="15" t="s">
        <v>150</v>
      </c>
      <c r="O123" s="20">
        <v>37</v>
      </c>
      <c r="P123" s="23">
        <v>1.9130540540540537</v>
      </c>
      <c r="Q123">
        <f>P124+P125+P126+P127+P128*2</f>
        <v>11.188166666666667</v>
      </c>
    </row>
    <row r="124" spans="1:17" x14ac:dyDescent="0.15">
      <c r="A124">
        <v>20160908</v>
      </c>
      <c r="B124">
        <v>200</v>
      </c>
      <c r="C124" t="s">
        <v>149</v>
      </c>
      <c r="E124" s="6">
        <v>5</v>
      </c>
      <c r="F124" t="s">
        <v>11</v>
      </c>
      <c r="G124">
        <v>123</v>
      </c>
      <c r="H124">
        <v>0.39700000000000002</v>
      </c>
      <c r="J124" s="16">
        <v>1</v>
      </c>
      <c r="K124" s="5">
        <v>6</v>
      </c>
      <c r="L124" s="5">
        <v>3.2500000000000004</v>
      </c>
      <c r="N124" s="17">
        <v>1</v>
      </c>
      <c r="O124" s="20">
        <v>6</v>
      </c>
      <c r="P124" s="23">
        <v>3.2500000000000004</v>
      </c>
    </row>
    <row r="125" spans="1:17" x14ac:dyDescent="0.15">
      <c r="A125">
        <v>20160908</v>
      </c>
      <c r="B125">
        <v>200</v>
      </c>
      <c r="C125" t="s">
        <v>149</v>
      </c>
      <c r="E125" s="6">
        <v>6</v>
      </c>
      <c r="F125" t="s">
        <v>10</v>
      </c>
      <c r="G125">
        <v>124</v>
      </c>
      <c r="H125">
        <v>1.05</v>
      </c>
      <c r="J125" s="16">
        <v>2</v>
      </c>
      <c r="K125" s="5">
        <v>6</v>
      </c>
      <c r="L125" s="5">
        <v>3.6873333333333336</v>
      </c>
      <c r="N125" s="17">
        <v>2</v>
      </c>
      <c r="O125" s="20">
        <v>6</v>
      </c>
      <c r="P125" s="23">
        <v>3.6873333333333336</v>
      </c>
    </row>
    <row r="126" spans="1:17" x14ac:dyDescent="0.15">
      <c r="A126">
        <v>20160908</v>
      </c>
      <c r="B126">
        <v>200</v>
      </c>
      <c r="C126" t="s">
        <v>149</v>
      </c>
      <c r="E126" s="6">
        <v>6</v>
      </c>
      <c r="F126" t="s">
        <v>10</v>
      </c>
      <c r="G126">
        <v>125</v>
      </c>
      <c r="H126">
        <v>1.179</v>
      </c>
      <c r="J126" s="16">
        <v>3</v>
      </c>
      <c r="K126" s="5">
        <v>6</v>
      </c>
      <c r="L126" s="5">
        <v>0.94333333333333347</v>
      </c>
      <c r="N126" s="17">
        <v>3</v>
      </c>
      <c r="O126" s="20">
        <v>6</v>
      </c>
      <c r="P126" s="23">
        <v>0.94333333333333347</v>
      </c>
    </row>
    <row r="127" spans="1:17" x14ac:dyDescent="0.15">
      <c r="A127">
        <v>20160908</v>
      </c>
      <c r="B127">
        <v>200</v>
      </c>
      <c r="C127" t="s">
        <v>149</v>
      </c>
      <c r="E127" s="6">
        <v>6</v>
      </c>
      <c r="F127" t="s">
        <v>11</v>
      </c>
      <c r="G127">
        <v>126</v>
      </c>
      <c r="H127">
        <v>0.60299999999999998</v>
      </c>
      <c r="J127" s="16">
        <v>4</v>
      </c>
      <c r="K127" s="5">
        <v>1</v>
      </c>
      <c r="L127" s="5">
        <v>0.17</v>
      </c>
      <c r="N127" s="17">
        <v>4</v>
      </c>
      <c r="O127" s="20">
        <v>1</v>
      </c>
      <c r="P127" s="23">
        <v>0.17</v>
      </c>
    </row>
    <row r="128" spans="1:17" x14ac:dyDescent="0.15">
      <c r="A128">
        <v>20160908</v>
      </c>
      <c r="B128">
        <v>200</v>
      </c>
      <c r="C128" t="s">
        <v>151</v>
      </c>
      <c r="E128" s="6">
        <v>1</v>
      </c>
      <c r="F128" t="s">
        <v>10</v>
      </c>
      <c r="G128">
        <v>127</v>
      </c>
      <c r="H128">
        <v>0.85499999999999998</v>
      </c>
      <c r="J128" s="16" t="s">
        <v>10</v>
      </c>
      <c r="K128" s="5">
        <v>12</v>
      </c>
      <c r="L128" s="5">
        <v>1.5687499999999999</v>
      </c>
      <c r="N128" s="17" t="s">
        <v>10</v>
      </c>
      <c r="O128" s="20">
        <v>12</v>
      </c>
      <c r="P128" s="23">
        <v>1.5687499999999999</v>
      </c>
    </row>
    <row r="129" spans="1:17" x14ac:dyDescent="0.15">
      <c r="A129">
        <v>20160908</v>
      </c>
      <c r="B129">
        <v>200</v>
      </c>
      <c r="C129" t="s">
        <v>151</v>
      </c>
      <c r="E129" s="6">
        <v>1</v>
      </c>
      <c r="F129" t="s">
        <v>11</v>
      </c>
      <c r="G129">
        <v>128</v>
      </c>
      <c r="H129">
        <v>0.39</v>
      </c>
      <c r="J129" s="16" t="s">
        <v>11</v>
      </c>
      <c r="K129" s="5">
        <v>6</v>
      </c>
      <c r="L129" s="5">
        <v>0.75066666666666659</v>
      </c>
      <c r="N129" s="17" t="s">
        <v>11</v>
      </c>
      <c r="O129" s="20">
        <v>6</v>
      </c>
      <c r="P129" s="23">
        <v>0.75066666666666659</v>
      </c>
    </row>
    <row r="130" spans="1:17" x14ac:dyDescent="0.15">
      <c r="A130">
        <v>20160908</v>
      </c>
      <c r="B130">
        <v>200</v>
      </c>
      <c r="C130" t="s">
        <v>151</v>
      </c>
      <c r="E130" s="6">
        <v>1</v>
      </c>
      <c r="F130" t="s">
        <v>10</v>
      </c>
      <c r="G130">
        <v>129</v>
      </c>
      <c r="H130">
        <v>0.94399999999999995</v>
      </c>
      <c r="J130" s="10">
        <v>128</v>
      </c>
      <c r="K130" s="5">
        <v>108</v>
      </c>
      <c r="L130" s="5">
        <v>1.9108981481481477</v>
      </c>
      <c r="N130" s="14">
        <v>128</v>
      </c>
      <c r="O130" s="19">
        <v>108</v>
      </c>
      <c r="P130" s="22">
        <v>1.9108981481481477</v>
      </c>
    </row>
    <row r="131" spans="1:17" x14ac:dyDescent="0.15">
      <c r="A131">
        <v>20160908</v>
      </c>
      <c r="B131">
        <v>200</v>
      </c>
      <c r="C131" t="s">
        <v>151</v>
      </c>
      <c r="E131" s="6">
        <v>2</v>
      </c>
      <c r="F131" t="s">
        <v>10</v>
      </c>
      <c r="G131">
        <v>130</v>
      </c>
      <c r="H131">
        <v>0.84</v>
      </c>
      <c r="J131" s="13" t="s">
        <v>149</v>
      </c>
      <c r="K131" s="5">
        <v>36</v>
      </c>
      <c r="L131" s="5">
        <v>2.0920833333333331</v>
      </c>
      <c r="N131" s="15" t="s">
        <v>149</v>
      </c>
      <c r="O131" s="20">
        <v>36</v>
      </c>
      <c r="P131" s="23">
        <v>2.0920833333333331</v>
      </c>
      <c r="Q131">
        <f>P132+P133+P134+P135*2</f>
        <v>11.702666666666666</v>
      </c>
    </row>
    <row r="132" spans="1:17" x14ac:dyDescent="0.15">
      <c r="A132">
        <v>20160908</v>
      </c>
      <c r="B132">
        <v>200</v>
      </c>
      <c r="C132" t="s">
        <v>151</v>
      </c>
      <c r="E132" s="6">
        <v>2</v>
      </c>
      <c r="F132" t="s">
        <v>10</v>
      </c>
      <c r="G132">
        <v>131</v>
      </c>
      <c r="H132">
        <v>1.0549999999999999</v>
      </c>
      <c r="J132" s="16">
        <v>1</v>
      </c>
      <c r="K132" s="5">
        <v>6</v>
      </c>
      <c r="L132" s="5">
        <v>3.4119999999999995</v>
      </c>
      <c r="N132" s="17">
        <v>1</v>
      </c>
      <c r="O132" s="20">
        <v>6</v>
      </c>
      <c r="P132" s="23">
        <v>3.4119999999999995</v>
      </c>
    </row>
    <row r="133" spans="1:17" x14ac:dyDescent="0.15">
      <c r="A133">
        <v>20160908</v>
      </c>
      <c r="B133">
        <v>200</v>
      </c>
      <c r="C133" t="s">
        <v>151</v>
      </c>
      <c r="E133" s="6">
        <v>2</v>
      </c>
      <c r="F133" t="s">
        <v>11</v>
      </c>
      <c r="G133">
        <v>132</v>
      </c>
      <c r="H133">
        <v>0.46700000000000003</v>
      </c>
      <c r="J133" s="16">
        <v>2</v>
      </c>
      <c r="K133" s="5">
        <v>6</v>
      </c>
      <c r="L133" s="5">
        <v>3.9316666666666662</v>
      </c>
      <c r="N133" s="17">
        <v>2</v>
      </c>
      <c r="O133" s="20">
        <v>6</v>
      </c>
      <c r="P133" s="23">
        <v>3.9316666666666662</v>
      </c>
    </row>
    <row r="134" spans="1:17" x14ac:dyDescent="0.15">
      <c r="A134">
        <v>20160908</v>
      </c>
      <c r="B134">
        <v>200</v>
      </c>
      <c r="C134" t="s">
        <v>151</v>
      </c>
      <c r="E134" s="6">
        <v>3</v>
      </c>
      <c r="F134" t="s">
        <v>10</v>
      </c>
      <c r="G134">
        <v>133</v>
      </c>
      <c r="H134">
        <v>1.01</v>
      </c>
      <c r="J134" s="16">
        <v>3</v>
      </c>
      <c r="K134" s="5">
        <v>6</v>
      </c>
      <c r="L134" s="5">
        <v>0.94950000000000001</v>
      </c>
      <c r="N134" s="17">
        <v>3</v>
      </c>
      <c r="O134" s="20">
        <v>6</v>
      </c>
      <c r="P134" s="23">
        <v>0.94950000000000001</v>
      </c>
    </row>
    <row r="135" spans="1:17" x14ac:dyDescent="0.15">
      <c r="A135">
        <v>20160908</v>
      </c>
      <c r="B135">
        <v>200</v>
      </c>
      <c r="C135" t="s">
        <v>151</v>
      </c>
      <c r="E135" s="6">
        <v>3</v>
      </c>
      <c r="F135" t="s">
        <v>10</v>
      </c>
      <c r="G135">
        <v>134</v>
      </c>
      <c r="H135">
        <v>0.93400000000000005</v>
      </c>
      <c r="J135" s="16" t="s">
        <v>10</v>
      </c>
      <c r="K135" s="5">
        <v>12</v>
      </c>
      <c r="L135" s="5">
        <v>1.70475</v>
      </c>
      <c r="N135" s="17" t="s">
        <v>10</v>
      </c>
      <c r="O135" s="20">
        <v>12</v>
      </c>
      <c r="P135" s="23">
        <v>1.70475</v>
      </c>
    </row>
    <row r="136" spans="1:17" x14ac:dyDescent="0.15">
      <c r="A136">
        <v>20160908</v>
      </c>
      <c r="B136">
        <v>200</v>
      </c>
      <c r="C136" t="s">
        <v>151</v>
      </c>
      <c r="E136" s="6">
        <v>3</v>
      </c>
      <c r="F136" t="s">
        <v>11</v>
      </c>
      <c r="G136">
        <v>135</v>
      </c>
      <c r="H136">
        <v>0.53700000000000003</v>
      </c>
      <c r="J136" s="16" t="s">
        <v>11</v>
      </c>
      <c r="K136" s="5">
        <v>6</v>
      </c>
      <c r="L136" s="5">
        <v>0.84983333333333333</v>
      </c>
      <c r="N136" s="17" t="s">
        <v>11</v>
      </c>
      <c r="O136" s="20">
        <v>6</v>
      </c>
      <c r="P136" s="23">
        <v>0.84983333333333333</v>
      </c>
    </row>
    <row r="137" spans="1:17" x14ac:dyDescent="0.15">
      <c r="A137">
        <v>20160908</v>
      </c>
      <c r="B137">
        <v>200</v>
      </c>
      <c r="C137" t="s">
        <v>151</v>
      </c>
      <c r="E137" s="6">
        <v>4</v>
      </c>
      <c r="F137" t="s">
        <v>10</v>
      </c>
      <c r="G137">
        <v>136</v>
      </c>
      <c r="H137">
        <v>1.046</v>
      </c>
      <c r="J137" s="13" t="s">
        <v>10</v>
      </c>
      <c r="K137" s="5">
        <v>36</v>
      </c>
      <c r="L137" s="5">
        <v>1.8968888888888884</v>
      </c>
      <c r="N137" s="15" t="s">
        <v>10</v>
      </c>
      <c r="O137" s="20">
        <v>36</v>
      </c>
      <c r="P137" s="23">
        <v>1.8968888888888884</v>
      </c>
      <c r="Q137">
        <f>P138+P139+P140+P141*2</f>
        <v>10.641000000000002</v>
      </c>
    </row>
    <row r="138" spans="1:17" x14ac:dyDescent="0.15">
      <c r="A138">
        <v>20160908</v>
      </c>
      <c r="B138">
        <v>200</v>
      </c>
      <c r="C138" t="s">
        <v>151</v>
      </c>
      <c r="E138" s="6">
        <v>4</v>
      </c>
      <c r="F138" t="s">
        <v>10</v>
      </c>
      <c r="G138">
        <v>137</v>
      </c>
      <c r="H138">
        <v>0.89300000000000002</v>
      </c>
      <c r="J138" s="16">
        <v>1</v>
      </c>
      <c r="K138" s="5">
        <v>6</v>
      </c>
      <c r="L138" s="5">
        <v>3.2765</v>
      </c>
      <c r="N138" s="17">
        <v>1</v>
      </c>
      <c r="O138" s="20">
        <v>6</v>
      </c>
      <c r="P138" s="23">
        <v>3.2765</v>
      </c>
    </row>
    <row r="139" spans="1:17" x14ac:dyDescent="0.15">
      <c r="A139">
        <v>20160908</v>
      </c>
      <c r="B139">
        <v>200</v>
      </c>
      <c r="C139" t="s">
        <v>151</v>
      </c>
      <c r="E139" s="6">
        <v>4</v>
      </c>
      <c r="F139" t="s">
        <v>11</v>
      </c>
      <c r="G139">
        <v>138</v>
      </c>
      <c r="H139">
        <v>0.48799999999999999</v>
      </c>
      <c r="J139" s="16">
        <v>2</v>
      </c>
      <c r="K139" s="5">
        <v>6</v>
      </c>
      <c r="L139" s="5">
        <v>4.0365000000000002</v>
      </c>
      <c r="N139" s="17">
        <v>2</v>
      </c>
      <c r="O139" s="20">
        <v>6</v>
      </c>
      <c r="P139" s="23">
        <v>4.0365000000000002</v>
      </c>
    </row>
    <row r="140" spans="1:17" x14ac:dyDescent="0.15">
      <c r="A140">
        <v>20160908</v>
      </c>
      <c r="B140">
        <v>200</v>
      </c>
      <c r="C140" t="s">
        <v>151</v>
      </c>
      <c r="E140" s="6">
        <v>5</v>
      </c>
      <c r="F140" t="s">
        <v>10</v>
      </c>
      <c r="G140">
        <v>139</v>
      </c>
      <c r="H140">
        <v>0.83599999999999997</v>
      </c>
      <c r="J140" s="16">
        <v>3</v>
      </c>
      <c r="K140" s="5">
        <v>6</v>
      </c>
      <c r="L140" s="5">
        <v>0.47266666666666662</v>
      </c>
      <c r="N140" s="17">
        <v>3</v>
      </c>
      <c r="O140" s="20">
        <v>6</v>
      </c>
      <c r="P140" s="23">
        <v>0.47266666666666662</v>
      </c>
    </row>
    <row r="141" spans="1:17" x14ac:dyDescent="0.15">
      <c r="A141">
        <v>20160908</v>
      </c>
      <c r="B141">
        <v>200</v>
      </c>
      <c r="C141" t="s">
        <v>151</v>
      </c>
      <c r="E141" s="6">
        <v>5</v>
      </c>
      <c r="F141" t="s">
        <v>10</v>
      </c>
      <c r="G141">
        <v>140</v>
      </c>
      <c r="H141">
        <v>0.95699999999999996</v>
      </c>
      <c r="J141" s="16" t="s">
        <v>10</v>
      </c>
      <c r="K141" s="5">
        <v>12</v>
      </c>
      <c r="L141" s="5">
        <v>1.4276666666666669</v>
      </c>
      <c r="N141" s="17" t="s">
        <v>10</v>
      </c>
      <c r="O141" s="20">
        <v>12</v>
      </c>
      <c r="P141" s="23">
        <v>1.4276666666666669</v>
      </c>
    </row>
    <row r="142" spans="1:17" x14ac:dyDescent="0.15">
      <c r="A142">
        <v>20160908</v>
      </c>
      <c r="B142">
        <v>200</v>
      </c>
      <c r="C142" t="s">
        <v>151</v>
      </c>
      <c r="E142" s="6">
        <v>5</v>
      </c>
      <c r="F142" t="s">
        <v>11</v>
      </c>
      <c r="G142">
        <v>141</v>
      </c>
      <c r="H142">
        <v>0.51400000000000001</v>
      </c>
      <c r="J142" s="16" t="s">
        <v>11</v>
      </c>
      <c r="K142" s="5">
        <v>6</v>
      </c>
      <c r="L142" s="5">
        <v>0.7403333333333334</v>
      </c>
      <c r="N142" s="17" t="s">
        <v>11</v>
      </c>
      <c r="O142" s="20">
        <v>6</v>
      </c>
      <c r="P142" s="23">
        <v>0.7403333333333334</v>
      </c>
    </row>
    <row r="143" spans="1:17" x14ac:dyDescent="0.15">
      <c r="A143">
        <v>20160908</v>
      </c>
      <c r="B143">
        <v>200</v>
      </c>
      <c r="C143" t="s">
        <v>151</v>
      </c>
      <c r="E143" s="6">
        <v>6</v>
      </c>
      <c r="F143" t="s">
        <v>10</v>
      </c>
      <c r="G143">
        <v>142</v>
      </c>
      <c r="H143">
        <v>0.83099999999999996</v>
      </c>
      <c r="J143" s="13" t="s">
        <v>150</v>
      </c>
      <c r="K143" s="5">
        <v>36</v>
      </c>
      <c r="L143" s="5">
        <v>1.7437222222222222</v>
      </c>
      <c r="N143" s="15" t="s">
        <v>150</v>
      </c>
      <c r="O143" s="20">
        <v>36</v>
      </c>
      <c r="P143" s="23">
        <v>1.7437222222222222</v>
      </c>
      <c r="Q143">
        <f>P144+P145+P146+P147*2</f>
        <v>9.7558333333333334</v>
      </c>
    </row>
    <row r="144" spans="1:17" x14ac:dyDescent="0.15">
      <c r="A144">
        <v>20160908</v>
      </c>
      <c r="B144">
        <v>200</v>
      </c>
      <c r="C144" t="s">
        <v>151</v>
      </c>
      <c r="E144" s="6">
        <v>6</v>
      </c>
      <c r="F144" t="s">
        <v>10</v>
      </c>
      <c r="G144">
        <v>143</v>
      </c>
      <c r="H144">
        <v>0.71699999999999997</v>
      </c>
      <c r="J144" s="16">
        <v>1</v>
      </c>
      <c r="K144" s="5">
        <v>6</v>
      </c>
      <c r="L144" s="5">
        <v>3.077833333333333</v>
      </c>
      <c r="N144" s="17">
        <v>1</v>
      </c>
      <c r="O144" s="20">
        <v>6</v>
      </c>
      <c r="P144" s="23">
        <v>3.077833333333333</v>
      </c>
    </row>
    <row r="145" spans="1:17" x14ac:dyDescent="0.15">
      <c r="A145">
        <v>20160908</v>
      </c>
      <c r="B145">
        <v>200</v>
      </c>
      <c r="C145" t="s">
        <v>151</v>
      </c>
      <c r="E145" s="6">
        <v>6</v>
      </c>
      <c r="F145" t="s">
        <v>11</v>
      </c>
      <c r="G145">
        <v>144</v>
      </c>
      <c r="H145">
        <v>0.34899999999999998</v>
      </c>
      <c r="J145" s="16">
        <v>2</v>
      </c>
      <c r="K145" s="5">
        <v>6</v>
      </c>
      <c r="L145" s="5">
        <v>3.492666666666667</v>
      </c>
      <c r="N145" s="17">
        <v>2</v>
      </c>
      <c r="O145" s="20">
        <v>6</v>
      </c>
      <c r="P145" s="23">
        <v>3.492666666666667</v>
      </c>
    </row>
    <row r="146" spans="1:17" x14ac:dyDescent="0.15">
      <c r="A146">
        <v>20160908</v>
      </c>
      <c r="B146">
        <v>200</v>
      </c>
      <c r="C146" t="s">
        <v>152</v>
      </c>
      <c r="E146" s="6">
        <v>1</v>
      </c>
      <c r="F146" t="s">
        <v>11</v>
      </c>
      <c r="G146">
        <v>145</v>
      </c>
      <c r="H146">
        <v>0.40300000000000002</v>
      </c>
      <c r="J146" s="16">
        <v>3</v>
      </c>
      <c r="K146" s="5">
        <v>6</v>
      </c>
      <c r="L146" s="5">
        <v>0.34200000000000003</v>
      </c>
      <c r="N146" s="17">
        <v>3</v>
      </c>
      <c r="O146" s="20">
        <v>6</v>
      </c>
      <c r="P146" s="23">
        <v>0.34200000000000003</v>
      </c>
    </row>
    <row r="147" spans="1:17" x14ac:dyDescent="0.15">
      <c r="A147">
        <v>20160908</v>
      </c>
      <c r="B147">
        <v>200</v>
      </c>
      <c r="C147" t="s">
        <v>152</v>
      </c>
      <c r="E147" s="6">
        <v>1</v>
      </c>
      <c r="F147" t="s">
        <v>10</v>
      </c>
      <c r="G147">
        <v>146</v>
      </c>
      <c r="H147">
        <v>0.85199999999999998</v>
      </c>
      <c r="J147" s="16" t="s">
        <v>10</v>
      </c>
      <c r="K147" s="5">
        <v>12</v>
      </c>
      <c r="L147" s="5">
        <v>1.4216666666666666</v>
      </c>
      <c r="N147" s="17" t="s">
        <v>10</v>
      </c>
      <c r="O147" s="20">
        <v>12</v>
      </c>
      <c r="P147" s="23">
        <v>1.4216666666666666</v>
      </c>
    </row>
    <row r="148" spans="1:17" x14ac:dyDescent="0.15">
      <c r="A148">
        <v>20160908</v>
      </c>
      <c r="B148">
        <v>200</v>
      </c>
      <c r="C148" t="s">
        <v>152</v>
      </c>
      <c r="E148" s="6">
        <v>1</v>
      </c>
      <c r="F148" t="s">
        <v>10</v>
      </c>
      <c r="G148">
        <v>147</v>
      </c>
      <c r="H148">
        <v>0.97399999999999998</v>
      </c>
      <c r="J148" s="16" t="s">
        <v>11</v>
      </c>
      <c r="K148" s="5">
        <v>6</v>
      </c>
      <c r="L148" s="5">
        <v>0.70650000000000002</v>
      </c>
      <c r="N148" s="17" t="s">
        <v>11</v>
      </c>
      <c r="O148" s="20">
        <v>6</v>
      </c>
      <c r="P148" s="23">
        <v>0.70650000000000002</v>
      </c>
    </row>
    <row r="149" spans="1:17" x14ac:dyDescent="0.15">
      <c r="A149">
        <v>20160908</v>
      </c>
      <c r="B149">
        <v>200</v>
      </c>
      <c r="C149" t="s">
        <v>152</v>
      </c>
      <c r="E149" s="6">
        <v>2</v>
      </c>
      <c r="F149" t="s">
        <v>10</v>
      </c>
      <c r="G149">
        <v>148</v>
      </c>
      <c r="H149">
        <v>0.60899999999999999</v>
      </c>
      <c r="J149" s="10">
        <v>200</v>
      </c>
      <c r="K149" s="5">
        <v>108</v>
      </c>
      <c r="L149" s="5">
        <v>1.7272685185185177</v>
      </c>
      <c r="N149" s="14">
        <v>200</v>
      </c>
      <c r="O149" s="19">
        <v>108</v>
      </c>
      <c r="P149" s="22">
        <v>1.7272685185185177</v>
      </c>
    </row>
    <row r="150" spans="1:17" x14ac:dyDescent="0.15">
      <c r="A150">
        <v>20160908</v>
      </c>
      <c r="B150">
        <v>200</v>
      </c>
      <c r="C150" t="s">
        <v>152</v>
      </c>
      <c r="E150" s="6">
        <v>2</v>
      </c>
      <c r="F150" t="s">
        <v>10</v>
      </c>
      <c r="G150">
        <v>149</v>
      </c>
      <c r="H150">
        <v>0.754</v>
      </c>
      <c r="J150" s="13" t="s">
        <v>149</v>
      </c>
      <c r="K150" s="5">
        <v>36</v>
      </c>
      <c r="L150" s="5">
        <v>1.9066944444444438</v>
      </c>
      <c r="N150" s="15" t="s">
        <v>149</v>
      </c>
      <c r="O150" s="20">
        <v>36</v>
      </c>
      <c r="P150" s="23">
        <v>1.9066944444444438</v>
      </c>
      <c r="Q150">
        <f>P151+P152+P153+P154*2</f>
        <v>10.486499999999999</v>
      </c>
    </row>
    <row r="151" spans="1:17" x14ac:dyDescent="0.15">
      <c r="A151">
        <v>20160908</v>
      </c>
      <c r="B151">
        <v>200</v>
      </c>
      <c r="C151" t="s">
        <v>152</v>
      </c>
      <c r="E151" s="6">
        <v>2</v>
      </c>
      <c r="F151" t="s">
        <v>11</v>
      </c>
      <c r="G151">
        <v>150</v>
      </c>
      <c r="H151">
        <v>0.34300000000000003</v>
      </c>
      <c r="J151" s="16">
        <v>1</v>
      </c>
      <c r="K151" s="5">
        <v>6</v>
      </c>
      <c r="L151" s="5">
        <v>3.1771666666666665</v>
      </c>
      <c r="N151" s="17">
        <v>1</v>
      </c>
      <c r="O151" s="20">
        <v>6</v>
      </c>
      <c r="P151" s="23">
        <v>3.1771666666666665</v>
      </c>
    </row>
    <row r="152" spans="1:17" x14ac:dyDescent="0.15">
      <c r="A152">
        <v>20160908</v>
      </c>
      <c r="B152">
        <v>200</v>
      </c>
      <c r="C152" t="s">
        <v>152</v>
      </c>
      <c r="E152" s="6">
        <v>3</v>
      </c>
      <c r="F152" t="s">
        <v>10</v>
      </c>
      <c r="G152">
        <v>151</v>
      </c>
      <c r="H152">
        <v>0.70499999999999996</v>
      </c>
      <c r="J152" s="16">
        <v>2</v>
      </c>
      <c r="K152" s="5">
        <v>6</v>
      </c>
      <c r="L152" s="5">
        <v>3.3895</v>
      </c>
      <c r="N152" s="17">
        <v>2</v>
      </c>
      <c r="O152" s="20">
        <v>6</v>
      </c>
      <c r="P152" s="23">
        <v>3.3895</v>
      </c>
    </row>
    <row r="153" spans="1:17" x14ac:dyDescent="0.15">
      <c r="A153">
        <v>20160908</v>
      </c>
      <c r="B153">
        <v>200</v>
      </c>
      <c r="C153" t="s">
        <v>152</v>
      </c>
      <c r="E153" s="6">
        <v>3</v>
      </c>
      <c r="F153" t="s">
        <v>10</v>
      </c>
      <c r="G153">
        <v>152</v>
      </c>
      <c r="H153">
        <v>0.84</v>
      </c>
      <c r="J153" s="16">
        <v>3</v>
      </c>
      <c r="K153" s="5">
        <v>6</v>
      </c>
      <c r="L153" s="5">
        <v>0.48666666666666664</v>
      </c>
      <c r="N153" s="17">
        <v>3</v>
      </c>
      <c r="O153" s="20">
        <v>6</v>
      </c>
      <c r="P153" s="23">
        <v>0.48666666666666664</v>
      </c>
    </row>
    <row r="154" spans="1:17" x14ac:dyDescent="0.15">
      <c r="A154">
        <v>20160908</v>
      </c>
      <c r="B154">
        <v>200</v>
      </c>
      <c r="C154" t="s">
        <v>152</v>
      </c>
      <c r="E154" s="6">
        <v>3</v>
      </c>
      <c r="F154" t="s">
        <v>11</v>
      </c>
      <c r="G154">
        <v>153</v>
      </c>
      <c r="H154">
        <v>0.36899999999999999</v>
      </c>
      <c r="J154" s="16" t="s">
        <v>10</v>
      </c>
      <c r="K154" s="5">
        <v>12</v>
      </c>
      <c r="L154" s="5">
        <v>1.7165833333333333</v>
      </c>
      <c r="N154" s="17" t="s">
        <v>10</v>
      </c>
      <c r="O154" s="20">
        <v>12</v>
      </c>
      <c r="P154" s="23">
        <v>1.7165833333333333</v>
      </c>
    </row>
    <row r="155" spans="1:17" x14ac:dyDescent="0.15">
      <c r="A155">
        <v>20160908</v>
      </c>
      <c r="B155">
        <v>200</v>
      </c>
      <c r="C155" t="s">
        <v>152</v>
      </c>
      <c r="E155" s="6">
        <v>4</v>
      </c>
      <c r="F155" t="s">
        <v>10</v>
      </c>
      <c r="G155">
        <v>154</v>
      </c>
      <c r="H155">
        <v>0.64100000000000001</v>
      </c>
      <c r="J155" s="16" t="s">
        <v>11</v>
      </c>
      <c r="K155" s="5">
        <v>6</v>
      </c>
      <c r="L155" s="5">
        <v>0.95366666666666655</v>
      </c>
      <c r="N155" s="17" t="s">
        <v>11</v>
      </c>
      <c r="O155" s="20">
        <v>6</v>
      </c>
      <c r="P155" s="23">
        <v>0.95366666666666655</v>
      </c>
    </row>
    <row r="156" spans="1:17" x14ac:dyDescent="0.15">
      <c r="A156">
        <v>20160908</v>
      </c>
      <c r="B156">
        <v>200</v>
      </c>
      <c r="C156" t="s">
        <v>152</v>
      </c>
      <c r="E156" s="6">
        <v>4</v>
      </c>
      <c r="F156" t="s">
        <v>10</v>
      </c>
      <c r="G156">
        <v>155</v>
      </c>
      <c r="H156">
        <v>0.80500000000000005</v>
      </c>
      <c r="J156" s="13" t="s">
        <v>151</v>
      </c>
      <c r="K156" s="5">
        <v>36</v>
      </c>
      <c r="L156" s="5">
        <v>1.6671666666666671</v>
      </c>
      <c r="N156" s="15" t="s">
        <v>151</v>
      </c>
      <c r="O156" s="20">
        <v>36</v>
      </c>
      <c r="P156" s="23">
        <v>1.6671666666666671</v>
      </c>
      <c r="Q156">
        <f>P157+P158+P159+P160*2</f>
        <v>9.3478333333333339</v>
      </c>
    </row>
    <row r="157" spans="1:17" x14ac:dyDescent="0.15">
      <c r="A157">
        <v>20160908</v>
      </c>
      <c r="B157">
        <v>200</v>
      </c>
      <c r="C157" t="s">
        <v>152</v>
      </c>
      <c r="E157" s="6">
        <v>4</v>
      </c>
      <c r="F157" t="s">
        <v>11</v>
      </c>
      <c r="G157">
        <v>156</v>
      </c>
      <c r="H157">
        <v>0.39900000000000002</v>
      </c>
      <c r="J157" s="16">
        <v>1</v>
      </c>
      <c r="K157" s="5">
        <v>6</v>
      </c>
      <c r="L157" s="5">
        <v>2.6824999999999997</v>
      </c>
      <c r="N157" s="17">
        <v>1</v>
      </c>
      <c r="O157" s="20">
        <v>6</v>
      </c>
      <c r="P157" s="23">
        <v>2.6824999999999997</v>
      </c>
    </row>
    <row r="158" spans="1:17" x14ac:dyDescent="0.15">
      <c r="A158">
        <v>20160908</v>
      </c>
      <c r="B158">
        <v>200</v>
      </c>
      <c r="C158" t="s">
        <v>152</v>
      </c>
      <c r="E158" s="6">
        <v>5</v>
      </c>
      <c r="F158" t="s">
        <v>10</v>
      </c>
      <c r="G158">
        <v>157</v>
      </c>
      <c r="H158">
        <v>0.96499999999999997</v>
      </c>
      <c r="J158" s="16">
        <v>2</v>
      </c>
      <c r="K158" s="5">
        <v>6</v>
      </c>
      <c r="L158" s="5">
        <v>3.0398333333333336</v>
      </c>
      <c r="N158" s="17">
        <v>2</v>
      </c>
      <c r="O158" s="20">
        <v>6</v>
      </c>
      <c r="P158" s="23">
        <v>3.0398333333333336</v>
      </c>
    </row>
    <row r="159" spans="1:17" x14ac:dyDescent="0.15">
      <c r="A159">
        <v>20160908</v>
      </c>
      <c r="B159">
        <v>200</v>
      </c>
      <c r="C159" t="s">
        <v>152</v>
      </c>
      <c r="E159" s="6">
        <v>5</v>
      </c>
      <c r="F159" t="s">
        <v>10</v>
      </c>
      <c r="G159">
        <v>158</v>
      </c>
      <c r="H159">
        <v>0.88400000000000001</v>
      </c>
      <c r="J159" s="16">
        <v>3</v>
      </c>
      <c r="K159" s="5">
        <v>6</v>
      </c>
      <c r="L159" s="5">
        <v>0.79216666666666669</v>
      </c>
      <c r="N159" s="17">
        <v>3</v>
      </c>
      <c r="O159" s="20">
        <v>6</v>
      </c>
      <c r="P159" s="23">
        <v>0.79216666666666669</v>
      </c>
    </row>
    <row r="160" spans="1:17" x14ac:dyDescent="0.15">
      <c r="A160">
        <v>20160908</v>
      </c>
      <c r="B160">
        <v>200</v>
      </c>
      <c r="C160" t="s">
        <v>152</v>
      </c>
      <c r="E160" s="6">
        <v>5</v>
      </c>
      <c r="F160" t="s">
        <v>11</v>
      </c>
      <c r="G160">
        <v>159</v>
      </c>
      <c r="H160">
        <v>0.40899999999999997</v>
      </c>
      <c r="J160" s="16" t="s">
        <v>10</v>
      </c>
      <c r="K160" s="5">
        <v>12</v>
      </c>
      <c r="L160" s="5">
        <v>1.4166666666666667</v>
      </c>
      <c r="N160" s="17" t="s">
        <v>10</v>
      </c>
      <c r="O160" s="20">
        <v>12</v>
      </c>
      <c r="P160" s="23">
        <v>1.4166666666666667</v>
      </c>
    </row>
    <row r="161" spans="1:17" x14ac:dyDescent="0.15">
      <c r="A161">
        <v>20160908</v>
      </c>
      <c r="B161">
        <v>200</v>
      </c>
      <c r="C161" t="s">
        <v>152</v>
      </c>
      <c r="E161" s="6">
        <v>6</v>
      </c>
      <c r="F161" t="s">
        <v>10</v>
      </c>
      <c r="G161">
        <v>160</v>
      </c>
      <c r="H161">
        <v>0.88700000000000001</v>
      </c>
      <c r="J161" s="16" t="s">
        <v>11</v>
      </c>
      <c r="K161" s="5">
        <v>6</v>
      </c>
      <c r="L161" s="5">
        <v>0.65516666666666656</v>
      </c>
      <c r="N161" s="17" t="s">
        <v>11</v>
      </c>
      <c r="O161" s="20">
        <v>6</v>
      </c>
      <c r="P161" s="23">
        <v>0.65516666666666656</v>
      </c>
    </row>
    <row r="162" spans="1:17" x14ac:dyDescent="0.15">
      <c r="A162">
        <v>20160908</v>
      </c>
      <c r="B162">
        <v>200</v>
      </c>
      <c r="C162" t="s">
        <v>152</v>
      </c>
      <c r="E162" s="6">
        <v>6</v>
      </c>
      <c r="F162" t="s">
        <v>10</v>
      </c>
      <c r="G162">
        <v>161</v>
      </c>
      <c r="H162">
        <v>0.96899999999999997</v>
      </c>
      <c r="J162" s="13" t="s">
        <v>152</v>
      </c>
      <c r="K162" s="5">
        <v>36</v>
      </c>
      <c r="L162" s="5">
        <v>1.6079444444444444</v>
      </c>
      <c r="N162" s="15" t="s">
        <v>152</v>
      </c>
      <c r="O162" s="20">
        <v>36</v>
      </c>
      <c r="P162" s="23">
        <v>1.6079444444444444</v>
      </c>
      <c r="Q162">
        <f>P163+P164+P165+P166*2</f>
        <v>8.9435000000000002</v>
      </c>
    </row>
    <row r="163" spans="1:17" x14ac:dyDescent="0.15">
      <c r="A163">
        <v>20160908</v>
      </c>
      <c r="B163">
        <v>200</v>
      </c>
      <c r="C163" t="s">
        <v>152</v>
      </c>
      <c r="E163" s="6">
        <v>6</v>
      </c>
      <c r="F163" t="s">
        <v>11</v>
      </c>
      <c r="G163">
        <v>162</v>
      </c>
      <c r="H163">
        <v>0.44600000000000001</v>
      </c>
      <c r="J163" s="16">
        <v>1</v>
      </c>
      <c r="K163" s="5">
        <v>6</v>
      </c>
      <c r="L163" s="5">
        <v>2.8550000000000004</v>
      </c>
      <c r="N163" s="17">
        <v>1</v>
      </c>
      <c r="O163" s="20">
        <v>6</v>
      </c>
      <c r="P163" s="23">
        <v>2.8550000000000004</v>
      </c>
    </row>
    <row r="164" spans="1:17" x14ac:dyDescent="0.15">
      <c r="A164">
        <v>20160908</v>
      </c>
      <c r="B164">
        <v>288</v>
      </c>
      <c r="C164" t="s">
        <v>149</v>
      </c>
      <c r="E164" s="6">
        <v>1</v>
      </c>
      <c r="F164" t="s">
        <v>10</v>
      </c>
      <c r="G164">
        <v>163</v>
      </c>
      <c r="H164">
        <v>0.89500000000000002</v>
      </c>
      <c r="J164" s="16">
        <v>2</v>
      </c>
      <c r="K164" s="5">
        <v>6</v>
      </c>
      <c r="L164" s="5">
        <v>3.0143333333333331</v>
      </c>
      <c r="N164" s="17">
        <v>2</v>
      </c>
      <c r="O164" s="20">
        <v>6</v>
      </c>
      <c r="P164" s="23">
        <v>3.0143333333333331</v>
      </c>
    </row>
    <row r="165" spans="1:17" x14ac:dyDescent="0.15">
      <c r="A165">
        <v>20160908</v>
      </c>
      <c r="B165">
        <v>288</v>
      </c>
      <c r="C165" t="s">
        <v>149</v>
      </c>
      <c r="E165" s="6">
        <v>1</v>
      </c>
      <c r="F165" t="s">
        <v>10</v>
      </c>
      <c r="G165">
        <v>164</v>
      </c>
      <c r="H165">
        <v>0.84199999999999997</v>
      </c>
      <c r="J165" s="16">
        <v>3</v>
      </c>
      <c r="K165" s="5">
        <v>6</v>
      </c>
      <c r="L165" s="5">
        <v>0.39583333333333331</v>
      </c>
      <c r="N165" s="17">
        <v>3</v>
      </c>
      <c r="O165" s="20">
        <v>6</v>
      </c>
      <c r="P165" s="23">
        <v>0.39583333333333331</v>
      </c>
    </row>
    <row r="166" spans="1:17" x14ac:dyDescent="0.15">
      <c r="A166">
        <v>20160908</v>
      </c>
      <c r="B166">
        <v>288</v>
      </c>
      <c r="C166" t="s">
        <v>149</v>
      </c>
      <c r="E166" s="6">
        <v>1</v>
      </c>
      <c r="F166" t="s">
        <v>11</v>
      </c>
      <c r="G166">
        <v>165</v>
      </c>
      <c r="H166">
        <v>0.41599999999999998</v>
      </c>
      <c r="J166" s="16" t="s">
        <v>10</v>
      </c>
      <c r="K166" s="5">
        <v>12</v>
      </c>
      <c r="L166" s="5">
        <v>1.3391666666666666</v>
      </c>
      <c r="N166" s="17" t="s">
        <v>10</v>
      </c>
      <c r="O166" s="20">
        <v>12</v>
      </c>
      <c r="P166" s="23">
        <v>1.3391666666666666</v>
      </c>
    </row>
    <row r="167" spans="1:17" x14ac:dyDescent="0.15">
      <c r="A167">
        <v>20160908</v>
      </c>
      <c r="B167">
        <v>288</v>
      </c>
      <c r="C167" t="s">
        <v>149</v>
      </c>
      <c r="E167" s="6">
        <v>2</v>
      </c>
      <c r="F167" t="s">
        <v>10</v>
      </c>
      <c r="G167">
        <v>166</v>
      </c>
      <c r="H167">
        <v>0.90700000000000003</v>
      </c>
      <c r="J167" s="16" t="s">
        <v>11</v>
      </c>
      <c r="K167" s="5">
        <v>6</v>
      </c>
      <c r="L167" s="5">
        <v>0.70416666666666661</v>
      </c>
      <c r="N167" s="17" t="s">
        <v>11</v>
      </c>
      <c r="O167" s="20">
        <v>6</v>
      </c>
      <c r="P167" s="23">
        <v>0.70416666666666661</v>
      </c>
    </row>
    <row r="168" spans="1:17" x14ac:dyDescent="0.15">
      <c r="A168">
        <v>20160908</v>
      </c>
      <c r="B168">
        <v>288</v>
      </c>
      <c r="C168" t="s">
        <v>149</v>
      </c>
      <c r="E168" s="6">
        <v>2</v>
      </c>
      <c r="F168" t="s">
        <v>10</v>
      </c>
      <c r="G168">
        <v>167</v>
      </c>
      <c r="H168">
        <v>1.1439999999999999</v>
      </c>
      <c r="J168" s="10">
        <v>288</v>
      </c>
      <c r="K168" s="5">
        <v>109</v>
      </c>
      <c r="L168" s="5">
        <v>1.7450642201834867</v>
      </c>
      <c r="N168" s="14">
        <v>288</v>
      </c>
      <c r="O168" s="19">
        <v>109</v>
      </c>
      <c r="P168" s="22">
        <v>1.7450642201834867</v>
      </c>
    </row>
    <row r="169" spans="1:17" x14ac:dyDescent="0.15">
      <c r="A169">
        <v>20160908</v>
      </c>
      <c r="B169">
        <v>288</v>
      </c>
      <c r="C169" t="s">
        <v>149</v>
      </c>
      <c r="E169" s="6">
        <v>2</v>
      </c>
      <c r="F169" t="s">
        <v>11</v>
      </c>
      <c r="G169">
        <v>168</v>
      </c>
      <c r="H169">
        <v>0.45700000000000002</v>
      </c>
      <c r="J169" s="13" t="s">
        <v>149</v>
      </c>
      <c r="K169" s="5">
        <v>37</v>
      </c>
      <c r="L169" s="5">
        <v>1.9306216216216225</v>
      </c>
      <c r="N169" s="15" t="s">
        <v>149</v>
      </c>
      <c r="O169" s="20">
        <v>37</v>
      </c>
      <c r="P169" s="23">
        <v>1.9306216216216225</v>
      </c>
      <c r="Q169">
        <f>P170+P171+P172+P173+P174*2</f>
        <v>11.136666666666667</v>
      </c>
    </row>
    <row r="170" spans="1:17" x14ac:dyDescent="0.15">
      <c r="A170">
        <v>20160908</v>
      </c>
      <c r="B170">
        <v>288</v>
      </c>
      <c r="C170" t="s">
        <v>149</v>
      </c>
      <c r="E170" s="6">
        <v>3</v>
      </c>
      <c r="F170" t="s">
        <v>10</v>
      </c>
      <c r="G170">
        <v>169</v>
      </c>
      <c r="H170">
        <v>1.0449999999999999</v>
      </c>
      <c r="J170" s="16">
        <v>1</v>
      </c>
      <c r="K170" s="5">
        <v>6</v>
      </c>
      <c r="L170" s="5">
        <v>3.4668333333333337</v>
      </c>
      <c r="N170" s="17">
        <v>1</v>
      </c>
      <c r="O170" s="20">
        <v>6</v>
      </c>
      <c r="P170" s="23">
        <v>3.4668333333333337</v>
      </c>
    </row>
    <row r="171" spans="1:17" x14ac:dyDescent="0.15">
      <c r="A171">
        <v>20160908</v>
      </c>
      <c r="B171">
        <v>288</v>
      </c>
      <c r="C171" t="s">
        <v>149</v>
      </c>
      <c r="E171" s="6">
        <v>3</v>
      </c>
      <c r="F171" t="s">
        <v>10</v>
      </c>
      <c r="G171">
        <v>170</v>
      </c>
      <c r="H171">
        <v>1.2010000000000001</v>
      </c>
      <c r="J171" s="16">
        <v>2</v>
      </c>
      <c r="K171" s="5">
        <v>6</v>
      </c>
      <c r="L171" s="5">
        <v>3.0781666666666667</v>
      </c>
      <c r="N171" s="17">
        <v>2</v>
      </c>
      <c r="O171" s="20">
        <v>6</v>
      </c>
      <c r="P171" s="23">
        <v>3.0781666666666667</v>
      </c>
    </row>
    <row r="172" spans="1:17" x14ac:dyDescent="0.15">
      <c r="A172">
        <v>20160908</v>
      </c>
      <c r="B172">
        <v>288</v>
      </c>
      <c r="C172" t="s">
        <v>149</v>
      </c>
      <c r="E172" s="6">
        <v>3</v>
      </c>
      <c r="F172" t="s">
        <v>11</v>
      </c>
      <c r="G172">
        <v>171</v>
      </c>
      <c r="H172">
        <v>0.498</v>
      </c>
      <c r="J172" s="16">
        <v>3</v>
      </c>
      <c r="K172" s="5">
        <v>6</v>
      </c>
      <c r="L172" s="5">
        <v>0.47216666666666668</v>
      </c>
      <c r="N172" s="17">
        <v>3</v>
      </c>
      <c r="O172" s="20">
        <v>6</v>
      </c>
      <c r="P172" s="23">
        <v>0.47216666666666668</v>
      </c>
    </row>
    <row r="173" spans="1:17" x14ac:dyDescent="0.15">
      <c r="A173">
        <v>20160908</v>
      </c>
      <c r="B173">
        <v>288</v>
      </c>
      <c r="C173" t="s">
        <v>149</v>
      </c>
      <c r="E173" s="6">
        <v>4</v>
      </c>
      <c r="F173" t="s">
        <v>10</v>
      </c>
      <c r="G173">
        <v>172</v>
      </c>
      <c r="H173">
        <v>1.1539999999999999</v>
      </c>
      <c r="J173" s="16">
        <v>4</v>
      </c>
      <c r="K173" s="5">
        <v>1</v>
      </c>
      <c r="L173" s="5">
        <v>0.26700000000000002</v>
      </c>
      <c r="N173" s="17">
        <v>4</v>
      </c>
      <c r="O173" s="20">
        <v>1</v>
      </c>
      <c r="P173" s="23">
        <v>0.26700000000000002</v>
      </c>
    </row>
    <row r="174" spans="1:17" x14ac:dyDescent="0.15">
      <c r="A174">
        <v>20160908</v>
      </c>
      <c r="B174">
        <v>288</v>
      </c>
      <c r="C174" t="s">
        <v>149</v>
      </c>
      <c r="E174" s="6">
        <v>4</v>
      </c>
      <c r="F174" t="s">
        <v>10</v>
      </c>
      <c r="G174">
        <v>173</v>
      </c>
      <c r="H174">
        <v>0.79900000000000004</v>
      </c>
      <c r="J174" s="16" t="s">
        <v>10</v>
      </c>
      <c r="K174" s="5">
        <v>12</v>
      </c>
      <c r="L174" s="5">
        <v>1.9262500000000002</v>
      </c>
      <c r="N174" s="17" t="s">
        <v>10</v>
      </c>
      <c r="O174" s="20">
        <v>12</v>
      </c>
      <c r="P174" s="23">
        <v>1.9262500000000002</v>
      </c>
    </row>
    <row r="175" spans="1:17" x14ac:dyDescent="0.15">
      <c r="A175">
        <v>20160908</v>
      </c>
      <c r="B175">
        <v>288</v>
      </c>
      <c r="C175" t="s">
        <v>149</v>
      </c>
      <c r="E175" s="6">
        <v>4</v>
      </c>
      <c r="F175" t="s">
        <v>11</v>
      </c>
      <c r="G175">
        <v>174</v>
      </c>
      <c r="H175">
        <v>0.44</v>
      </c>
      <c r="J175" s="16" t="s">
        <v>11</v>
      </c>
      <c r="K175" s="5">
        <v>6</v>
      </c>
      <c r="L175" s="5">
        <v>0.99133333333333329</v>
      </c>
      <c r="N175" s="17" t="s">
        <v>11</v>
      </c>
      <c r="O175" s="20">
        <v>6</v>
      </c>
      <c r="P175" s="23">
        <v>0.99133333333333329</v>
      </c>
    </row>
    <row r="176" spans="1:17" x14ac:dyDescent="0.15">
      <c r="A176">
        <v>20160908</v>
      </c>
      <c r="B176">
        <v>288</v>
      </c>
      <c r="C176" t="s">
        <v>149</v>
      </c>
      <c r="E176" s="6">
        <v>5</v>
      </c>
      <c r="F176" t="s">
        <v>10</v>
      </c>
      <c r="G176">
        <v>175</v>
      </c>
      <c r="H176">
        <v>1.0680000000000001</v>
      </c>
      <c r="J176" s="13" t="s">
        <v>151</v>
      </c>
      <c r="K176" s="5">
        <v>36</v>
      </c>
      <c r="L176" s="5">
        <v>1.6925277777777781</v>
      </c>
      <c r="N176" s="15" t="s">
        <v>151</v>
      </c>
      <c r="O176" s="20">
        <v>36</v>
      </c>
      <c r="P176" s="23">
        <v>1.6925277777777781</v>
      </c>
      <c r="Q176">
        <f>P177+P178+P179+P180*2</f>
        <v>9.2561666666666671</v>
      </c>
    </row>
    <row r="177" spans="1:17" x14ac:dyDescent="0.15">
      <c r="A177">
        <v>20160908</v>
      </c>
      <c r="B177">
        <v>288</v>
      </c>
      <c r="C177" t="s">
        <v>149</v>
      </c>
      <c r="E177" s="6">
        <v>5</v>
      </c>
      <c r="F177" t="s">
        <v>10</v>
      </c>
      <c r="G177">
        <v>176</v>
      </c>
      <c r="H177">
        <v>0.82299999999999995</v>
      </c>
      <c r="J177" s="16">
        <v>1</v>
      </c>
      <c r="K177" s="5">
        <v>6</v>
      </c>
      <c r="L177" s="5">
        <v>3.0651666666666664</v>
      </c>
      <c r="N177" s="17">
        <v>1</v>
      </c>
      <c r="O177" s="20">
        <v>6</v>
      </c>
      <c r="P177" s="23">
        <v>3.0651666666666664</v>
      </c>
    </row>
    <row r="178" spans="1:17" x14ac:dyDescent="0.15">
      <c r="A178">
        <v>20160908</v>
      </c>
      <c r="B178">
        <v>288</v>
      </c>
      <c r="C178" t="s">
        <v>149</v>
      </c>
      <c r="E178" s="6">
        <v>5</v>
      </c>
      <c r="F178" t="s">
        <v>11</v>
      </c>
      <c r="G178">
        <v>177</v>
      </c>
      <c r="H178">
        <v>0.35699999999999998</v>
      </c>
      <c r="J178" s="16">
        <v>2</v>
      </c>
      <c r="K178" s="5">
        <v>6</v>
      </c>
      <c r="L178" s="5">
        <v>2.6526666666666672</v>
      </c>
      <c r="N178" s="17">
        <v>2</v>
      </c>
      <c r="O178" s="20">
        <v>6</v>
      </c>
      <c r="P178" s="23">
        <v>2.6526666666666672</v>
      </c>
    </row>
    <row r="179" spans="1:17" x14ac:dyDescent="0.15">
      <c r="A179">
        <v>20160908</v>
      </c>
      <c r="B179">
        <v>288</v>
      </c>
      <c r="C179" t="s">
        <v>149</v>
      </c>
      <c r="E179" s="6">
        <v>6</v>
      </c>
      <c r="F179" t="s">
        <v>10</v>
      </c>
      <c r="G179">
        <v>178</v>
      </c>
      <c r="H179">
        <v>1.077</v>
      </c>
      <c r="J179" s="16">
        <v>3</v>
      </c>
      <c r="K179" s="5">
        <v>6</v>
      </c>
      <c r="L179" s="5">
        <v>0.16716666666666669</v>
      </c>
      <c r="N179" s="17">
        <v>3</v>
      </c>
      <c r="O179" s="20">
        <v>6</v>
      </c>
      <c r="P179" s="23">
        <v>0.16716666666666669</v>
      </c>
    </row>
    <row r="180" spans="1:17" x14ac:dyDescent="0.15">
      <c r="A180">
        <v>20160908</v>
      </c>
      <c r="B180">
        <v>288</v>
      </c>
      <c r="C180" t="s">
        <v>149</v>
      </c>
      <c r="E180" s="6">
        <v>6</v>
      </c>
      <c r="F180" t="s">
        <v>11</v>
      </c>
      <c r="G180">
        <v>179</v>
      </c>
      <c r="H180">
        <v>0.49</v>
      </c>
      <c r="J180" s="16" t="s">
        <v>10</v>
      </c>
      <c r="K180" s="5">
        <v>12</v>
      </c>
      <c r="L180" s="5">
        <v>1.6855833333333334</v>
      </c>
      <c r="N180" s="17" t="s">
        <v>10</v>
      </c>
      <c r="O180" s="20">
        <v>12</v>
      </c>
      <c r="P180" s="23">
        <v>1.6855833333333334</v>
      </c>
    </row>
    <row r="181" spans="1:17" x14ac:dyDescent="0.15">
      <c r="A181">
        <v>20160908</v>
      </c>
      <c r="B181">
        <v>288</v>
      </c>
      <c r="C181" t="s">
        <v>149</v>
      </c>
      <c r="E181" s="6">
        <v>6</v>
      </c>
      <c r="F181" t="s">
        <v>10</v>
      </c>
      <c r="G181">
        <v>180</v>
      </c>
      <c r="H181">
        <v>0.96799999999999997</v>
      </c>
      <c r="J181" s="16" t="s">
        <v>11</v>
      </c>
      <c r="K181" s="5">
        <v>6</v>
      </c>
      <c r="L181" s="5">
        <v>0.89899999999999991</v>
      </c>
      <c r="N181" s="17" t="s">
        <v>11</v>
      </c>
      <c r="O181" s="20">
        <v>6</v>
      </c>
      <c r="P181" s="23">
        <v>0.89899999999999991</v>
      </c>
    </row>
    <row r="182" spans="1:17" x14ac:dyDescent="0.15">
      <c r="A182">
        <v>20160908</v>
      </c>
      <c r="B182">
        <v>288</v>
      </c>
      <c r="C182" t="s">
        <v>151</v>
      </c>
      <c r="E182" s="6">
        <v>1</v>
      </c>
      <c r="F182" t="s">
        <v>10</v>
      </c>
      <c r="G182">
        <v>181</v>
      </c>
      <c r="H182">
        <v>0.81799999999999995</v>
      </c>
      <c r="J182" s="13" t="s">
        <v>152</v>
      </c>
      <c r="K182" s="5">
        <v>36</v>
      </c>
      <c r="L182" s="5">
        <v>1.606888888888889</v>
      </c>
      <c r="N182" s="15" t="s">
        <v>152</v>
      </c>
      <c r="O182" s="20">
        <v>36</v>
      </c>
      <c r="P182" s="23">
        <v>1.606888888888889</v>
      </c>
      <c r="Q182">
        <f>P183+P184+P185+P186*2</f>
        <v>8.913333333333334</v>
      </c>
    </row>
    <row r="183" spans="1:17" x14ac:dyDescent="0.15">
      <c r="A183">
        <v>20160908</v>
      </c>
      <c r="B183">
        <v>288</v>
      </c>
      <c r="C183" t="s">
        <v>151</v>
      </c>
      <c r="E183" s="6">
        <v>1</v>
      </c>
      <c r="F183" t="s">
        <v>10</v>
      </c>
      <c r="G183">
        <v>182</v>
      </c>
      <c r="H183">
        <v>0.70199999999999996</v>
      </c>
      <c r="J183" s="16">
        <v>1</v>
      </c>
      <c r="K183" s="5">
        <v>6</v>
      </c>
      <c r="L183" s="5">
        <v>2.81</v>
      </c>
      <c r="N183" s="17">
        <v>1</v>
      </c>
      <c r="O183" s="20">
        <v>6</v>
      </c>
      <c r="P183" s="23">
        <v>2.81</v>
      </c>
    </row>
    <row r="184" spans="1:17" x14ac:dyDescent="0.15">
      <c r="A184">
        <v>20160908</v>
      </c>
      <c r="B184">
        <v>288</v>
      </c>
      <c r="C184" t="s">
        <v>151</v>
      </c>
      <c r="E184" s="6">
        <v>1</v>
      </c>
      <c r="F184" t="s">
        <v>11</v>
      </c>
      <c r="G184">
        <v>183</v>
      </c>
      <c r="H184">
        <v>0.33900000000000002</v>
      </c>
      <c r="J184" s="16">
        <v>2</v>
      </c>
      <c r="K184" s="5">
        <v>6</v>
      </c>
      <c r="L184" s="5">
        <v>2.620166666666667</v>
      </c>
      <c r="N184" s="17">
        <v>2</v>
      </c>
      <c r="O184" s="20">
        <v>6</v>
      </c>
      <c r="P184" s="23">
        <v>2.620166666666667</v>
      </c>
    </row>
    <row r="185" spans="1:17" x14ac:dyDescent="0.15">
      <c r="A185">
        <v>20160908</v>
      </c>
      <c r="B185">
        <v>288</v>
      </c>
      <c r="C185" t="s">
        <v>151</v>
      </c>
      <c r="E185" s="6">
        <v>2</v>
      </c>
      <c r="F185" t="s">
        <v>10</v>
      </c>
      <c r="G185">
        <v>184</v>
      </c>
      <c r="H185">
        <v>1.0089999999999999</v>
      </c>
      <c r="J185" s="16">
        <v>3</v>
      </c>
      <c r="K185" s="5">
        <v>6</v>
      </c>
      <c r="L185" s="5">
        <v>0.65750000000000008</v>
      </c>
      <c r="N185" s="17">
        <v>3</v>
      </c>
      <c r="O185" s="20">
        <v>6</v>
      </c>
      <c r="P185" s="23">
        <v>0.65750000000000008</v>
      </c>
    </row>
    <row r="186" spans="1:17" x14ac:dyDescent="0.15">
      <c r="A186">
        <v>20160908</v>
      </c>
      <c r="B186">
        <v>288</v>
      </c>
      <c r="C186" t="s">
        <v>151</v>
      </c>
      <c r="E186" s="6">
        <v>2</v>
      </c>
      <c r="F186" t="s">
        <v>10</v>
      </c>
      <c r="G186">
        <v>185</v>
      </c>
      <c r="H186">
        <v>0.88800000000000001</v>
      </c>
      <c r="J186" s="16" t="s">
        <v>10</v>
      </c>
      <c r="K186" s="5">
        <v>12</v>
      </c>
      <c r="L186" s="5">
        <v>1.4128333333333334</v>
      </c>
      <c r="N186" s="17" t="s">
        <v>10</v>
      </c>
      <c r="O186" s="20">
        <v>12</v>
      </c>
      <c r="P186" s="23">
        <v>1.4128333333333334</v>
      </c>
    </row>
    <row r="187" spans="1:17" x14ac:dyDescent="0.15">
      <c r="A187">
        <v>20160908</v>
      </c>
      <c r="B187">
        <v>288</v>
      </c>
      <c r="C187" t="s">
        <v>151</v>
      </c>
      <c r="E187" s="6">
        <v>2</v>
      </c>
      <c r="F187" t="s">
        <v>11</v>
      </c>
      <c r="G187">
        <v>186</v>
      </c>
      <c r="H187">
        <v>0.38400000000000001</v>
      </c>
      <c r="J187" s="16" t="s">
        <v>11</v>
      </c>
      <c r="K187" s="5">
        <v>6</v>
      </c>
      <c r="L187" s="5">
        <v>0.72800000000000009</v>
      </c>
      <c r="N187" s="17" t="s">
        <v>11</v>
      </c>
      <c r="O187" s="20">
        <v>6</v>
      </c>
      <c r="P187" s="23">
        <v>0.72800000000000009</v>
      </c>
    </row>
    <row r="188" spans="1:17" x14ac:dyDescent="0.15">
      <c r="A188">
        <v>20160908</v>
      </c>
      <c r="B188">
        <v>288</v>
      </c>
      <c r="C188" t="s">
        <v>151</v>
      </c>
      <c r="E188" s="6">
        <v>3</v>
      </c>
      <c r="F188" t="s">
        <v>10</v>
      </c>
      <c r="G188">
        <v>187</v>
      </c>
      <c r="H188">
        <v>0.72299999999999998</v>
      </c>
      <c r="J188" s="1">
        <v>20160914</v>
      </c>
      <c r="K188" s="5">
        <v>464</v>
      </c>
      <c r="L188" s="5">
        <v>3.165325431034486</v>
      </c>
      <c r="N188" s="11">
        <v>20160914</v>
      </c>
      <c r="O188" s="18">
        <v>464</v>
      </c>
      <c r="P188" s="21">
        <v>3.165325431034486</v>
      </c>
    </row>
    <row r="189" spans="1:17" x14ac:dyDescent="0.15">
      <c r="A189">
        <v>20160908</v>
      </c>
      <c r="B189">
        <v>288</v>
      </c>
      <c r="C189" t="s">
        <v>151</v>
      </c>
      <c r="E189" s="6">
        <v>3</v>
      </c>
      <c r="F189" t="s">
        <v>10</v>
      </c>
      <c r="G189">
        <v>188</v>
      </c>
      <c r="H189">
        <v>1.0049999999999999</v>
      </c>
      <c r="J189" s="10">
        <v>72</v>
      </c>
      <c r="K189" s="5">
        <v>122</v>
      </c>
      <c r="L189" s="5">
        <v>3.2309016393442631</v>
      </c>
      <c r="N189" s="14">
        <v>72</v>
      </c>
      <c r="O189" s="19">
        <v>122</v>
      </c>
      <c r="P189" s="22">
        <v>3.2309016393442631</v>
      </c>
    </row>
    <row r="190" spans="1:17" x14ac:dyDescent="0.15">
      <c r="A190">
        <v>20160908</v>
      </c>
      <c r="B190">
        <v>288</v>
      </c>
      <c r="C190" t="s">
        <v>151</v>
      </c>
      <c r="E190" s="6">
        <v>3</v>
      </c>
      <c r="F190" t="s">
        <v>11</v>
      </c>
      <c r="G190">
        <v>189</v>
      </c>
      <c r="H190">
        <v>0.34300000000000003</v>
      </c>
      <c r="J190" s="13" t="s">
        <v>149</v>
      </c>
      <c r="K190" s="5">
        <v>41</v>
      </c>
      <c r="L190" s="5">
        <v>3.1387560975609761</v>
      </c>
      <c r="N190" s="15" t="s">
        <v>149</v>
      </c>
      <c r="O190" s="20">
        <v>41</v>
      </c>
      <c r="P190" s="23">
        <v>3.1387560975609761</v>
      </c>
      <c r="Q190">
        <f>P191+P192+P193+P194+P195*2</f>
        <v>20.753600000000002</v>
      </c>
    </row>
    <row r="191" spans="1:17" x14ac:dyDescent="0.15">
      <c r="A191">
        <v>20160908</v>
      </c>
      <c r="B191">
        <v>288</v>
      </c>
      <c r="C191" t="s">
        <v>151</v>
      </c>
      <c r="E191" s="6">
        <v>4</v>
      </c>
      <c r="F191" t="s">
        <v>10</v>
      </c>
      <c r="G191">
        <v>190</v>
      </c>
      <c r="H191">
        <v>1.147</v>
      </c>
      <c r="J191" s="16">
        <v>1</v>
      </c>
      <c r="K191" s="5">
        <v>6</v>
      </c>
      <c r="L191" s="5">
        <v>3.9416666666666669</v>
      </c>
      <c r="N191" s="17">
        <v>1</v>
      </c>
      <c r="O191" s="20">
        <v>6</v>
      </c>
      <c r="P191" s="23">
        <v>3.9416666666666669</v>
      </c>
    </row>
    <row r="192" spans="1:17" x14ac:dyDescent="0.15">
      <c r="A192">
        <v>20160908</v>
      </c>
      <c r="B192">
        <v>288</v>
      </c>
      <c r="C192" t="s">
        <v>151</v>
      </c>
      <c r="E192" s="6">
        <v>4</v>
      </c>
      <c r="F192" t="s">
        <v>10</v>
      </c>
      <c r="G192">
        <v>191</v>
      </c>
      <c r="H192">
        <v>0.65</v>
      </c>
      <c r="J192" s="16">
        <v>2</v>
      </c>
      <c r="K192" s="5">
        <v>6</v>
      </c>
      <c r="L192" s="5">
        <v>6.9115000000000002</v>
      </c>
      <c r="N192" s="17">
        <v>2</v>
      </c>
      <c r="O192" s="20">
        <v>6</v>
      </c>
      <c r="P192" s="23">
        <v>6.9115000000000002</v>
      </c>
    </row>
    <row r="193" spans="1:17" x14ac:dyDescent="0.15">
      <c r="A193">
        <v>20160908</v>
      </c>
      <c r="B193">
        <v>288</v>
      </c>
      <c r="C193" t="s">
        <v>151</v>
      </c>
      <c r="E193" s="6">
        <v>4</v>
      </c>
      <c r="F193" t="s">
        <v>11</v>
      </c>
      <c r="G193">
        <v>192</v>
      </c>
      <c r="H193">
        <v>0.34699999999999998</v>
      </c>
      <c r="J193" s="16">
        <v>3</v>
      </c>
      <c r="K193" s="5">
        <v>6</v>
      </c>
      <c r="L193" s="5">
        <v>5.593</v>
      </c>
      <c r="N193" s="17">
        <v>3</v>
      </c>
      <c r="O193" s="20">
        <v>6</v>
      </c>
      <c r="P193" s="23">
        <v>5.593</v>
      </c>
    </row>
    <row r="194" spans="1:17" x14ac:dyDescent="0.15">
      <c r="A194">
        <v>20160908</v>
      </c>
      <c r="B194">
        <v>288</v>
      </c>
      <c r="C194" t="s">
        <v>151</v>
      </c>
      <c r="E194" s="6">
        <v>5</v>
      </c>
      <c r="F194" t="s">
        <v>10</v>
      </c>
      <c r="G194">
        <v>193</v>
      </c>
      <c r="H194">
        <v>0.98799999999999999</v>
      </c>
      <c r="J194" s="16">
        <v>4</v>
      </c>
      <c r="K194" s="5">
        <v>5</v>
      </c>
      <c r="L194" s="5">
        <v>0.92360000000000009</v>
      </c>
      <c r="N194" s="17">
        <v>4</v>
      </c>
      <c r="O194" s="20">
        <v>5</v>
      </c>
      <c r="P194" s="23">
        <v>0.92360000000000009</v>
      </c>
    </row>
    <row r="195" spans="1:17" x14ac:dyDescent="0.15">
      <c r="A195">
        <v>20160908</v>
      </c>
      <c r="B195">
        <v>288</v>
      </c>
      <c r="C195" t="s">
        <v>151</v>
      </c>
      <c r="E195" s="6">
        <v>5</v>
      </c>
      <c r="F195" t="s">
        <v>10</v>
      </c>
      <c r="G195">
        <v>194</v>
      </c>
      <c r="H195">
        <v>0.95</v>
      </c>
      <c r="J195" s="16" t="s">
        <v>10</v>
      </c>
      <c r="K195" s="5">
        <v>12</v>
      </c>
      <c r="L195" s="5">
        <v>1.691916666666667</v>
      </c>
      <c r="N195" s="17" t="s">
        <v>10</v>
      </c>
      <c r="O195" s="20">
        <v>12</v>
      </c>
      <c r="P195" s="23">
        <v>1.691916666666667</v>
      </c>
    </row>
    <row r="196" spans="1:17" x14ac:dyDescent="0.15">
      <c r="A196">
        <v>20160908</v>
      </c>
      <c r="B196">
        <v>288</v>
      </c>
      <c r="C196" t="s">
        <v>151</v>
      </c>
      <c r="E196" s="6">
        <v>5</v>
      </c>
      <c r="F196" t="s">
        <v>11</v>
      </c>
      <c r="G196">
        <v>195</v>
      </c>
      <c r="H196">
        <v>0.39800000000000002</v>
      </c>
      <c r="J196" s="16" t="s">
        <v>11</v>
      </c>
      <c r="K196" s="5">
        <v>6</v>
      </c>
      <c r="L196" s="5">
        <v>0.84849999999999992</v>
      </c>
      <c r="N196" s="17" t="s">
        <v>11</v>
      </c>
      <c r="O196" s="20">
        <v>6</v>
      </c>
      <c r="P196" s="23">
        <v>0.84849999999999992</v>
      </c>
    </row>
    <row r="197" spans="1:17" x14ac:dyDescent="0.15">
      <c r="A197">
        <v>20160908</v>
      </c>
      <c r="B197">
        <v>288</v>
      </c>
      <c r="C197" t="s">
        <v>151</v>
      </c>
      <c r="E197" s="6">
        <v>6</v>
      </c>
      <c r="F197" t="s">
        <v>10</v>
      </c>
      <c r="G197">
        <v>196</v>
      </c>
      <c r="H197">
        <v>0.84299999999999997</v>
      </c>
      <c r="J197" s="13" t="s">
        <v>10</v>
      </c>
      <c r="K197" s="5">
        <v>42</v>
      </c>
      <c r="L197" s="5">
        <v>3.7632619047619045</v>
      </c>
      <c r="N197" s="15" t="s">
        <v>10</v>
      </c>
      <c r="O197" s="20">
        <v>42</v>
      </c>
      <c r="P197" s="23">
        <v>3.7632619047619045</v>
      </c>
      <c r="Q197">
        <f>P198+P199+P200+P201+P202*2</f>
        <v>25.33433333333333</v>
      </c>
    </row>
    <row r="198" spans="1:17" x14ac:dyDescent="0.15">
      <c r="A198">
        <v>20160908</v>
      </c>
      <c r="B198">
        <v>288</v>
      </c>
      <c r="C198" t="s">
        <v>151</v>
      </c>
      <c r="E198" s="6">
        <v>6</v>
      </c>
      <c r="F198" t="s">
        <v>10</v>
      </c>
      <c r="G198">
        <v>197</v>
      </c>
      <c r="H198">
        <v>1.0369999999999999</v>
      </c>
      <c r="J198" s="16">
        <v>1</v>
      </c>
      <c r="K198" s="5">
        <v>6</v>
      </c>
      <c r="L198" s="5">
        <v>5.3213333333333326</v>
      </c>
      <c r="N198" s="17">
        <v>1</v>
      </c>
      <c r="O198" s="20">
        <v>6</v>
      </c>
      <c r="P198" s="23">
        <v>5.3213333333333326</v>
      </c>
    </row>
    <row r="199" spans="1:17" x14ac:dyDescent="0.15">
      <c r="A199">
        <v>20160908</v>
      </c>
      <c r="B199">
        <v>288</v>
      </c>
      <c r="C199" t="s">
        <v>151</v>
      </c>
      <c r="E199" s="6">
        <v>6</v>
      </c>
      <c r="F199" t="s">
        <v>11</v>
      </c>
      <c r="G199">
        <v>198</v>
      </c>
      <c r="H199">
        <v>0.42</v>
      </c>
      <c r="J199" s="16">
        <v>2</v>
      </c>
      <c r="K199" s="5">
        <v>6</v>
      </c>
      <c r="L199" s="5">
        <v>9.8071666666666673</v>
      </c>
      <c r="N199" s="17">
        <v>2</v>
      </c>
      <c r="O199" s="20">
        <v>6</v>
      </c>
      <c r="P199" s="23">
        <v>9.8071666666666673</v>
      </c>
    </row>
    <row r="200" spans="1:17" x14ac:dyDescent="0.15">
      <c r="A200">
        <v>20160908</v>
      </c>
      <c r="B200">
        <v>288</v>
      </c>
      <c r="C200" t="s">
        <v>152</v>
      </c>
      <c r="E200" s="6">
        <v>1</v>
      </c>
      <c r="F200" t="s">
        <v>10</v>
      </c>
      <c r="G200">
        <v>199</v>
      </c>
      <c r="H200">
        <v>1.0369999999999999</v>
      </c>
      <c r="J200" s="16">
        <v>3</v>
      </c>
      <c r="K200" s="5">
        <v>6</v>
      </c>
      <c r="L200" s="5">
        <v>5.6164999999999994</v>
      </c>
      <c r="N200" s="17">
        <v>3</v>
      </c>
      <c r="O200" s="20">
        <v>6</v>
      </c>
      <c r="P200" s="23">
        <v>5.6164999999999994</v>
      </c>
    </row>
    <row r="201" spans="1:17" x14ac:dyDescent="0.15">
      <c r="A201">
        <v>20160908</v>
      </c>
      <c r="B201">
        <v>288</v>
      </c>
      <c r="C201" t="s">
        <v>152</v>
      </c>
      <c r="E201" s="6">
        <v>1</v>
      </c>
      <c r="F201" t="s">
        <v>10</v>
      </c>
      <c r="G201">
        <v>200</v>
      </c>
      <c r="H201">
        <v>0.77900000000000003</v>
      </c>
      <c r="J201" s="16">
        <v>4</v>
      </c>
      <c r="K201" s="5">
        <v>6</v>
      </c>
      <c r="L201" s="5">
        <v>0.42583333333333334</v>
      </c>
      <c r="N201" s="17">
        <v>4</v>
      </c>
      <c r="O201" s="20">
        <v>6</v>
      </c>
      <c r="P201" s="23">
        <v>0.42583333333333334</v>
      </c>
    </row>
    <row r="202" spans="1:17" x14ac:dyDescent="0.15">
      <c r="A202">
        <v>20160908</v>
      </c>
      <c r="B202">
        <v>288</v>
      </c>
      <c r="C202" t="s">
        <v>152</v>
      </c>
      <c r="E202" s="6">
        <v>1</v>
      </c>
      <c r="F202" t="s">
        <v>11</v>
      </c>
      <c r="G202">
        <v>201</v>
      </c>
      <c r="H202">
        <v>0.39800000000000002</v>
      </c>
      <c r="J202" s="16" t="s">
        <v>10</v>
      </c>
      <c r="K202" s="5">
        <v>12</v>
      </c>
      <c r="L202" s="5">
        <v>2.0817499999999995</v>
      </c>
      <c r="N202" s="17" t="s">
        <v>10</v>
      </c>
      <c r="O202" s="20">
        <v>12</v>
      </c>
      <c r="P202" s="23">
        <v>2.0817499999999995</v>
      </c>
    </row>
    <row r="203" spans="1:17" x14ac:dyDescent="0.15">
      <c r="A203">
        <v>20160908</v>
      </c>
      <c r="B203">
        <v>288</v>
      </c>
      <c r="C203" t="s">
        <v>152</v>
      </c>
      <c r="E203" s="6">
        <v>2</v>
      </c>
      <c r="F203" t="s">
        <v>10</v>
      </c>
      <c r="G203">
        <v>202</v>
      </c>
      <c r="H203">
        <v>0.73299999999999998</v>
      </c>
      <c r="J203" s="16" t="s">
        <v>11</v>
      </c>
      <c r="K203" s="5">
        <v>6</v>
      </c>
      <c r="L203" s="5">
        <v>1.0085</v>
      </c>
      <c r="N203" s="17" t="s">
        <v>11</v>
      </c>
      <c r="O203" s="20">
        <v>6</v>
      </c>
      <c r="P203" s="23">
        <v>1.0085</v>
      </c>
    </row>
    <row r="204" spans="1:17" x14ac:dyDescent="0.15">
      <c r="A204">
        <v>20160908</v>
      </c>
      <c r="B204">
        <v>288</v>
      </c>
      <c r="C204" t="s">
        <v>152</v>
      </c>
      <c r="E204" s="6">
        <v>2</v>
      </c>
      <c r="F204" t="s">
        <v>10</v>
      </c>
      <c r="G204">
        <v>203</v>
      </c>
      <c r="H204">
        <v>0.86199999999999999</v>
      </c>
      <c r="J204" s="13" t="s">
        <v>150</v>
      </c>
      <c r="K204" s="5">
        <v>39</v>
      </c>
      <c r="L204" s="5">
        <v>2.7544615384615381</v>
      </c>
      <c r="N204" s="15" t="s">
        <v>150</v>
      </c>
      <c r="O204" s="20">
        <v>39</v>
      </c>
      <c r="P204" s="23">
        <v>2.7544615384615381</v>
      </c>
      <c r="Q204">
        <f>P205+P206+P207+P208+P209*2</f>
        <v>17.536999999999999</v>
      </c>
    </row>
    <row r="205" spans="1:17" x14ac:dyDescent="0.15">
      <c r="A205">
        <v>20160908</v>
      </c>
      <c r="B205">
        <v>288</v>
      </c>
      <c r="C205" t="s">
        <v>152</v>
      </c>
      <c r="E205" s="6">
        <v>2</v>
      </c>
      <c r="F205" t="s">
        <v>11</v>
      </c>
      <c r="G205">
        <v>204</v>
      </c>
      <c r="H205">
        <v>0.315</v>
      </c>
      <c r="J205" s="16">
        <v>1</v>
      </c>
      <c r="K205" s="5">
        <v>6</v>
      </c>
      <c r="L205" s="5">
        <v>3.6671666666666667</v>
      </c>
      <c r="N205" s="17">
        <v>1</v>
      </c>
      <c r="O205" s="20">
        <v>6</v>
      </c>
      <c r="P205" s="23">
        <v>3.6671666666666667</v>
      </c>
    </row>
    <row r="206" spans="1:17" x14ac:dyDescent="0.15">
      <c r="A206">
        <v>20160908</v>
      </c>
      <c r="B206">
        <v>288</v>
      </c>
      <c r="C206" t="s">
        <v>152</v>
      </c>
      <c r="E206" s="6">
        <v>3</v>
      </c>
      <c r="F206" t="s">
        <v>10</v>
      </c>
      <c r="G206">
        <v>205</v>
      </c>
      <c r="H206">
        <v>0.65100000000000002</v>
      </c>
      <c r="J206" s="16">
        <v>2</v>
      </c>
      <c r="K206" s="5">
        <v>6</v>
      </c>
      <c r="L206" s="5">
        <v>6.1729999999999992</v>
      </c>
      <c r="N206" s="17">
        <v>2</v>
      </c>
      <c r="O206" s="20">
        <v>6</v>
      </c>
      <c r="P206" s="23">
        <v>6.1729999999999992</v>
      </c>
    </row>
    <row r="207" spans="1:17" x14ac:dyDescent="0.15">
      <c r="A207">
        <v>20160908</v>
      </c>
      <c r="B207">
        <v>288</v>
      </c>
      <c r="C207" t="s">
        <v>152</v>
      </c>
      <c r="E207" s="6">
        <v>3</v>
      </c>
      <c r="F207" t="s">
        <v>10</v>
      </c>
      <c r="G207">
        <v>206</v>
      </c>
      <c r="H207">
        <v>0.93300000000000005</v>
      </c>
      <c r="J207" s="16">
        <v>3</v>
      </c>
      <c r="K207" s="5">
        <v>6</v>
      </c>
      <c r="L207" s="5">
        <v>3.468666666666667</v>
      </c>
      <c r="N207" s="17">
        <v>3</v>
      </c>
      <c r="O207" s="20">
        <v>6</v>
      </c>
      <c r="P207" s="23">
        <v>3.468666666666667</v>
      </c>
    </row>
    <row r="208" spans="1:17" x14ac:dyDescent="0.15">
      <c r="A208">
        <v>20160908</v>
      </c>
      <c r="B208">
        <v>288</v>
      </c>
      <c r="C208" t="s">
        <v>152</v>
      </c>
      <c r="E208" s="6">
        <v>3</v>
      </c>
      <c r="F208" t="s">
        <v>11</v>
      </c>
      <c r="G208">
        <v>207</v>
      </c>
      <c r="H208">
        <v>0.435</v>
      </c>
      <c r="J208" s="16">
        <v>4</v>
      </c>
      <c r="K208" s="5">
        <v>3</v>
      </c>
      <c r="L208" s="5">
        <v>0.79666666666666652</v>
      </c>
      <c r="N208" s="17">
        <v>4</v>
      </c>
      <c r="O208" s="20">
        <v>3</v>
      </c>
      <c r="P208" s="23">
        <v>0.79666666666666652</v>
      </c>
    </row>
    <row r="209" spans="1:17" x14ac:dyDescent="0.15">
      <c r="A209">
        <v>20160908</v>
      </c>
      <c r="B209">
        <v>288</v>
      </c>
      <c r="C209" t="s">
        <v>152</v>
      </c>
      <c r="E209" s="6">
        <v>4</v>
      </c>
      <c r="F209" t="s">
        <v>10</v>
      </c>
      <c r="G209">
        <v>208</v>
      </c>
      <c r="H209">
        <v>1.0940000000000001</v>
      </c>
      <c r="J209" s="16" t="s">
        <v>10</v>
      </c>
      <c r="K209" s="5">
        <v>12</v>
      </c>
      <c r="L209" s="5">
        <v>1.7157500000000001</v>
      </c>
      <c r="N209" s="17" t="s">
        <v>10</v>
      </c>
      <c r="O209" s="20">
        <v>12</v>
      </c>
      <c r="P209" s="23">
        <v>1.7157500000000001</v>
      </c>
    </row>
    <row r="210" spans="1:17" x14ac:dyDescent="0.15">
      <c r="A210">
        <v>20160908</v>
      </c>
      <c r="B210">
        <v>288</v>
      </c>
      <c r="C210" t="s">
        <v>152</v>
      </c>
      <c r="E210" s="6">
        <v>4</v>
      </c>
      <c r="F210" t="s">
        <v>10</v>
      </c>
      <c r="G210">
        <v>209</v>
      </c>
      <c r="H210">
        <v>1.03</v>
      </c>
      <c r="J210" s="16" t="s">
        <v>11</v>
      </c>
      <c r="K210" s="5">
        <v>6</v>
      </c>
      <c r="L210" s="5">
        <v>0.76533333333333342</v>
      </c>
      <c r="N210" s="17" t="s">
        <v>11</v>
      </c>
      <c r="O210" s="20">
        <v>6</v>
      </c>
      <c r="P210" s="23">
        <v>0.76533333333333342</v>
      </c>
    </row>
    <row r="211" spans="1:17" x14ac:dyDescent="0.15">
      <c r="A211">
        <v>20160908</v>
      </c>
      <c r="B211">
        <v>288</v>
      </c>
      <c r="C211" t="s">
        <v>152</v>
      </c>
      <c r="E211" s="6">
        <v>4</v>
      </c>
      <c r="F211" t="s">
        <v>11</v>
      </c>
      <c r="G211">
        <v>210</v>
      </c>
      <c r="H211">
        <v>0.50700000000000001</v>
      </c>
      <c r="J211" s="10">
        <v>128</v>
      </c>
      <c r="K211" s="5">
        <v>118</v>
      </c>
      <c r="L211" s="5">
        <v>3.2801864406779644</v>
      </c>
      <c r="N211" s="14">
        <v>128</v>
      </c>
      <c r="O211" s="19">
        <v>118</v>
      </c>
      <c r="P211" s="22">
        <v>3.2801864406779644</v>
      </c>
    </row>
    <row r="212" spans="1:17" x14ac:dyDescent="0.15">
      <c r="A212">
        <v>20160908</v>
      </c>
      <c r="B212">
        <v>288</v>
      </c>
      <c r="C212" t="s">
        <v>152</v>
      </c>
      <c r="E212" s="6">
        <v>5</v>
      </c>
      <c r="F212" t="s">
        <v>10</v>
      </c>
      <c r="G212">
        <v>211</v>
      </c>
      <c r="H212">
        <v>0.67500000000000004</v>
      </c>
      <c r="J212" s="13" t="s">
        <v>149</v>
      </c>
      <c r="K212" s="5">
        <v>41</v>
      </c>
      <c r="L212" s="5">
        <v>3.6493902439024377</v>
      </c>
      <c r="N212" s="15" t="s">
        <v>149</v>
      </c>
      <c r="O212" s="20">
        <v>41</v>
      </c>
      <c r="P212" s="23">
        <v>3.6493902439024377</v>
      </c>
      <c r="Q212">
        <f>P213+P214+P215+P216+P217*2</f>
        <v>24.098299999999998</v>
      </c>
    </row>
    <row r="213" spans="1:17" x14ac:dyDescent="0.15">
      <c r="A213">
        <v>20160908</v>
      </c>
      <c r="B213">
        <v>288</v>
      </c>
      <c r="C213" t="s">
        <v>152</v>
      </c>
      <c r="E213" s="6">
        <v>5</v>
      </c>
      <c r="F213" t="s">
        <v>10</v>
      </c>
      <c r="G213">
        <v>212</v>
      </c>
      <c r="H213">
        <v>0.79900000000000004</v>
      </c>
      <c r="J213" s="16">
        <v>1</v>
      </c>
      <c r="K213" s="5">
        <v>6</v>
      </c>
      <c r="L213" s="5">
        <v>4.448666666666667</v>
      </c>
      <c r="N213" s="17">
        <v>1</v>
      </c>
      <c r="O213" s="20">
        <v>6</v>
      </c>
      <c r="P213" s="23">
        <v>4.448666666666667</v>
      </c>
    </row>
    <row r="214" spans="1:17" x14ac:dyDescent="0.15">
      <c r="A214">
        <v>20160908</v>
      </c>
      <c r="B214">
        <v>288</v>
      </c>
      <c r="C214" t="s">
        <v>152</v>
      </c>
      <c r="E214" s="6">
        <v>5</v>
      </c>
      <c r="F214" t="s">
        <v>11</v>
      </c>
      <c r="G214">
        <v>213</v>
      </c>
      <c r="H214">
        <v>0.35499999999999998</v>
      </c>
      <c r="J214" s="16">
        <v>2</v>
      </c>
      <c r="K214" s="5">
        <v>6</v>
      </c>
      <c r="L214" s="5">
        <v>8.0276666666666667</v>
      </c>
      <c r="N214" s="17">
        <v>2</v>
      </c>
      <c r="O214" s="20">
        <v>6</v>
      </c>
      <c r="P214" s="23">
        <v>8.0276666666666667</v>
      </c>
    </row>
    <row r="215" spans="1:17" x14ac:dyDescent="0.15">
      <c r="A215">
        <v>20160908</v>
      </c>
      <c r="B215">
        <v>288</v>
      </c>
      <c r="C215" t="s">
        <v>152</v>
      </c>
      <c r="E215" s="6">
        <v>6</v>
      </c>
      <c r="F215" t="s">
        <v>10</v>
      </c>
      <c r="G215">
        <v>214</v>
      </c>
      <c r="H215">
        <v>0.92100000000000004</v>
      </c>
      <c r="J215" s="16">
        <v>3</v>
      </c>
      <c r="K215" s="5">
        <v>6</v>
      </c>
      <c r="L215" s="5">
        <v>6.6093333333333328</v>
      </c>
      <c r="N215" s="17">
        <v>3</v>
      </c>
      <c r="O215" s="20">
        <v>6</v>
      </c>
      <c r="P215" s="23">
        <v>6.6093333333333328</v>
      </c>
    </row>
    <row r="216" spans="1:17" x14ac:dyDescent="0.15">
      <c r="A216">
        <v>20160908</v>
      </c>
      <c r="B216">
        <v>288</v>
      </c>
      <c r="C216" t="s">
        <v>152</v>
      </c>
      <c r="E216" s="6">
        <v>6</v>
      </c>
      <c r="F216" t="s">
        <v>10</v>
      </c>
      <c r="G216">
        <v>215</v>
      </c>
      <c r="H216">
        <v>1.1779999999999999</v>
      </c>
      <c r="J216" s="16">
        <v>4</v>
      </c>
      <c r="K216" s="5">
        <v>5</v>
      </c>
      <c r="L216" s="5">
        <v>1.1188000000000002</v>
      </c>
      <c r="N216" s="17">
        <v>4</v>
      </c>
      <c r="O216" s="20">
        <v>5</v>
      </c>
      <c r="P216" s="23">
        <v>1.1188000000000002</v>
      </c>
    </row>
    <row r="217" spans="1:17" x14ac:dyDescent="0.15">
      <c r="A217">
        <v>20160908</v>
      </c>
      <c r="B217">
        <v>288</v>
      </c>
      <c r="C217" t="s">
        <v>152</v>
      </c>
      <c r="E217" s="6">
        <v>6</v>
      </c>
      <c r="F217" t="s">
        <v>11</v>
      </c>
      <c r="G217">
        <v>216</v>
      </c>
      <c r="H217">
        <v>0.46600000000000003</v>
      </c>
      <c r="J217" s="16" t="s">
        <v>10</v>
      </c>
      <c r="K217" s="5">
        <v>12</v>
      </c>
      <c r="L217" s="5">
        <v>1.9469166666666666</v>
      </c>
      <c r="N217" s="17" t="s">
        <v>10</v>
      </c>
      <c r="O217" s="20">
        <v>12</v>
      </c>
      <c r="P217" s="23">
        <v>1.9469166666666666</v>
      </c>
    </row>
    <row r="218" spans="1:17" x14ac:dyDescent="0.15">
      <c r="A218">
        <v>20160911</v>
      </c>
      <c r="B218">
        <v>72</v>
      </c>
      <c r="C218" t="s">
        <v>149</v>
      </c>
      <c r="E218" s="6">
        <v>1</v>
      </c>
      <c r="F218" s="1" t="s">
        <v>10</v>
      </c>
      <c r="G218">
        <v>1</v>
      </c>
      <c r="H218">
        <v>1.1479999999999999</v>
      </c>
      <c r="J218" s="16" t="s">
        <v>11</v>
      </c>
      <c r="K218" s="5">
        <v>6</v>
      </c>
      <c r="L218" s="5">
        <v>1.0256666666666667</v>
      </c>
      <c r="N218" s="17" t="s">
        <v>11</v>
      </c>
      <c r="O218" s="20">
        <v>6</v>
      </c>
      <c r="P218" s="23">
        <v>1.0256666666666667</v>
      </c>
    </row>
    <row r="219" spans="1:17" x14ac:dyDescent="0.15">
      <c r="A219">
        <v>20160911</v>
      </c>
      <c r="B219">
        <v>72</v>
      </c>
      <c r="C219" t="s">
        <v>149</v>
      </c>
      <c r="E219" s="6">
        <v>1</v>
      </c>
      <c r="F219" s="1">
        <v>1</v>
      </c>
      <c r="G219">
        <v>2</v>
      </c>
      <c r="H219">
        <v>1.2549999999999999</v>
      </c>
      <c r="J219" s="13" t="s">
        <v>10</v>
      </c>
      <c r="K219" s="5">
        <v>39</v>
      </c>
      <c r="L219" s="5">
        <v>3.4142051282051287</v>
      </c>
      <c r="N219" s="15" t="s">
        <v>10</v>
      </c>
      <c r="O219" s="20">
        <v>39</v>
      </c>
      <c r="P219" s="23">
        <v>3.4142051282051287</v>
      </c>
      <c r="Q219">
        <f>P220+P221+P222+P223+P224*2</f>
        <v>21.344666666666672</v>
      </c>
    </row>
    <row r="220" spans="1:17" x14ac:dyDescent="0.15">
      <c r="A220">
        <v>20160911</v>
      </c>
      <c r="B220">
        <v>72</v>
      </c>
      <c r="C220" t="s">
        <v>149</v>
      </c>
      <c r="E220" s="6">
        <v>1</v>
      </c>
      <c r="F220" s="1" t="s">
        <v>10</v>
      </c>
      <c r="G220">
        <v>3</v>
      </c>
      <c r="H220">
        <v>1.004</v>
      </c>
      <c r="J220" s="16">
        <v>1</v>
      </c>
      <c r="K220" s="5">
        <v>6</v>
      </c>
      <c r="L220" s="5">
        <v>4.8476666666666661</v>
      </c>
      <c r="N220" s="17">
        <v>1</v>
      </c>
      <c r="O220" s="20">
        <v>6</v>
      </c>
      <c r="P220" s="23">
        <v>4.8476666666666661</v>
      </c>
    </row>
    <row r="221" spans="1:17" x14ac:dyDescent="0.15">
      <c r="A221">
        <v>20160911</v>
      </c>
      <c r="B221">
        <v>72</v>
      </c>
      <c r="C221" t="s">
        <v>149</v>
      </c>
      <c r="E221" s="6">
        <v>1</v>
      </c>
      <c r="F221" s="1">
        <v>2</v>
      </c>
      <c r="G221">
        <v>4</v>
      </c>
      <c r="H221">
        <v>1.155</v>
      </c>
      <c r="J221" s="16">
        <v>2</v>
      </c>
      <c r="K221" s="5">
        <v>6</v>
      </c>
      <c r="L221" s="5">
        <v>8.4853333333333349</v>
      </c>
      <c r="N221" s="17">
        <v>2</v>
      </c>
      <c r="O221" s="20">
        <v>6</v>
      </c>
      <c r="P221" s="23">
        <v>8.4853333333333349</v>
      </c>
    </row>
    <row r="222" spans="1:17" x14ac:dyDescent="0.15">
      <c r="A222">
        <v>20160911</v>
      </c>
      <c r="B222">
        <v>72</v>
      </c>
      <c r="C222" t="s">
        <v>149</v>
      </c>
      <c r="E222" s="6">
        <v>1</v>
      </c>
      <c r="F222" s="1" t="s">
        <v>11</v>
      </c>
      <c r="G222">
        <v>5</v>
      </c>
      <c r="H222">
        <v>0.439</v>
      </c>
      <c r="J222" s="16">
        <v>3</v>
      </c>
      <c r="K222" s="5">
        <v>6</v>
      </c>
      <c r="L222" s="5">
        <v>3.8275000000000001</v>
      </c>
      <c r="N222" s="17">
        <v>3</v>
      </c>
      <c r="O222" s="20">
        <v>6</v>
      </c>
      <c r="P222" s="23">
        <v>3.8275000000000001</v>
      </c>
    </row>
    <row r="223" spans="1:17" x14ac:dyDescent="0.15">
      <c r="A223">
        <v>20160911</v>
      </c>
      <c r="B223">
        <v>72</v>
      </c>
      <c r="C223" t="s">
        <v>149</v>
      </c>
      <c r="E223" s="6">
        <v>2</v>
      </c>
      <c r="F223" s="1" t="s">
        <v>11</v>
      </c>
      <c r="G223">
        <v>6</v>
      </c>
      <c r="H223">
        <v>0.45</v>
      </c>
      <c r="J223" s="16">
        <v>4</v>
      </c>
      <c r="K223" s="5">
        <v>3</v>
      </c>
      <c r="L223" s="5">
        <v>0.40833333333333327</v>
      </c>
      <c r="N223" s="17">
        <v>4</v>
      </c>
      <c r="O223" s="20">
        <v>3</v>
      </c>
      <c r="P223" s="23">
        <v>0.40833333333333327</v>
      </c>
    </row>
    <row r="224" spans="1:17" x14ac:dyDescent="0.15">
      <c r="A224">
        <v>20160911</v>
      </c>
      <c r="B224">
        <v>72</v>
      </c>
      <c r="C224" t="s">
        <v>149</v>
      </c>
      <c r="E224" s="6">
        <v>2</v>
      </c>
      <c r="F224" s="1">
        <v>1</v>
      </c>
      <c r="G224">
        <v>7</v>
      </c>
      <c r="H224">
        <v>1.8340000000000001</v>
      </c>
      <c r="J224" s="16" t="s">
        <v>10</v>
      </c>
      <c r="K224" s="5">
        <v>12</v>
      </c>
      <c r="L224" s="5">
        <v>1.8879166666666667</v>
      </c>
      <c r="N224" s="17" t="s">
        <v>10</v>
      </c>
      <c r="O224" s="20">
        <v>12</v>
      </c>
      <c r="P224" s="23">
        <v>1.8879166666666667</v>
      </c>
    </row>
    <row r="225" spans="1:17" x14ac:dyDescent="0.15">
      <c r="A225">
        <v>20160911</v>
      </c>
      <c r="B225">
        <v>72</v>
      </c>
      <c r="C225" t="s">
        <v>149</v>
      </c>
      <c r="E225" s="6">
        <v>2</v>
      </c>
      <c r="F225" s="1">
        <v>2</v>
      </c>
      <c r="G225">
        <v>8</v>
      </c>
      <c r="H225">
        <v>1.07</v>
      </c>
      <c r="J225" s="16" t="s">
        <v>11</v>
      </c>
      <c r="K225" s="5">
        <v>6</v>
      </c>
      <c r="L225" s="5">
        <v>1.0518333333333332</v>
      </c>
      <c r="N225" s="17" t="s">
        <v>11</v>
      </c>
      <c r="O225" s="20">
        <v>6</v>
      </c>
      <c r="P225" s="23">
        <v>1.0518333333333332</v>
      </c>
    </row>
    <row r="226" spans="1:17" x14ac:dyDescent="0.15">
      <c r="A226">
        <v>20160911</v>
      </c>
      <c r="B226">
        <v>72</v>
      </c>
      <c r="C226" t="s">
        <v>149</v>
      </c>
      <c r="F226" s="1" t="s">
        <v>10</v>
      </c>
      <c r="G226">
        <v>9</v>
      </c>
      <c r="H226">
        <v>1.5620000000000001</v>
      </c>
      <c r="J226" s="13" t="s">
        <v>150</v>
      </c>
      <c r="K226" s="5">
        <v>38</v>
      </c>
      <c r="L226" s="5">
        <v>2.7442894736842107</v>
      </c>
      <c r="N226" s="15" t="s">
        <v>150</v>
      </c>
      <c r="O226" s="20">
        <v>38</v>
      </c>
      <c r="P226" s="23">
        <v>2.7442894736842107</v>
      </c>
      <c r="Q226">
        <f>P227+P228+P229+P230+P231*2</f>
        <v>17.361666666666668</v>
      </c>
    </row>
    <row r="227" spans="1:17" x14ac:dyDescent="0.15">
      <c r="A227">
        <v>20160911</v>
      </c>
      <c r="B227">
        <v>72</v>
      </c>
      <c r="C227" t="s">
        <v>149</v>
      </c>
      <c r="F227" s="1" t="s">
        <v>10</v>
      </c>
      <c r="G227">
        <v>10</v>
      </c>
      <c r="H227">
        <v>1.49</v>
      </c>
      <c r="J227" s="16">
        <v>1</v>
      </c>
      <c r="K227" s="5">
        <v>6</v>
      </c>
      <c r="L227" s="5">
        <v>3.9373333333333331</v>
      </c>
      <c r="N227" s="17">
        <v>1</v>
      </c>
      <c r="O227" s="20">
        <v>6</v>
      </c>
      <c r="P227" s="23">
        <v>3.9373333333333331</v>
      </c>
    </row>
    <row r="228" spans="1:17" x14ac:dyDescent="0.15">
      <c r="A228">
        <v>20160911</v>
      </c>
      <c r="B228">
        <v>72</v>
      </c>
      <c r="C228" t="s">
        <v>149</v>
      </c>
      <c r="F228" s="1">
        <v>2</v>
      </c>
      <c r="G228">
        <v>11</v>
      </c>
      <c r="H228">
        <v>1.21</v>
      </c>
      <c r="J228" s="16">
        <v>2</v>
      </c>
      <c r="K228" s="5">
        <v>6</v>
      </c>
      <c r="L228" s="5">
        <v>6.0483333333333329</v>
      </c>
      <c r="N228" s="17">
        <v>2</v>
      </c>
      <c r="O228" s="20">
        <v>6</v>
      </c>
      <c r="P228" s="23">
        <v>6.0483333333333329</v>
      </c>
    </row>
    <row r="229" spans="1:17" x14ac:dyDescent="0.15">
      <c r="A229">
        <v>20160911</v>
      </c>
      <c r="B229">
        <v>72</v>
      </c>
      <c r="C229" t="s">
        <v>149</v>
      </c>
      <c r="F229" s="1" t="s">
        <v>11</v>
      </c>
      <c r="G229">
        <v>12</v>
      </c>
      <c r="H229">
        <v>0.52300000000000002</v>
      </c>
      <c r="J229" s="16">
        <v>3</v>
      </c>
      <c r="K229" s="5">
        <v>6</v>
      </c>
      <c r="L229" s="5">
        <v>2.7759999999999998</v>
      </c>
      <c r="N229" s="17">
        <v>3</v>
      </c>
      <c r="O229" s="20">
        <v>6</v>
      </c>
      <c r="P229" s="23">
        <v>2.7759999999999998</v>
      </c>
    </row>
    <row r="230" spans="1:17" x14ac:dyDescent="0.15">
      <c r="A230">
        <v>20160911</v>
      </c>
      <c r="B230">
        <v>72</v>
      </c>
      <c r="C230" t="s">
        <v>149</v>
      </c>
      <c r="F230" s="1" t="s">
        <v>10</v>
      </c>
      <c r="G230">
        <v>13</v>
      </c>
      <c r="H230">
        <v>1.5109999999999999</v>
      </c>
      <c r="J230" s="16">
        <v>4</v>
      </c>
      <c r="K230" s="5">
        <v>2</v>
      </c>
      <c r="L230" s="5">
        <v>1.19</v>
      </c>
      <c r="N230" s="17">
        <v>4</v>
      </c>
      <c r="O230" s="20">
        <v>2</v>
      </c>
      <c r="P230" s="23">
        <v>1.19</v>
      </c>
    </row>
    <row r="231" spans="1:17" x14ac:dyDescent="0.15">
      <c r="A231">
        <v>20160911</v>
      </c>
      <c r="B231">
        <v>72</v>
      </c>
      <c r="C231" t="s">
        <v>149</v>
      </c>
      <c r="F231" s="1">
        <v>1</v>
      </c>
      <c r="G231">
        <v>14</v>
      </c>
      <c r="H231">
        <v>1.7989999999999999</v>
      </c>
      <c r="J231" s="16" t="s">
        <v>10</v>
      </c>
      <c r="K231" s="5">
        <v>12</v>
      </c>
      <c r="L231" s="5">
        <v>1.7050000000000003</v>
      </c>
      <c r="N231" s="17" t="s">
        <v>10</v>
      </c>
      <c r="O231" s="20">
        <v>12</v>
      </c>
      <c r="P231" s="23">
        <v>1.7050000000000003</v>
      </c>
    </row>
    <row r="232" spans="1:17" x14ac:dyDescent="0.15">
      <c r="A232">
        <v>20160911</v>
      </c>
      <c r="B232">
        <v>72</v>
      </c>
      <c r="C232" t="s">
        <v>149</v>
      </c>
      <c r="F232" s="1" t="s">
        <v>10</v>
      </c>
      <c r="G232">
        <v>15</v>
      </c>
      <c r="H232">
        <v>1.3939999999999999</v>
      </c>
      <c r="J232" s="16" t="s">
        <v>11</v>
      </c>
      <c r="K232" s="5">
        <v>6</v>
      </c>
      <c r="L232" s="5">
        <v>0.8121666666666667</v>
      </c>
      <c r="N232" s="17" t="s">
        <v>11</v>
      </c>
      <c r="O232" s="20">
        <v>6</v>
      </c>
      <c r="P232" s="23">
        <v>0.8121666666666667</v>
      </c>
    </row>
    <row r="233" spans="1:17" x14ac:dyDescent="0.15">
      <c r="A233">
        <v>20160911</v>
      </c>
      <c r="B233">
        <v>72</v>
      </c>
      <c r="C233" t="s">
        <v>149</v>
      </c>
      <c r="F233" s="1">
        <v>2</v>
      </c>
      <c r="G233">
        <v>16</v>
      </c>
      <c r="H233">
        <v>1.7629999999999999</v>
      </c>
      <c r="J233" s="10">
        <v>200</v>
      </c>
      <c r="K233" s="5">
        <v>114</v>
      </c>
      <c r="L233" s="5">
        <v>3.1587456140350887</v>
      </c>
      <c r="N233" s="14">
        <v>200</v>
      </c>
      <c r="O233" s="19">
        <v>114</v>
      </c>
      <c r="P233" s="22">
        <v>3.1587456140350887</v>
      </c>
    </row>
    <row r="234" spans="1:17" x14ac:dyDescent="0.15">
      <c r="A234">
        <v>20160911</v>
      </c>
      <c r="B234">
        <v>72</v>
      </c>
      <c r="C234" t="s">
        <v>149</v>
      </c>
      <c r="F234" s="1" t="s">
        <v>11</v>
      </c>
      <c r="G234">
        <v>17</v>
      </c>
      <c r="H234">
        <v>0.64700000000000002</v>
      </c>
      <c r="J234" s="13" t="s">
        <v>149</v>
      </c>
      <c r="K234" s="5">
        <v>36</v>
      </c>
      <c r="L234" s="5">
        <v>3.3955000000000002</v>
      </c>
      <c r="N234" s="15" t="s">
        <v>149</v>
      </c>
      <c r="O234" s="20">
        <v>36</v>
      </c>
      <c r="P234" s="23">
        <v>3.3955000000000002</v>
      </c>
      <c r="Q234">
        <f>P235+P236+P237+P238*2</f>
        <v>19.172499999999999</v>
      </c>
    </row>
    <row r="235" spans="1:17" x14ac:dyDescent="0.15">
      <c r="A235">
        <v>20160911</v>
      </c>
      <c r="B235">
        <v>72</v>
      </c>
      <c r="C235" t="s">
        <v>149</v>
      </c>
      <c r="F235" s="1">
        <v>1</v>
      </c>
      <c r="G235">
        <v>18</v>
      </c>
      <c r="H235">
        <v>1.6439999999999999</v>
      </c>
      <c r="J235" s="16">
        <v>1</v>
      </c>
      <c r="K235" s="5">
        <v>6</v>
      </c>
      <c r="L235" s="5">
        <v>5.0406666666666675</v>
      </c>
      <c r="N235" s="17">
        <v>1</v>
      </c>
      <c r="O235" s="20">
        <v>6</v>
      </c>
      <c r="P235" s="23">
        <v>5.0406666666666675</v>
      </c>
    </row>
    <row r="236" spans="1:17" x14ac:dyDescent="0.15">
      <c r="A236">
        <v>20160911</v>
      </c>
      <c r="B236">
        <v>72</v>
      </c>
      <c r="C236" t="s">
        <v>149</v>
      </c>
      <c r="F236" s="1" t="s">
        <v>10</v>
      </c>
      <c r="G236">
        <v>19</v>
      </c>
      <c r="H236">
        <v>1.4179999999999999</v>
      </c>
      <c r="J236" s="16">
        <v>2</v>
      </c>
      <c r="K236" s="5">
        <v>6</v>
      </c>
      <c r="L236" s="5">
        <v>7.2818333333333323</v>
      </c>
      <c r="N236" s="17">
        <v>2</v>
      </c>
      <c r="O236" s="20">
        <v>6</v>
      </c>
      <c r="P236" s="23">
        <v>7.2818333333333323</v>
      </c>
    </row>
    <row r="237" spans="1:17" x14ac:dyDescent="0.15">
      <c r="A237">
        <v>20160911</v>
      </c>
      <c r="B237">
        <v>72</v>
      </c>
      <c r="C237" t="s">
        <v>149</v>
      </c>
      <c r="F237" s="1" t="s">
        <v>10</v>
      </c>
      <c r="G237">
        <v>20</v>
      </c>
      <c r="H237">
        <v>1.486</v>
      </c>
      <c r="J237" s="16">
        <v>3</v>
      </c>
      <c r="K237" s="5">
        <v>6</v>
      </c>
      <c r="L237" s="5">
        <v>3.0363333333333333</v>
      </c>
      <c r="N237" s="17">
        <v>3</v>
      </c>
      <c r="O237" s="20">
        <v>6</v>
      </c>
      <c r="P237" s="23">
        <v>3.0363333333333333</v>
      </c>
    </row>
    <row r="238" spans="1:17" x14ac:dyDescent="0.15">
      <c r="A238">
        <v>20160911</v>
      </c>
      <c r="B238">
        <v>72</v>
      </c>
      <c r="C238" t="s">
        <v>149</v>
      </c>
      <c r="F238" s="1" t="s">
        <v>11</v>
      </c>
      <c r="G238">
        <v>21</v>
      </c>
      <c r="H238">
        <v>0.35299999999999998</v>
      </c>
      <c r="J238" s="16" t="s">
        <v>10</v>
      </c>
      <c r="K238" s="5">
        <v>12</v>
      </c>
      <c r="L238" s="5">
        <v>1.9068333333333332</v>
      </c>
      <c r="N238" s="17" t="s">
        <v>10</v>
      </c>
      <c r="O238" s="20">
        <v>12</v>
      </c>
      <c r="P238" s="23">
        <v>1.9068333333333332</v>
      </c>
    </row>
    <row r="239" spans="1:17" x14ac:dyDescent="0.15">
      <c r="A239">
        <v>20160911</v>
      </c>
      <c r="B239">
        <v>72</v>
      </c>
      <c r="C239" t="s">
        <v>149</v>
      </c>
      <c r="F239" s="1">
        <v>2</v>
      </c>
      <c r="G239">
        <v>22</v>
      </c>
      <c r="H239">
        <v>0.49199999999999999</v>
      </c>
      <c r="J239" s="16" t="s">
        <v>11</v>
      </c>
      <c r="K239" s="5">
        <v>6</v>
      </c>
      <c r="L239" s="5">
        <v>1.2005000000000001</v>
      </c>
      <c r="N239" s="17" t="s">
        <v>11</v>
      </c>
      <c r="O239" s="20">
        <v>6</v>
      </c>
      <c r="P239" s="23">
        <v>1.2005000000000001</v>
      </c>
    </row>
    <row r="240" spans="1:17" x14ac:dyDescent="0.15">
      <c r="A240">
        <v>20160911</v>
      </c>
      <c r="B240">
        <v>72</v>
      </c>
      <c r="C240" t="s">
        <v>149</v>
      </c>
      <c r="F240" s="1">
        <v>1</v>
      </c>
      <c r="G240">
        <v>23</v>
      </c>
      <c r="H240">
        <v>1.452</v>
      </c>
      <c r="J240" s="13" t="s">
        <v>151</v>
      </c>
      <c r="K240" s="5">
        <v>36</v>
      </c>
      <c r="L240" s="5">
        <v>3.3957222222222216</v>
      </c>
      <c r="N240" s="15" t="s">
        <v>151</v>
      </c>
      <c r="O240" s="20">
        <v>36</v>
      </c>
      <c r="P240" s="23">
        <v>3.3957222222222216</v>
      </c>
      <c r="Q240">
        <f>P241+P242+P243+P244*2</f>
        <v>19.309666666666665</v>
      </c>
    </row>
    <row r="241" spans="1:17" x14ac:dyDescent="0.15">
      <c r="A241">
        <v>20160911</v>
      </c>
      <c r="B241">
        <v>72</v>
      </c>
      <c r="C241" t="s">
        <v>149</v>
      </c>
      <c r="F241" s="1" t="s">
        <v>10</v>
      </c>
      <c r="G241">
        <v>24</v>
      </c>
      <c r="H241">
        <v>1.1930000000000001</v>
      </c>
      <c r="J241" s="16">
        <v>1</v>
      </c>
      <c r="K241" s="5">
        <v>6</v>
      </c>
      <c r="L241" s="5">
        <v>4.8128333333333329</v>
      </c>
      <c r="N241" s="17">
        <v>1</v>
      </c>
      <c r="O241" s="20">
        <v>6</v>
      </c>
      <c r="P241" s="23">
        <v>4.8128333333333329</v>
      </c>
    </row>
    <row r="242" spans="1:17" x14ac:dyDescent="0.15">
      <c r="A242">
        <v>20160911</v>
      </c>
      <c r="B242">
        <v>72</v>
      </c>
      <c r="C242" t="s">
        <v>149</v>
      </c>
      <c r="F242" s="1" t="s">
        <v>10</v>
      </c>
      <c r="G242">
        <v>25</v>
      </c>
      <c r="H242">
        <v>1.2350000000000001</v>
      </c>
      <c r="J242" s="16">
        <v>2</v>
      </c>
      <c r="K242" s="5">
        <v>6</v>
      </c>
      <c r="L242" s="5">
        <v>8.4558333333333326</v>
      </c>
      <c r="N242" s="17">
        <v>2</v>
      </c>
      <c r="O242" s="20">
        <v>6</v>
      </c>
      <c r="P242" s="23">
        <v>8.4558333333333326</v>
      </c>
    </row>
    <row r="243" spans="1:17" x14ac:dyDescent="0.15">
      <c r="A243">
        <v>20160911</v>
      </c>
      <c r="B243">
        <v>72</v>
      </c>
      <c r="C243" t="s">
        <v>149</v>
      </c>
      <c r="F243" s="1" t="s">
        <v>11</v>
      </c>
      <c r="G243">
        <v>26</v>
      </c>
      <c r="H243">
        <v>0.55200000000000005</v>
      </c>
      <c r="J243" s="16">
        <v>3</v>
      </c>
      <c r="K243" s="5">
        <v>6</v>
      </c>
      <c r="L243" s="5">
        <v>1.994</v>
      </c>
      <c r="N243" s="17">
        <v>3</v>
      </c>
      <c r="O243" s="20">
        <v>6</v>
      </c>
      <c r="P243" s="23">
        <v>1.994</v>
      </c>
    </row>
    <row r="244" spans="1:17" x14ac:dyDescent="0.15">
      <c r="A244">
        <v>20160911</v>
      </c>
      <c r="B244">
        <v>72</v>
      </c>
      <c r="C244" t="s">
        <v>149</v>
      </c>
      <c r="F244" s="1" t="s">
        <v>10</v>
      </c>
      <c r="G244">
        <v>27</v>
      </c>
      <c r="H244">
        <v>1.462</v>
      </c>
      <c r="J244" s="16" t="s">
        <v>10</v>
      </c>
      <c r="K244" s="5">
        <v>12</v>
      </c>
      <c r="L244" s="5">
        <v>2.0234999999999999</v>
      </c>
      <c r="N244" s="17" t="s">
        <v>10</v>
      </c>
      <c r="O244" s="20">
        <v>12</v>
      </c>
      <c r="P244" s="23">
        <v>2.0234999999999999</v>
      </c>
    </row>
    <row r="245" spans="1:17" x14ac:dyDescent="0.15">
      <c r="A245">
        <v>20160911</v>
      </c>
      <c r="B245">
        <v>72</v>
      </c>
      <c r="C245" t="s">
        <v>149</v>
      </c>
      <c r="F245" s="1">
        <v>1</v>
      </c>
      <c r="G245">
        <v>28</v>
      </c>
      <c r="H245">
        <v>1.6060000000000001</v>
      </c>
      <c r="J245" s="16" t="s">
        <v>11</v>
      </c>
      <c r="K245" s="5">
        <v>6</v>
      </c>
      <c r="L245" s="5">
        <v>1.0646666666666667</v>
      </c>
      <c r="N245" s="17" t="s">
        <v>11</v>
      </c>
      <c r="O245" s="20">
        <v>6</v>
      </c>
      <c r="P245" s="23">
        <v>1.0646666666666667</v>
      </c>
    </row>
    <row r="246" spans="1:17" x14ac:dyDescent="0.15">
      <c r="A246">
        <v>20160911</v>
      </c>
      <c r="B246">
        <v>72</v>
      </c>
      <c r="C246" t="s">
        <v>149</v>
      </c>
      <c r="F246" s="1">
        <v>2</v>
      </c>
      <c r="G246">
        <v>29</v>
      </c>
      <c r="H246">
        <v>1.5489999999999999</v>
      </c>
      <c r="J246" s="13" t="s">
        <v>152</v>
      </c>
      <c r="K246" s="5">
        <v>42</v>
      </c>
      <c r="L246" s="5">
        <v>2.7526904761904758</v>
      </c>
      <c r="N246" s="15" t="s">
        <v>152</v>
      </c>
      <c r="O246" s="20">
        <v>42</v>
      </c>
      <c r="P246" s="23">
        <v>2.7526904761904758</v>
      </c>
      <c r="Q246">
        <f>P247+P248+P249+P250+P251*2</f>
        <v>18.404500000000002</v>
      </c>
    </row>
    <row r="247" spans="1:17" x14ac:dyDescent="0.15">
      <c r="A247">
        <v>20160911</v>
      </c>
      <c r="B247">
        <v>72</v>
      </c>
      <c r="C247" t="s">
        <v>149</v>
      </c>
      <c r="F247" s="1" t="s">
        <v>10</v>
      </c>
      <c r="G247">
        <v>30</v>
      </c>
      <c r="H247">
        <v>1.3160000000000001</v>
      </c>
      <c r="J247" s="16">
        <v>1</v>
      </c>
      <c r="K247" s="5">
        <v>6</v>
      </c>
      <c r="L247" s="5">
        <v>4.4893333333333336</v>
      </c>
      <c r="N247" s="17">
        <v>1</v>
      </c>
      <c r="O247" s="20">
        <v>6</v>
      </c>
      <c r="P247" s="23">
        <v>4.4893333333333336</v>
      </c>
    </row>
    <row r="248" spans="1:17" x14ac:dyDescent="0.15">
      <c r="A248">
        <v>20160911</v>
      </c>
      <c r="B248">
        <v>72</v>
      </c>
      <c r="C248" t="s">
        <v>10</v>
      </c>
      <c r="F248" s="1">
        <v>1</v>
      </c>
      <c r="G248">
        <v>31</v>
      </c>
      <c r="H248">
        <v>1.5720000000000001</v>
      </c>
      <c r="J248" s="16">
        <v>2</v>
      </c>
      <c r="K248" s="5">
        <v>6</v>
      </c>
      <c r="L248" s="5">
        <v>7.426166666666667</v>
      </c>
      <c r="N248" s="17">
        <v>2</v>
      </c>
      <c r="O248" s="20">
        <v>6</v>
      </c>
      <c r="P248" s="23">
        <v>7.426166666666667</v>
      </c>
    </row>
    <row r="249" spans="1:17" x14ac:dyDescent="0.15">
      <c r="A249">
        <v>20160911</v>
      </c>
      <c r="B249">
        <v>72</v>
      </c>
      <c r="C249" t="s">
        <v>10</v>
      </c>
      <c r="F249" s="1">
        <v>2</v>
      </c>
      <c r="G249">
        <v>32</v>
      </c>
      <c r="H249">
        <v>0.59299999999999997</v>
      </c>
      <c r="J249" s="16">
        <v>3</v>
      </c>
      <c r="K249" s="5">
        <v>6</v>
      </c>
      <c r="L249" s="5">
        <v>2.6071666666666666</v>
      </c>
      <c r="N249" s="17">
        <v>3</v>
      </c>
      <c r="O249" s="20">
        <v>6</v>
      </c>
      <c r="P249" s="23">
        <v>2.6071666666666666</v>
      </c>
    </row>
    <row r="250" spans="1:17" x14ac:dyDescent="0.15">
      <c r="A250">
        <v>20160911</v>
      </c>
      <c r="B250">
        <v>72</v>
      </c>
      <c r="C250" t="s">
        <v>10</v>
      </c>
      <c r="F250" s="1" t="s">
        <v>10</v>
      </c>
      <c r="G250">
        <v>33</v>
      </c>
      <c r="H250">
        <v>1.2430000000000001</v>
      </c>
      <c r="J250" s="16">
        <v>4</v>
      </c>
      <c r="K250" s="5">
        <v>6</v>
      </c>
      <c r="L250" s="5">
        <v>0.20199999999999999</v>
      </c>
      <c r="N250" s="17">
        <v>4</v>
      </c>
      <c r="O250" s="20">
        <v>6</v>
      </c>
      <c r="P250" s="23">
        <v>0.20199999999999999</v>
      </c>
    </row>
    <row r="251" spans="1:17" x14ac:dyDescent="0.15">
      <c r="A251">
        <v>20160911</v>
      </c>
      <c r="B251">
        <v>72</v>
      </c>
      <c r="C251" t="s">
        <v>10</v>
      </c>
      <c r="F251" s="1" t="s">
        <v>10</v>
      </c>
      <c r="G251">
        <v>34</v>
      </c>
      <c r="H251">
        <v>1.1599999999999999</v>
      </c>
      <c r="J251" s="16" t="s">
        <v>10</v>
      </c>
      <c r="K251" s="5">
        <v>12</v>
      </c>
      <c r="L251" s="5">
        <v>1.8399166666666666</v>
      </c>
      <c r="N251" s="17" t="s">
        <v>10</v>
      </c>
      <c r="O251" s="20">
        <v>12</v>
      </c>
      <c r="P251" s="23">
        <v>1.8399166666666666</v>
      </c>
    </row>
    <row r="252" spans="1:17" x14ac:dyDescent="0.15">
      <c r="A252">
        <v>20160911</v>
      </c>
      <c r="B252">
        <v>72</v>
      </c>
      <c r="C252" t="s">
        <v>10</v>
      </c>
      <c r="F252" s="1" t="s">
        <v>11</v>
      </c>
      <c r="G252">
        <v>35</v>
      </c>
      <c r="H252">
        <v>0.47099999999999997</v>
      </c>
      <c r="J252" s="16" t="s">
        <v>11</v>
      </c>
      <c r="K252" s="5">
        <v>6</v>
      </c>
      <c r="L252" s="5">
        <v>0.86433333333333329</v>
      </c>
      <c r="N252" s="17" t="s">
        <v>11</v>
      </c>
      <c r="O252" s="20">
        <v>6</v>
      </c>
      <c r="P252" s="23">
        <v>0.86433333333333329</v>
      </c>
    </row>
    <row r="253" spans="1:17" x14ac:dyDescent="0.15">
      <c r="A253">
        <v>20160911</v>
      </c>
      <c r="B253">
        <v>72</v>
      </c>
      <c r="C253" t="s">
        <v>10</v>
      </c>
      <c r="F253" s="1" t="s">
        <v>10</v>
      </c>
      <c r="G253">
        <v>36</v>
      </c>
      <c r="H253">
        <v>1.603</v>
      </c>
      <c r="J253" s="10">
        <v>288</v>
      </c>
      <c r="K253" s="5">
        <v>110</v>
      </c>
      <c r="L253" s="5">
        <v>2.9762000000000022</v>
      </c>
      <c r="N253" s="14">
        <v>288</v>
      </c>
      <c r="O253" s="19">
        <v>110</v>
      </c>
      <c r="P253" s="22">
        <v>2.9762000000000022</v>
      </c>
    </row>
    <row r="254" spans="1:17" x14ac:dyDescent="0.15">
      <c r="A254">
        <v>20160911</v>
      </c>
      <c r="B254">
        <v>72</v>
      </c>
      <c r="C254" t="s">
        <v>10</v>
      </c>
      <c r="F254" s="1">
        <v>1</v>
      </c>
      <c r="G254">
        <v>37</v>
      </c>
      <c r="H254">
        <v>2.0619999999999998</v>
      </c>
      <c r="J254" s="13" t="s">
        <v>149</v>
      </c>
      <c r="K254" s="5">
        <v>36</v>
      </c>
      <c r="L254" s="5">
        <v>3.1552777777777772</v>
      </c>
      <c r="N254" s="15" t="s">
        <v>149</v>
      </c>
      <c r="O254" s="20">
        <v>36</v>
      </c>
      <c r="P254" s="23">
        <v>3.1552777777777772</v>
      </c>
      <c r="Q254">
        <f>P255+P256+P257+P258*2</f>
        <v>17.633500000000002</v>
      </c>
    </row>
    <row r="255" spans="1:17" x14ac:dyDescent="0.15">
      <c r="A255">
        <v>20160911</v>
      </c>
      <c r="B255">
        <v>72</v>
      </c>
      <c r="C255" t="s">
        <v>10</v>
      </c>
      <c r="F255" s="1" t="s">
        <v>10</v>
      </c>
      <c r="G255">
        <v>38</v>
      </c>
      <c r="H255">
        <v>1.8340000000000001</v>
      </c>
      <c r="J255" s="16">
        <v>1</v>
      </c>
      <c r="K255" s="5">
        <v>6</v>
      </c>
      <c r="L255" s="5">
        <v>4.4744999999999999</v>
      </c>
      <c r="N255" s="17">
        <v>1</v>
      </c>
      <c r="O255" s="20">
        <v>6</v>
      </c>
      <c r="P255" s="23">
        <v>4.4744999999999999</v>
      </c>
    </row>
    <row r="256" spans="1:17" x14ac:dyDescent="0.15">
      <c r="A256">
        <v>20160911</v>
      </c>
      <c r="B256">
        <v>72</v>
      </c>
      <c r="C256" t="s">
        <v>10</v>
      </c>
      <c r="F256" s="1">
        <v>2</v>
      </c>
      <c r="G256">
        <v>39</v>
      </c>
      <c r="H256">
        <v>1.615</v>
      </c>
      <c r="J256" s="16">
        <v>2</v>
      </c>
      <c r="K256" s="5">
        <v>6</v>
      </c>
      <c r="L256" s="5">
        <v>6.6831666666666676</v>
      </c>
      <c r="N256" s="17">
        <v>2</v>
      </c>
      <c r="O256" s="20">
        <v>6</v>
      </c>
      <c r="P256" s="23">
        <v>6.6831666666666676</v>
      </c>
    </row>
    <row r="257" spans="1:17" x14ac:dyDescent="0.15">
      <c r="A257">
        <v>20160911</v>
      </c>
      <c r="B257">
        <v>72</v>
      </c>
      <c r="C257" t="s">
        <v>10</v>
      </c>
      <c r="F257" s="1" t="s">
        <v>11</v>
      </c>
      <c r="G257">
        <v>40</v>
      </c>
      <c r="H257">
        <v>0.75600000000000001</v>
      </c>
      <c r="J257" s="16">
        <v>3</v>
      </c>
      <c r="K257" s="5">
        <v>6</v>
      </c>
      <c r="L257" s="5">
        <v>2.406166666666667</v>
      </c>
      <c r="N257" s="17">
        <v>3</v>
      </c>
      <c r="O257" s="20">
        <v>6</v>
      </c>
      <c r="P257" s="23">
        <v>2.406166666666667</v>
      </c>
    </row>
    <row r="258" spans="1:17" x14ac:dyDescent="0.15">
      <c r="A258">
        <v>20160911</v>
      </c>
      <c r="B258">
        <v>72</v>
      </c>
      <c r="C258" t="s">
        <v>10</v>
      </c>
      <c r="F258" s="1">
        <v>1</v>
      </c>
      <c r="G258">
        <v>41</v>
      </c>
      <c r="H258">
        <v>1.5409999999999999</v>
      </c>
      <c r="J258" s="16" t="s">
        <v>10</v>
      </c>
      <c r="K258" s="5">
        <v>12</v>
      </c>
      <c r="L258" s="5">
        <v>2.0348333333333333</v>
      </c>
      <c r="N258" s="17" t="s">
        <v>10</v>
      </c>
      <c r="O258" s="20">
        <v>12</v>
      </c>
      <c r="P258" s="23">
        <v>2.0348333333333333</v>
      </c>
    </row>
    <row r="259" spans="1:17" x14ac:dyDescent="0.15">
      <c r="A259">
        <v>20160911</v>
      </c>
      <c r="B259">
        <v>72</v>
      </c>
      <c r="C259" t="s">
        <v>10</v>
      </c>
      <c r="F259" s="1">
        <v>2</v>
      </c>
      <c r="G259">
        <v>42</v>
      </c>
      <c r="H259">
        <v>0.96899999999999997</v>
      </c>
      <c r="J259" s="16" t="s">
        <v>11</v>
      </c>
      <c r="K259" s="5">
        <v>6</v>
      </c>
      <c r="L259" s="5">
        <v>1.2981666666666667</v>
      </c>
      <c r="N259" s="17" t="s">
        <v>11</v>
      </c>
      <c r="O259" s="20">
        <v>6</v>
      </c>
      <c r="P259" s="23">
        <v>1.2981666666666667</v>
      </c>
    </row>
    <row r="260" spans="1:17" x14ac:dyDescent="0.15">
      <c r="A260">
        <v>20160911</v>
      </c>
      <c r="B260">
        <v>72</v>
      </c>
      <c r="C260" t="s">
        <v>10</v>
      </c>
      <c r="F260" s="1" t="s">
        <v>10</v>
      </c>
      <c r="G260">
        <v>43</v>
      </c>
      <c r="H260">
        <v>1.77</v>
      </c>
      <c r="J260" s="13" t="s">
        <v>151</v>
      </c>
      <c r="K260" s="5">
        <v>37</v>
      </c>
      <c r="L260" s="5">
        <v>3.4743243243243231</v>
      </c>
      <c r="N260" s="15" t="s">
        <v>151</v>
      </c>
      <c r="O260" s="20">
        <v>37</v>
      </c>
      <c r="P260" s="23">
        <v>3.4743243243243231</v>
      </c>
      <c r="Q260">
        <f>P261+P262+P263+P264+P265*2</f>
        <v>20.505333333333333</v>
      </c>
    </row>
    <row r="261" spans="1:17" x14ac:dyDescent="0.15">
      <c r="A261">
        <v>20160911</v>
      </c>
      <c r="B261">
        <v>72</v>
      </c>
      <c r="C261" t="s">
        <v>10</v>
      </c>
      <c r="F261" s="1" t="s">
        <v>10</v>
      </c>
      <c r="G261">
        <v>44</v>
      </c>
      <c r="H261">
        <v>1.5940000000000001</v>
      </c>
      <c r="J261" s="16">
        <v>1</v>
      </c>
      <c r="K261" s="5">
        <v>6</v>
      </c>
      <c r="L261" s="5">
        <v>4.9619999999999997</v>
      </c>
      <c r="N261" s="17">
        <v>1</v>
      </c>
      <c r="O261" s="20">
        <v>6</v>
      </c>
      <c r="P261" s="23">
        <v>4.9619999999999997</v>
      </c>
    </row>
    <row r="262" spans="1:17" x14ac:dyDescent="0.15">
      <c r="A262">
        <v>20160911</v>
      </c>
      <c r="B262">
        <v>72</v>
      </c>
      <c r="C262" t="s">
        <v>10</v>
      </c>
      <c r="F262" s="1" t="s">
        <v>11</v>
      </c>
      <c r="G262">
        <v>45</v>
      </c>
      <c r="H262">
        <v>0.38600000000000001</v>
      </c>
      <c r="J262" s="16">
        <v>2</v>
      </c>
      <c r="K262" s="5">
        <v>6</v>
      </c>
      <c r="L262" s="5">
        <v>7.6061666666666667</v>
      </c>
      <c r="N262" s="17">
        <v>2</v>
      </c>
      <c r="O262" s="20">
        <v>6</v>
      </c>
      <c r="P262" s="23">
        <v>7.6061666666666667</v>
      </c>
    </row>
    <row r="263" spans="1:17" x14ac:dyDescent="0.15">
      <c r="A263">
        <v>20160911</v>
      </c>
      <c r="B263">
        <v>72</v>
      </c>
      <c r="C263" t="s">
        <v>10</v>
      </c>
      <c r="F263" s="1" t="s">
        <v>11</v>
      </c>
      <c r="G263">
        <v>46</v>
      </c>
      <c r="H263">
        <v>0.435</v>
      </c>
      <c r="J263" s="16">
        <v>3</v>
      </c>
      <c r="K263" s="5">
        <v>6</v>
      </c>
      <c r="L263" s="5">
        <v>2.9071666666666665</v>
      </c>
      <c r="N263" s="17">
        <v>3</v>
      </c>
      <c r="O263" s="20">
        <v>6</v>
      </c>
      <c r="P263" s="23">
        <v>2.9071666666666665</v>
      </c>
    </row>
    <row r="264" spans="1:17" x14ac:dyDescent="0.15">
      <c r="A264">
        <v>20160911</v>
      </c>
      <c r="B264">
        <v>72</v>
      </c>
      <c r="C264" t="s">
        <v>10</v>
      </c>
      <c r="F264" s="1">
        <v>2</v>
      </c>
      <c r="G264">
        <v>47</v>
      </c>
      <c r="H264">
        <v>0.94199999999999995</v>
      </c>
      <c r="J264" s="16">
        <v>4</v>
      </c>
      <c r="K264" s="5">
        <v>1</v>
      </c>
      <c r="L264" s="5">
        <v>0.44800000000000001</v>
      </c>
      <c r="N264" s="17">
        <v>4</v>
      </c>
      <c r="O264" s="20">
        <v>1</v>
      </c>
      <c r="P264" s="23">
        <v>0.44800000000000001</v>
      </c>
    </row>
    <row r="265" spans="1:17" x14ac:dyDescent="0.15">
      <c r="A265">
        <v>20160911</v>
      </c>
      <c r="B265">
        <v>72</v>
      </c>
      <c r="C265" t="s">
        <v>10</v>
      </c>
      <c r="F265" s="1" t="s">
        <v>10</v>
      </c>
      <c r="G265">
        <v>48</v>
      </c>
      <c r="H265">
        <v>1.5269999999999999</v>
      </c>
      <c r="J265" s="16" t="s">
        <v>10</v>
      </c>
      <c r="K265" s="5">
        <v>12</v>
      </c>
      <c r="L265" s="5">
        <v>2.2910000000000004</v>
      </c>
      <c r="N265" s="17" t="s">
        <v>10</v>
      </c>
      <c r="O265" s="20">
        <v>12</v>
      </c>
      <c r="P265" s="23">
        <v>2.2910000000000004</v>
      </c>
    </row>
    <row r="266" spans="1:17" x14ac:dyDescent="0.15">
      <c r="A266">
        <v>20160911</v>
      </c>
      <c r="B266">
        <v>72</v>
      </c>
      <c r="C266" t="s">
        <v>10</v>
      </c>
      <c r="F266" s="1">
        <v>1</v>
      </c>
      <c r="G266">
        <v>49</v>
      </c>
      <c r="H266">
        <v>1.806</v>
      </c>
      <c r="J266" s="16" t="s">
        <v>11</v>
      </c>
      <c r="K266" s="5">
        <v>6</v>
      </c>
      <c r="L266" s="5">
        <v>1.2929999999999999</v>
      </c>
      <c r="N266" s="17" t="s">
        <v>11</v>
      </c>
      <c r="O266" s="20">
        <v>6</v>
      </c>
      <c r="P266" s="23">
        <v>1.2929999999999999</v>
      </c>
    </row>
    <row r="267" spans="1:17" x14ac:dyDescent="0.15">
      <c r="A267">
        <v>20160911</v>
      </c>
      <c r="B267">
        <v>72</v>
      </c>
      <c r="C267" t="s">
        <v>10</v>
      </c>
      <c r="F267" s="1" t="s">
        <v>10</v>
      </c>
      <c r="G267">
        <v>50</v>
      </c>
      <c r="H267">
        <v>1.4319999999999999</v>
      </c>
      <c r="J267" s="13" t="s">
        <v>152</v>
      </c>
      <c r="K267" s="5">
        <v>37</v>
      </c>
      <c r="L267" s="5">
        <v>2.303837837837837</v>
      </c>
      <c r="N267" s="15" t="s">
        <v>152</v>
      </c>
      <c r="O267" s="20">
        <v>37</v>
      </c>
      <c r="P267" s="23">
        <v>2.303837837837837</v>
      </c>
      <c r="Q267">
        <f>P268+P269+P270+P271+P272*2</f>
        <v>14.117500000000001</v>
      </c>
    </row>
    <row r="268" spans="1:17" x14ac:dyDescent="0.15">
      <c r="A268">
        <v>20160911</v>
      </c>
      <c r="B268">
        <v>72</v>
      </c>
      <c r="C268" t="s">
        <v>10</v>
      </c>
      <c r="F268" s="1" t="s">
        <v>11</v>
      </c>
      <c r="G268">
        <v>51</v>
      </c>
      <c r="H268">
        <v>0.38200000000000001</v>
      </c>
      <c r="J268" s="16">
        <v>1</v>
      </c>
      <c r="K268" s="5">
        <v>6</v>
      </c>
      <c r="L268" s="5">
        <v>3.7643333333333335</v>
      </c>
      <c r="N268" s="17">
        <v>1</v>
      </c>
      <c r="O268" s="20">
        <v>6</v>
      </c>
      <c r="P268" s="23">
        <v>3.7643333333333335</v>
      </c>
    </row>
    <row r="269" spans="1:17" x14ac:dyDescent="0.15">
      <c r="A269">
        <v>20160911</v>
      </c>
      <c r="B269">
        <v>72</v>
      </c>
      <c r="C269" t="s">
        <v>10</v>
      </c>
      <c r="F269" s="1">
        <v>1</v>
      </c>
      <c r="G269">
        <v>52</v>
      </c>
      <c r="H269">
        <v>1.87</v>
      </c>
      <c r="J269" s="16">
        <v>2</v>
      </c>
      <c r="K269" s="5">
        <v>6</v>
      </c>
      <c r="L269" s="5">
        <v>4.8808333333333342</v>
      </c>
      <c r="N269" s="17">
        <v>2</v>
      </c>
      <c r="O269" s="20">
        <v>6</v>
      </c>
      <c r="P269" s="23">
        <v>4.8808333333333342</v>
      </c>
    </row>
    <row r="270" spans="1:17" x14ac:dyDescent="0.15">
      <c r="A270">
        <v>20160911</v>
      </c>
      <c r="B270">
        <v>72</v>
      </c>
      <c r="C270" t="s">
        <v>10</v>
      </c>
      <c r="F270" s="1" t="s">
        <v>10</v>
      </c>
      <c r="G270">
        <v>53</v>
      </c>
      <c r="H270">
        <v>1.55</v>
      </c>
      <c r="J270" s="16">
        <v>3</v>
      </c>
      <c r="K270" s="5">
        <v>6</v>
      </c>
      <c r="L270" s="5">
        <v>1.0776666666666668</v>
      </c>
      <c r="N270" s="17">
        <v>3</v>
      </c>
      <c r="O270" s="20">
        <v>6</v>
      </c>
      <c r="P270" s="23">
        <v>1.0776666666666668</v>
      </c>
    </row>
    <row r="271" spans="1:17" x14ac:dyDescent="0.15">
      <c r="A271">
        <v>20160911</v>
      </c>
      <c r="B271">
        <v>72</v>
      </c>
      <c r="C271" t="s">
        <v>10</v>
      </c>
      <c r="F271" s="1">
        <v>2</v>
      </c>
      <c r="G271">
        <v>54</v>
      </c>
      <c r="H271">
        <v>1.0469999999999999</v>
      </c>
      <c r="J271" s="16">
        <v>4</v>
      </c>
      <c r="K271" s="5">
        <v>1</v>
      </c>
      <c r="L271" s="5">
        <v>0.93100000000000005</v>
      </c>
      <c r="N271" s="17">
        <v>4</v>
      </c>
      <c r="O271" s="20">
        <v>1</v>
      </c>
      <c r="P271" s="23">
        <v>0.93100000000000005</v>
      </c>
    </row>
    <row r="272" spans="1:17" x14ac:dyDescent="0.15">
      <c r="A272">
        <v>20160911</v>
      </c>
      <c r="B272">
        <v>72</v>
      </c>
      <c r="C272" t="s">
        <v>10</v>
      </c>
      <c r="F272" s="1" t="s">
        <v>10</v>
      </c>
      <c r="G272">
        <v>55</v>
      </c>
      <c r="H272">
        <v>1.3680000000000001</v>
      </c>
      <c r="J272" s="16" t="s">
        <v>10</v>
      </c>
      <c r="K272" s="5">
        <v>12</v>
      </c>
      <c r="L272" s="5">
        <v>1.7318333333333336</v>
      </c>
      <c r="N272" s="17" t="s">
        <v>10</v>
      </c>
      <c r="O272" s="20">
        <v>12</v>
      </c>
      <c r="P272" s="23">
        <v>1.7318333333333336</v>
      </c>
    </row>
    <row r="273" spans="1:17" x14ac:dyDescent="0.15">
      <c r="A273">
        <v>20160911</v>
      </c>
      <c r="B273">
        <v>72</v>
      </c>
      <c r="C273" t="s">
        <v>10</v>
      </c>
      <c r="F273" s="1" t="s">
        <v>11</v>
      </c>
      <c r="G273">
        <v>56</v>
      </c>
      <c r="H273">
        <v>0.436</v>
      </c>
      <c r="J273" s="16" t="s">
        <v>11</v>
      </c>
      <c r="K273" s="5">
        <v>6</v>
      </c>
      <c r="L273" s="5">
        <v>0.8653333333333334</v>
      </c>
      <c r="N273" s="17" t="s">
        <v>11</v>
      </c>
      <c r="O273" s="20">
        <v>6</v>
      </c>
      <c r="P273" s="23">
        <v>0.8653333333333334</v>
      </c>
    </row>
    <row r="274" spans="1:17" x14ac:dyDescent="0.15">
      <c r="A274">
        <v>20160911</v>
      </c>
      <c r="B274">
        <v>72</v>
      </c>
      <c r="C274" t="s">
        <v>10</v>
      </c>
      <c r="F274" s="1">
        <v>2</v>
      </c>
      <c r="G274">
        <v>57</v>
      </c>
      <c r="H274">
        <v>0.77300000000000002</v>
      </c>
      <c r="J274" s="1">
        <v>20160916</v>
      </c>
      <c r="K274" s="5">
        <v>495</v>
      </c>
      <c r="L274" s="5">
        <v>3.6717575757575722</v>
      </c>
      <c r="N274" s="11">
        <v>20160916</v>
      </c>
      <c r="O274" s="18">
        <v>495</v>
      </c>
      <c r="P274" s="21">
        <v>3.6717575757575722</v>
      </c>
    </row>
    <row r="275" spans="1:17" x14ac:dyDescent="0.15">
      <c r="A275">
        <v>20160911</v>
      </c>
      <c r="B275">
        <v>72</v>
      </c>
      <c r="C275" t="s">
        <v>10</v>
      </c>
      <c r="F275" s="1">
        <v>1</v>
      </c>
      <c r="G275">
        <v>58</v>
      </c>
      <c r="H275">
        <v>1.591</v>
      </c>
      <c r="J275" s="10">
        <v>72</v>
      </c>
      <c r="K275" s="5">
        <v>130</v>
      </c>
      <c r="L275" s="5">
        <v>4.1778538461538446</v>
      </c>
      <c r="N275" s="14">
        <v>72</v>
      </c>
      <c r="O275" s="19">
        <v>130</v>
      </c>
      <c r="P275" s="22">
        <v>4.1778538461538446</v>
      </c>
    </row>
    <row r="276" spans="1:17" x14ac:dyDescent="0.15">
      <c r="A276">
        <v>20160911</v>
      </c>
      <c r="B276">
        <v>72</v>
      </c>
      <c r="C276" t="s">
        <v>10</v>
      </c>
      <c r="F276" s="1" t="s">
        <v>10</v>
      </c>
      <c r="G276">
        <v>59</v>
      </c>
      <c r="H276">
        <v>1.3879999999999999</v>
      </c>
      <c r="J276" s="13" t="s">
        <v>149</v>
      </c>
      <c r="K276" s="5">
        <v>45</v>
      </c>
      <c r="L276" s="5">
        <v>4.4640222222222228</v>
      </c>
      <c r="N276" s="15" t="s">
        <v>149</v>
      </c>
      <c r="O276" s="20">
        <v>45</v>
      </c>
      <c r="P276" s="23">
        <v>4.4640222222222228</v>
      </c>
      <c r="Q276">
        <f>P277+P278+P279+P280+P281+P282*2</f>
        <v>32.25774358974359</v>
      </c>
    </row>
    <row r="277" spans="1:17" x14ac:dyDescent="0.15">
      <c r="A277">
        <v>20160911</v>
      </c>
      <c r="B277">
        <v>72</v>
      </c>
      <c r="C277" t="s">
        <v>10</v>
      </c>
      <c r="F277" s="1" t="s">
        <v>10</v>
      </c>
      <c r="G277">
        <v>60</v>
      </c>
      <c r="H277">
        <v>1.304</v>
      </c>
      <c r="J277" s="16">
        <v>1</v>
      </c>
      <c r="K277" s="5">
        <v>6</v>
      </c>
      <c r="L277" s="5">
        <v>5.011333333333333</v>
      </c>
      <c r="N277" s="17">
        <v>1</v>
      </c>
      <c r="O277" s="20">
        <v>6</v>
      </c>
      <c r="P277" s="23">
        <v>5.011333333333333</v>
      </c>
    </row>
    <row r="278" spans="1:17" x14ac:dyDescent="0.15">
      <c r="A278">
        <v>20160911</v>
      </c>
      <c r="B278">
        <v>72</v>
      </c>
      <c r="C278" t="s">
        <v>150</v>
      </c>
      <c r="F278" s="1" t="s">
        <v>10</v>
      </c>
      <c r="G278">
        <v>61</v>
      </c>
      <c r="H278">
        <v>1.35</v>
      </c>
      <c r="J278" s="16">
        <v>2</v>
      </c>
      <c r="K278" s="5">
        <v>6</v>
      </c>
      <c r="L278" s="5">
        <v>10.248166666666668</v>
      </c>
      <c r="N278" s="17">
        <v>2</v>
      </c>
      <c r="O278" s="20">
        <v>6</v>
      </c>
      <c r="P278" s="23">
        <v>10.248166666666668</v>
      </c>
    </row>
    <row r="279" spans="1:17" x14ac:dyDescent="0.15">
      <c r="A279">
        <v>20160911</v>
      </c>
      <c r="B279">
        <v>72</v>
      </c>
      <c r="C279" t="s">
        <v>150</v>
      </c>
      <c r="F279" s="1">
        <v>1</v>
      </c>
      <c r="G279">
        <v>62</v>
      </c>
      <c r="H279">
        <v>1.794</v>
      </c>
      <c r="J279" s="16">
        <v>3</v>
      </c>
      <c r="K279" s="5">
        <v>6</v>
      </c>
      <c r="L279" s="5">
        <v>9.3114999999999988</v>
      </c>
      <c r="N279" s="17">
        <v>3</v>
      </c>
      <c r="O279" s="20">
        <v>6</v>
      </c>
      <c r="P279" s="23">
        <v>9.3114999999999988</v>
      </c>
    </row>
    <row r="280" spans="1:17" x14ac:dyDescent="0.15">
      <c r="A280">
        <v>20160911</v>
      </c>
      <c r="B280">
        <v>72</v>
      </c>
      <c r="C280" t="s">
        <v>150</v>
      </c>
      <c r="F280" s="1">
        <v>2</v>
      </c>
      <c r="G280">
        <v>63</v>
      </c>
      <c r="H280">
        <v>1.1020000000000001</v>
      </c>
      <c r="J280" s="16">
        <v>4</v>
      </c>
      <c r="K280" s="5">
        <v>6</v>
      </c>
      <c r="L280" s="5">
        <v>3.7051666666666669</v>
      </c>
      <c r="N280" s="17">
        <v>4</v>
      </c>
      <c r="O280" s="20">
        <v>6</v>
      </c>
      <c r="P280" s="23">
        <v>3.7051666666666669</v>
      </c>
    </row>
    <row r="281" spans="1:17" x14ac:dyDescent="0.15">
      <c r="A281">
        <v>20160911</v>
      </c>
      <c r="B281">
        <v>72</v>
      </c>
      <c r="C281" t="s">
        <v>150</v>
      </c>
      <c r="F281" s="1" t="s">
        <v>10</v>
      </c>
      <c r="G281">
        <v>64</v>
      </c>
      <c r="H281">
        <v>1.3440000000000001</v>
      </c>
      <c r="J281" s="16">
        <v>5</v>
      </c>
      <c r="K281" s="5">
        <v>2</v>
      </c>
      <c r="L281" s="5">
        <v>0.60250000000000004</v>
      </c>
      <c r="N281" s="17">
        <v>5</v>
      </c>
      <c r="O281" s="20">
        <v>2</v>
      </c>
      <c r="P281" s="23">
        <v>0.60250000000000004</v>
      </c>
    </row>
    <row r="282" spans="1:17" x14ac:dyDescent="0.15">
      <c r="A282">
        <v>20160911</v>
      </c>
      <c r="B282">
        <v>72</v>
      </c>
      <c r="C282" t="s">
        <v>150</v>
      </c>
      <c r="F282" s="1" t="s">
        <v>11</v>
      </c>
      <c r="G282">
        <v>65</v>
      </c>
      <c r="H282">
        <v>0.33600000000000002</v>
      </c>
      <c r="J282" s="16" t="s">
        <v>10</v>
      </c>
      <c r="K282" s="5">
        <v>13</v>
      </c>
      <c r="L282" s="5">
        <v>1.6895384615384619</v>
      </c>
      <c r="N282" s="17" t="s">
        <v>10</v>
      </c>
      <c r="O282" s="20">
        <v>13</v>
      </c>
      <c r="P282" s="23">
        <v>1.6895384615384619</v>
      </c>
    </row>
    <row r="283" spans="1:17" x14ac:dyDescent="0.15">
      <c r="A283">
        <v>20160911</v>
      </c>
      <c r="B283">
        <v>72</v>
      </c>
      <c r="C283" t="s">
        <v>150</v>
      </c>
      <c r="F283" s="1" t="s">
        <v>10</v>
      </c>
      <c r="G283">
        <v>66</v>
      </c>
      <c r="H283">
        <v>1.8859999999999999</v>
      </c>
      <c r="J283" s="16" t="s">
        <v>11</v>
      </c>
      <c r="K283" s="5">
        <v>6</v>
      </c>
      <c r="L283" s="5">
        <v>1.3425</v>
      </c>
      <c r="N283" s="17" t="s">
        <v>11</v>
      </c>
      <c r="O283" s="20">
        <v>6</v>
      </c>
      <c r="P283" s="23">
        <v>1.3425</v>
      </c>
    </row>
    <row r="284" spans="1:17" x14ac:dyDescent="0.15">
      <c r="A284">
        <v>20160911</v>
      </c>
      <c r="B284">
        <v>72</v>
      </c>
      <c r="C284" t="s">
        <v>150</v>
      </c>
      <c r="F284" s="1" t="s">
        <v>10</v>
      </c>
      <c r="G284">
        <v>67</v>
      </c>
      <c r="H284">
        <v>1.81</v>
      </c>
      <c r="J284" s="13" t="s">
        <v>10</v>
      </c>
      <c r="K284" s="5">
        <v>43</v>
      </c>
      <c r="L284" s="5">
        <v>5.2451395348837195</v>
      </c>
      <c r="N284" s="15" t="s">
        <v>10</v>
      </c>
      <c r="O284" s="20">
        <v>43</v>
      </c>
      <c r="P284" s="23">
        <v>5.2451395348837195</v>
      </c>
      <c r="Q284">
        <f>P285+P286+P287+P288+P289+P290*2</f>
        <v>36.678666666666665</v>
      </c>
    </row>
    <row r="285" spans="1:17" x14ac:dyDescent="0.15">
      <c r="A285">
        <v>20160911</v>
      </c>
      <c r="B285">
        <v>72</v>
      </c>
      <c r="C285" t="s">
        <v>150</v>
      </c>
      <c r="F285" s="1">
        <v>1</v>
      </c>
      <c r="G285">
        <v>68</v>
      </c>
      <c r="H285">
        <v>2.2909999999999999</v>
      </c>
      <c r="J285" s="16">
        <v>1</v>
      </c>
      <c r="K285" s="5">
        <v>6</v>
      </c>
      <c r="L285" s="5">
        <v>5.6861666666666659</v>
      </c>
      <c r="N285" s="17">
        <v>1</v>
      </c>
      <c r="O285" s="20">
        <v>6</v>
      </c>
      <c r="P285" s="23">
        <v>5.6861666666666659</v>
      </c>
    </row>
    <row r="286" spans="1:17" x14ac:dyDescent="0.15">
      <c r="A286">
        <v>20160911</v>
      </c>
      <c r="B286">
        <v>72</v>
      </c>
      <c r="C286" t="s">
        <v>150</v>
      </c>
      <c r="F286" s="1" t="s">
        <v>11</v>
      </c>
      <c r="G286">
        <v>69</v>
      </c>
      <c r="H286">
        <v>0.61099999999999999</v>
      </c>
      <c r="J286" s="16">
        <v>2</v>
      </c>
      <c r="K286" s="5">
        <v>6</v>
      </c>
      <c r="L286" s="5">
        <v>11.898499999999999</v>
      </c>
      <c r="N286" s="17">
        <v>2</v>
      </c>
      <c r="O286" s="20">
        <v>6</v>
      </c>
      <c r="P286" s="23">
        <v>11.898499999999999</v>
      </c>
    </row>
    <row r="287" spans="1:17" x14ac:dyDescent="0.15">
      <c r="A287">
        <v>20160911</v>
      </c>
      <c r="B287">
        <v>72</v>
      </c>
      <c r="C287" t="s">
        <v>150</v>
      </c>
      <c r="F287" s="1">
        <v>2</v>
      </c>
      <c r="G287">
        <v>70</v>
      </c>
      <c r="H287">
        <v>1.595</v>
      </c>
      <c r="J287" s="16">
        <v>3</v>
      </c>
      <c r="K287" s="5">
        <v>6</v>
      </c>
      <c r="L287" s="5">
        <v>11.456166666666668</v>
      </c>
      <c r="N287" s="17">
        <v>3</v>
      </c>
      <c r="O287" s="20">
        <v>6</v>
      </c>
      <c r="P287" s="23">
        <v>11.456166666666668</v>
      </c>
    </row>
    <row r="288" spans="1:17" x14ac:dyDescent="0.15">
      <c r="A288">
        <v>20160911</v>
      </c>
      <c r="B288">
        <v>72</v>
      </c>
      <c r="C288" t="s">
        <v>150</v>
      </c>
      <c r="F288" s="1">
        <v>2</v>
      </c>
      <c r="G288">
        <v>71</v>
      </c>
      <c r="H288">
        <v>1.0129999999999999</v>
      </c>
      <c r="J288" s="16">
        <v>4</v>
      </c>
      <c r="K288" s="5">
        <v>6</v>
      </c>
      <c r="L288" s="5">
        <v>3.1850000000000005</v>
      </c>
      <c r="N288" s="17">
        <v>4</v>
      </c>
      <c r="O288" s="20">
        <v>6</v>
      </c>
      <c r="P288" s="23">
        <v>3.1850000000000005</v>
      </c>
    </row>
    <row r="289" spans="1:17" x14ac:dyDescent="0.15">
      <c r="A289">
        <v>20160911</v>
      </c>
      <c r="B289">
        <v>72</v>
      </c>
      <c r="C289" t="s">
        <v>150</v>
      </c>
      <c r="F289" s="1" t="s">
        <v>11</v>
      </c>
      <c r="G289">
        <v>72</v>
      </c>
      <c r="H289">
        <v>0.54200000000000004</v>
      </c>
      <c r="J289" s="16">
        <v>5</v>
      </c>
      <c r="K289" s="5">
        <v>1</v>
      </c>
      <c r="L289" s="5">
        <v>0.69199999999999995</v>
      </c>
      <c r="N289" s="17">
        <v>5</v>
      </c>
      <c r="O289" s="20">
        <v>1</v>
      </c>
      <c r="P289" s="23">
        <v>0.69199999999999995</v>
      </c>
    </row>
    <row r="290" spans="1:17" x14ac:dyDescent="0.15">
      <c r="A290">
        <v>20160911</v>
      </c>
      <c r="B290">
        <v>72</v>
      </c>
      <c r="C290" t="s">
        <v>150</v>
      </c>
      <c r="F290" s="1" t="s">
        <v>10</v>
      </c>
      <c r="G290">
        <v>73</v>
      </c>
      <c r="H290">
        <v>1.4430000000000001</v>
      </c>
      <c r="J290" s="16" t="s">
        <v>10</v>
      </c>
      <c r="K290" s="5">
        <v>12</v>
      </c>
      <c r="L290" s="5">
        <v>1.8804166666666664</v>
      </c>
      <c r="N290" s="17" t="s">
        <v>10</v>
      </c>
      <c r="O290" s="20">
        <v>12</v>
      </c>
      <c r="P290" s="23">
        <v>1.8804166666666664</v>
      </c>
    </row>
    <row r="291" spans="1:17" x14ac:dyDescent="0.15">
      <c r="A291">
        <v>20160911</v>
      </c>
      <c r="B291">
        <v>72</v>
      </c>
      <c r="C291" t="s">
        <v>150</v>
      </c>
      <c r="F291" s="1">
        <v>1</v>
      </c>
      <c r="G291">
        <v>74</v>
      </c>
      <c r="H291">
        <v>1.7949999999999999</v>
      </c>
      <c r="J291" s="16" t="s">
        <v>11</v>
      </c>
      <c r="K291" s="5">
        <v>6</v>
      </c>
      <c r="L291" s="5">
        <v>1.4881666666666666</v>
      </c>
      <c r="N291" s="17" t="s">
        <v>11</v>
      </c>
      <c r="O291" s="20">
        <v>6</v>
      </c>
      <c r="P291" s="23">
        <v>1.4881666666666666</v>
      </c>
    </row>
    <row r="292" spans="1:17" x14ac:dyDescent="0.15">
      <c r="A292">
        <v>20160911</v>
      </c>
      <c r="B292">
        <v>72</v>
      </c>
      <c r="C292" t="s">
        <v>150</v>
      </c>
      <c r="F292" s="1" t="s">
        <v>10</v>
      </c>
      <c r="G292">
        <v>75</v>
      </c>
      <c r="H292">
        <v>1.5409999999999999</v>
      </c>
      <c r="J292" s="13" t="s">
        <v>150</v>
      </c>
      <c r="K292" s="5">
        <v>42</v>
      </c>
      <c r="L292" s="5">
        <v>2.778547619047619</v>
      </c>
      <c r="N292" s="15" t="s">
        <v>150</v>
      </c>
      <c r="O292" s="20">
        <v>42</v>
      </c>
      <c r="P292" s="23">
        <v>2.778547619047619</v>
      </c>
      <c r="Q292">
        <f>P293+P294+P295+P296+P297*2</f>
        <v>18.650000000000002</v>
      </c>
    </row>
    <row r="293" spans="1:17" x14ac:dyDescent="0.15">
      <c r="A293">
        <v>20160911</v>
      </c>
      <c r="B293">
        <v>72</v>
      </c>
      <c r="C293" t="s">
        <v>150</v>
      </c>
      <c r="F293" s="1" t="s">
        <v>10</v>
      </c>
      <c r="G293">
        <v>76</v>
      </c>
      <c r="H293">
        <v>1.7030000000000001</v>
      </c>
      <c r="J293" s="16">
        <v>1</v>
      </c>
      <c r="K293" s="5">
        <v>6</v>
      </c>
      <c r="L293" s="5">
        <v>3.49</v>
      </c>
      <c r="N293" s="17">
        <v>1</v>
      </c>
      <c r="O293" s="20">
        <v>6</v>
      </c>
      <c r="P293" s="23">
        <v>3.49</v>
      </c>
    </row>
    <row r="294" spans="1:17" x14ac:dyDescent="0.15">
      <c r="A294">
        <v>20160911</v>
      </c>
      <c r="B294">
        <v>72</v>
      </c>
      <c r="C294" t="s">
        <v>150</v>
      </c>
      <c r="F294" s="1" t="s">
        <v>10</v>
      </c>
      <c r="G294">
        <v>77</v>
      </c>
      <c r="H294">
        <v>1.7250000000000001</v>
      </c>
      <c r="J294" s="16">
        <v>2</v>
      </c>
      <c r="K294" s="5">
        <v>6</v>
      </c>
      <c r="L294" s="5">
        <v>6.9348333333333336</v>
      </c>
      <c r="N294" s="17">
        <v>2</v>
      </c>
      <c r="O294" s="20">
        <v>6</v>
      </c>
      <c r="P294" s="23">
        <v>6.9348333333333336</v>
      </c>
    </row>
    <row r="295" spans="1:17" x14ac:dyDescent="0.15">
      <c r="A295">
        <v>20160911</v>
      </c>
      <c r="B295">
        <v>72</v>
      </c>
      <c r="C295" t="s">
        <v>150</v>
      </c>
      <c r="F295" s="1">
        <v>1</v>
      </c>
      <c r="G295">
        <v>78</v>
      </c>
      <c r="H295">
        <v>1.95</v>
      </c>
      <c r="J295" s="16">
        <v>3</v>
      </c>
      <c r="K295" s="5">
        <v>6</v>
      </c>
      <c r="L295" s="5">
        <v>4.8250000000000002</v>
      </c>
      <c r="N295" s="17">
        <v>3</v>
      </c>
      <c r="O295" s="20">
        <v>6</v>
      </c>
      <c r="P295" s="23">
        <v>4.8250000000000002</v>
      </c>
    </row>
    <row r="296" spans="1:17" x14ac:dyDescent="0.15">
      <c r="A296">
        <v>20160911</v>
      </c>
      <c r="B296">
        <v>72</v>
      </c>
      <c r="C296" t="s">
        <v>150</v>
      </c>
      <c r="F296" s="1">
        <v>2</v>
      </c>
      <c r="G296">
        <v>79</v>
      </c>
      <c r="H296">
        <v>1.2609999999999999</v>
      </c>
      <c r="J296" s="16">
        <v>4</v>
      </c>
      <c r="K296" s="5">
        <v>6</v>
      </c>
      <c r="L296" s="5">
        <v>0.86316666666666675</v>
      </c>
      <c r="N296" s="17">
        <v>4</v>
      </c>
      <c r="O296" s="20">
        <v>6</v>
      </c>
      <c r="P296" s="23">
        <v>0.86316666666666675</v>
      </c>
    </row>
    <row r="297" spans="1:17" x14ac:dyDescent="0.15">
      <c r="A297">
        <v>20160911</v>
      </c>
      <c r="B297">
        <v>72</v>
      </c>
      <c r="C297" t="s">
        <v>150</v>
      </c>
      <c r="F297" s="1" t="s">
        <v>11</v>
      </c>
      <c r="G297">
        <v>80</v>
      </c>
      <c r="H297">
        <v>0.52600000000000002</v>
      </c>
      <c r="J297" s="16" t="s">
        <v>10</v>
      </c>
      <c r="K297" s="5">
        <v>12</v>
      </c>
      <c r="L297" s="5">
        <v>1.2684999999999997</v>
      </c>
      <c r="N297" s="17" t="s">
        <v>10</v>
      </c>
      <c r="O297" s="20">
        <v>12</v>
      </c>
      <c r="P297" s="23">
        <v>1.2684999999999997</v>
      </c>
    </row>
    <row r="298" spans="1:17" x14ac:dyDescent="0.15">
      <c r="A298">
        <v>20160911</v>
      </c>
      <c r="B298">
        <v>72</v>
      </c>
      <c r="C298" t="s">
        <v>150</v>
      </c>
      <c r="F298" s="1" t="s">
        <v>10</v>
      </c>
      <c r="G298">
        <v>81</v>
      </c>
      <c r="H298">
        <v>1.651</v>
      </c>
      <c r="J298" s="16" t="s">
        <v>11</v>
      </c>
      <c r="K298" s="5">
        <v>6</v>
      </c>
      <c r="L298" s="5">
        <v>0.79983333333333329</v>
      </c>
      <c r="N298" s="17" t="s">
        <v>11</v>
      </c>
      <c r="O298" s="20">
        <v>6</v>
      </c>
      <c r="P298" s="23">
        <v>0.79983333333333329</v>
      </c>
    </row>
    <row r="299" spans="1:17" x14ac:dyDescent="0.15">
      <c r="A299">
        <v>20160911</v>
      </c>
      <c r="B299">
        <v>72</v>
      </c>
      <c r="C299" t="s">
        <v>150</v>
      </c>
      <c r="F299" s="1" t="s">
        <v>10</v>
      </c>
      <c r="G299">
        <v>82</v>
      </c>
      <c r="H299">
        <v>1.8540000000000001</v>
      </c>
      <c r="J299" s="10">
        <v>128</v>
      </c>
      <c r="K299" s="5">
        <v>130</v>
      </c>
      <c r="L299" s="5">
        <v>3.9270153846153844</v>
      </c>
      <c r="N299" s="14">
        <v>128</v>
      </c>
      <c r="O299" s="19">
        <v>130</v>
      </c>
      <c r="P299" s="22">
        <v>3.9270153846153844</v>
      </c>
    </row>
    <row r="300" spans="1:17" x14ac:dyDescent="0.15">
      <c r="A300">
        <v>20160911</v>
      </c>
      <c r="B300">
        <v>72</v>
      </c>
      <c r="C300" t="s">
        <v>150</v>
      </c>
      <c r="F300" s="1">
        <v>1</v>
      </c>
      <c r="G300">
        <v>83</v>
      </c>
      <c r="H300">
        <v>1.925</v>
      </c>
      <c r="J300" s="13" t="s">
        <v>149</v>
      </c>
      <c r="K300" s="5">
        <v>43</v>
      </c>
      <c r="L300" s="5">
        <v>4.609953488372093</v>
      </c>
      <c r="N300" s="15" t="s">
        <v>149</v>
      </c>
      <c r="O300" s="20">
        <v>43</v>
      </c>
      <c r="P300" s="23">
        <v>4.609953488372093</v>
      </c>
      <c r="Q300">
        <f>P301+P302+P303+P304+P305+P306*2</f>
        <v>31.621166666666664</v>
      </c>
    </row>
    <row r="301" spans="1:17" x14ac:dyDescent="0.15">
      <c r="A301">
        <v>20160911</v>
      </c>
      <c r="B301">
        <v>72</v>
      </c>
      <c r="C301" t="s">
        <v>150</v>
      </c>
      <c r="F301" s="1">
        <v>2</v>
      </c>
      <c r="G301">
        <v>84</v>
      </c>
      <c r="H301">
        <v>0.96599999999999997</v>
      </c>
      <c r="J301" s="16">
        <v>1</v>
      </c>
      <c r="K301" s="5">
        <v>6</v>
      </c>
      <c r="L301" s="5">
        <v>5.636166666666667</v>
      </c>
      <c r="N301" s="17">
        <v>1</v>
      </c>
      <c r="O301" s="20">
        <v>6</v>
      </c>
      <c r="P301" s="23">
        <v>5.636166666666667</v>
      </c>
    </row>
    <row r="302" spans="1:17" x14ac:dyDescent="0.15">
      <c r="A302">
        <v>20160911</v>
      </c>
      <c r="B302">
        <v>72</v>
      </c>
      <c r="C302" t="s">
        <v>150</v>
      </c>
      <c r="F302" s="1" t="s">
        <v>11</v>
      </c>
      <c r="G302">
        <v>85</v>
      </c>
      <c r="H302">
        <v>0.47899999999999998</v>
      </c>
      <c r="J302" s="16">
        <v>2</v>
      </c>
      <c r="K302" s="5">
        <v>6</v>
      </c>
      <c r="L302" s="5">
        <v>12.01</v>
      </c>
      <c r="N302" s="17">
        <v>2</v>
      </c>
      <c r="O302" s="20">
        <v>6</v>
      </c>
      <c r="P302" s="23">
        <v>12.01</v>
      </c>
    </row>
    <row r="303" spans="1:17" x14ac:dyDescent="0.15">
      <c r="A303">
        <v>20160911</v>
      </c>
      <c r="B303">
        <v>72</v>
      </c>
      <c r="C303" t="s">
        <v>150</v>
      </c>
      <c r="F303" s="1">
        <v>2</v>
      </c>
      <c r="G303">
        <v>86</v>
      </c>
      <c r="H303">
        <v>0.88500000000000001</v>
      </c>
      <c r="J303" s="16">
        <v>3</v>
      </c>
      <c r="K303" s="5">
        <v>6</v>
      </c>
      <c r="L303" s="5">
        <v>8.6846666666666668</v>
      </c>
      <c r="N303" s="17">
        <v>3</v>
      </c>
      <c r="O303" s="20">
        <v>6</v>
      </c>
      <c r="P303" s="23">
        <v>8.6846666666666668</v>
      </c>
    </row>
    <row r="304" spans="1:17" x14ac:dyDescent="0.15">
      <c r="A304">
        <v>20160911</v>
      </c>
      <c r="B304">
        <v>72</v>
      </c>
      <c r="C304" t="s">
        <v>150</v>
      </c>
      <c r="F304" s="1" t="s">
        <v>10</v>
      </c>
      <c r="G304">
        <v>87</v>
      </c>
      <c r="H304">
        <v>1.252</v>
      </c>
      <c r="J304" s="16">
        <v>4</v>
      </c>
      <c r="K304" s="5">
        <v>6</v>
      </c>
      <c r="L304" s="5">
        <v>1.4915</v>
      </c>
      <c r="N304" s="17">
        <v>4</v>
      </c>
      <c r="O304" s="20">
        <v>6</v>
      </c>
      <c r="P304" s="23">
        <v>1.4915</v>
      </c>
    </row>
    <row r="305" spans="1:17" x14ac:dyDescent="0.15">
      <c r="A305">
        <v>20160911</v>
      </c>
      <c r="B305">
        <v>72</v>
      </c>
      <c r="C305" t="s">
        <v>150</v>
      </c>
      <c r="F305" s="1" t="s">
        <v>10</v>
      </c>
      <c r="G305">
        <v>88</v>
      </c>
      <c r="H305">
        <v>1.3180000000000001</v>
      </c>
      <c r="J305" s="16">
        <v>5</v>
      </c>
      <c r="K305" s="5">
        <v>1</v>
      </c>
      <c r="L305" s="5">
        <v>0.23599999999999999</v>
      </c>
      <c r="N305" s="17">
        <v>5</v>
      </c>
      <c r="O305" s="20">
        <v>1</v>
      </c>
      <c r="P305" s="23">
        <v>0.23599999999999999</v>
      </c>
    </row>
    <row r="306" spans="1:17" x14ac:dyDescent="0.15">
      <c r="A306">
        <v>20160911</v>
      </c>
      <c r="B306">
        <v>72</v>
      </c>
      <c r="C306" t="s">
        <v>150</v>
      </c>
      <c r="F306" s="1">
        <v>1</v>
      </c>
      <c r="G306">
        <v>89</v>
      </c>
      <c r="H306">
        <v>1.32</v>
      </c>
      <c r="J306" s="16" t="s">
        <v>10</v>
      </c>
      <c r="K306" s="5">
        <v>12</v>
      </c>
      <c r="L306" s="5">
        <v>1.7814166666666666</v>
      </c>
      <c r="N306" s="17" t="s">
        <v>10</v>
      </c>
      <c r="O306" s="20">
        <v>12</v>
      </c>
      <c r="P306" s="23">
        <v>1.7814166666666666</v>
      </c>
    </row>
    <row r="307" spans="1:17" x14ac:dyDescent="0.15">
      <c r="A307">
        <v>20160911</v>
      </c>
      <c r="B307">
        <v>72</v>
      </c>
      <c r="C307" t="s">
        <v>150</v>
      </c>
      <c r="F307" s="1" t="s">
        <v>11</v>
      </c>
      <c r="G307">
        <v>90</v>
      </c>
      <c r="H307">
        <v>0.439</v>
      </c>
      <c r="J307" s="16" t="s">
        <v>11</v>
      </c>
      <c r="K307" s="5">
        <v>6</v>
      </c>
      <c r="L307" s="5">
        <v>1.6135000000000002</v>
      </c>
      <c r="N307" s="17" t="s">
        <v>11</v>
      </c>
      <c r="O307" s="20">
        <v>6</v>
      </c>
      <c r="P307" s="23">
        <v>1.6135000000000002</v>
      </c>
    </row>
    <row r="308" spans="1:17" x14ac:dyDescent="0.15">
      <c r="A308">
        <v>20160911</v>
      </c>
      <c r="B308">
        <v>128</v>
      </c>
      <c r="C308" t="s">
        <v>149</v>
      </c>
      <c r="F308" s="1">
        <v>1</v>
      </c>
      <c r="G308">
        <v>91</v>
      </c>
      <c r="H308">
        <v>1.77</v>
      </c>
      <c r="J308" s="13" t="s">
        <v>10</v>
      </c>
      <c r="K308" s="5">
        <v>44</v>
      </c>
      <c r="L308" s="5">
        <v>4.7814772727272734</v>
      </c>
      <c r="N308" s="15" t="s">
        <v>10</v>
      </c>
      <c r="O308" s="20">
        <v>44</v>
      </c>
      <c r="P308" s="23">
        <v>4.7814772727272734</v>
      </c>
      <c r="Q308">
        <f>P309+P310+P311+P312+P313+P314*2</f>
        <v>34.050606060606057</v>
      </c>
    </row>
    <row r="309" spans="1:17" x14ac:dyDescent="0.15">
      <c r="A309">
        <v>20160911</v>
      </c>
      <c r="B309">
        <v>128</v>
      </c>
      <c r="C309" t="s">
        <v>149</v>
      </c>
      <c r="F309" s="1">
        <v>2</v>
      </c>
      <c r="G309">
        <v>92</v>
      </c>
      <c r="H309">
        <v>1.1539999999999999</v>
      </c>
      <c r="J309" s="16">
        <v>1</v>
      </c>
      <c r="K309" s="5">
        <v>6</v>
      </c>
      <c r="L309" s="5">
        <v>4.9576666666666673</v>
      </c>
      <c r="N309" s="17">
        <v>1</v>
      </c>
      <c r="O309" s="20">
        <v>6</v>
      </c>
      <c r="P309" s="23">
        <v>4.9576666666666673</v>
      </c>
    </row>
    <row r="310" spans="1:17" x14ac:dyDescent="0.15">
      <c r="A310">
        <v>20160911</v>
      </c>
      <c r="B310">
        <v>128</v>
      </c>
      <c r="C310" t="s">
        <v>149</v>
      </c>
      <c r="F310" s="1" t="s">
        <v>11</v>
      </c>
      <c r="G310">
        <v>93</v>
      </c>
      <c r="H310">
        <v>0.46300000000000002</v>
      </c>
      <c r="J310" s="16">
        <v>2</v>
      </c>
      <c r="K310" s="5">
        <v>6</v>
      </c>
      <c r="L310" s="5">
        <v>10.646833333333335</v>
      </c>
      <c r="N310" s="17">
        <v>2</v>
      </c>
      <c r="O310" s="20">
        <v>6</v>
      </c>
      <c r="P310" s="23">
        <v>10.646833333333335</v>
      </c>
    </row>
    <row r="311" spans="1:17" x14ac:dyDescent="0.15">
      <c r="A311">
        <v>20160911</v>
      </c>
      <c r="B311">
        <v>128</v>
      </c>
      <c r="C311" t="s">
        <v>149</v>
      </c>
      <c r="F311" s="1" t="s">
        <v>10</v>
      </c>
      <c r="G311">
        <v>94</v>
      </c>
      <c r="H311">
        <v>1.4339999999999999</v>
      </c>
      <c r="J311" s="16">
        <v>3</v>
      </c>
      <c r="K311" s="5">
        <v>6</v>
      </c>
      <c r="L311" s="5">
        <v>11.205666666666666</v>
      </c>
      <c r="N311" s="17">
        <v>3</v>
      </c>
      <c r="O311" s="20">
        <v>6</v>
      </c>
      <c r="P311" s="23">
        <v>11.205666666666666</v>
      </c>
    </row>
    <row r="312" spans="1:17" x14ac:dyDescent="0.15">
      <c r="A312">
        <v>20160911</v>
      </c>
      <c r="B312">
        <v>128</v>
      </c>
      <c r="C312" t="s">
        <v>149</v>
      </c>
      <c r="F312" s="1" t="s">
        <v>10</v>
      </c>
      <c r="G312">
        <v>95</v>
      </c>
      <c r="H312">
        <v>1.2549999999999999</v>
      </c>
      <c r="J312" s="16">
        <v>4</v>
      </c>
      <c r="K312" s="5">
        <v>6</v>
      </c>
      <c r="L312" s="5">
        <v>2.8528333333333329</v>
      </c>
      <c r="N312" s="17">
        <v>4</v>
      </c>
      <c r="O312" s="20">
        <v>6</v>
      </c>
      <c r="P312" s="23">
        <v>2.8528333333333329</v>
      </c>
    </row>
    <row r="313" spans="1:17" x14ac:dyDescent="0.15">
      <c r="A313">
        <v>20160911</v>
      </c>
      <c r="B313">
        <v>128</v>
      </c>
      <c r="C313" t="s">
        <v>149</v>
      </c>
      <c r="F313" s="1">
        <v>1</v>
      </c>
      <c r="G313">
        <v>96</v>
      </c>
      <c r="H313">
        <v>1.4650000000000001</v>
      </c>
      <c r="J313" s="16">
        <v>5</v>
      </c>
      <c r="K313" s="5">
        <v>3</v>
      </c>
      <c r="L313" s="5">
        <v>0.35433333333333333</v>
      </c>
      <c r="N313" s="17">
        <v>5</v>
      </c>
      <c r="O313" s="20">
        <v>3</v>
      </c>
      <c r="P313" s="23">
        <v>0.35433333333333333</v>
      </c>
    </row>
    <row r="314" spans="1:17" x14ac:dyDescent="0.15">
      <c r="A314">
        <v>20160911</v>
      </c>
      <c r="B314">
        <v>128</v>
      </c>
      <c r="C314" t="s">
        <v>149</v>
      </c>
      <c r="F314" s="1" t="s">
        <v>11</v>
      </c>
      <c r="G314">
        <v>97</v>
      </c>
      <c r="H314">
        <v>0.41199999999999998</v>
      </c>
      <c r="J314" s="16" t="s">
        <v>10</v>
      </c>
      <c r="K314" s="5">
        <v>11</v>
      </c>
      <c r="L314" s="5">
        <v>2.0166363636363638</v>
      </c>
      <c r="N314" s="17" t="s">
        <v>10</v>
      </c>
      <c r="O314" s="20">
        <v>11</v>
      </c>
      <c r="P314" s="23">
        <v>2.0166363636363638</v>
      </c>
    </row>
    <row r="315" spans="1:17" x14ac:dyDescent="0.15">
      <c r="A315">
        <v>20160911</v>
      </c>
      <c r="B315">
        <v>128</v>
      </c>
      <c r="C315" t="s">
        <v>149</v>
      </c>
      <c r="F315" s="1" t="s">
        <v>10</v>
      </c>
      <c r="G315">
        <v>98</v>
      </c>
      <c r="H315">
        <v>1.1619999999999999</v>
      </c>
      <c r="J315" s="16" t="s">
        <v>11</v>
      </c>
      <c r="K315" s="5">
        <v>6</v>
      </c>
      <c r="L315" s="5">
        <v>1.5268333333333333</v>
      </c>
      <c r="N315" s="17" t="s">
        <v>11</v>
      </c>
      <c r="O315" s="20">
        <v>6</v>
      </c>
      <c r="P315" s="23">
        <v>1.5268333333333333</v>
      </c>
    </row>
    <row r="316" spans="1:17" x14ac:dyDescent="0.15">
      <c r="A316">
        <v>20160911</v>
      </c>
      <c r="B316">
        <v>128</v>
      </c>
      <c r="C316" t="s">
        <v>149</v>
      </c>
      <c r="F316" s="1">
        <v>2</v>
      </c>
      <c r="G316">
        <v>99</v>
      </c>
      <c r="H316">
        <v>0.32100000000000001</v>
      </c>
      <c r="J316" s="13" t="s">
        <v>150</v>
      </c>
      <c r="K316" s="5">
        <v>43</v>
      </c>
      <c r="L316" s="5">
        <v>2.3697441860465127</v>
      </c>
      <c r="N316" s="15" t="s">
        <v>150</v>
      </c>
      <c r="O316" s="20">
        <v>43</v>
      </c>
      <c r="P316" s="23">
        <v>2.3697441860465127</v>
      </c>
      <c r="Q316">
        <f>P317+P318+P319+P320+P321+P322*2</f>
        <v>16.264833333333335</v>
      </c>
    </row>
    <row r="317" spans="1:17" x14ac:dyDescent="0.15">
      <c r="A317">
        <v>20160911</v>
      </c>
      <c r="B317">
        <v>128</v>
      </c>
      <c r="C317" t="s">
        <v>149</v>
      </c>
      <c r="F317" s="1" t="s">
        <v>10</v>
      </c>
      <c r="G317">
        <v>100</v>
      </c>
      <c r="H317">
        <v>1.335</v>
      </c>
      <c r="J317" s="16">
        <v>1</v>
      </c>
      <c r="K317" s="5">
        <v>6</v>
      </c>
      <c r="L317" s="5">
        <v>2.64</v>
      </c>
      <c r="N317" s="17">
        <v>1</v>
      </c>
      <c r="O317" s="20">
        <v>6</v>
      </c>
      <c r="P317" s="23">
        <v>2.64</v>
      </c>
    </row>
    <row r="318" spans="1:17" x14ac:dyDescent="0.15">
      <c r="A318">
        <v>20160911</v>
      </c>
      <c r="B318">
        <v>128</v>
      </c>
      <c r="C318" t="s">
        <v>149</v>
      </c>
      <c r="F318" s="1">
        <v>2</v>
      </c>
      <c r="G318">
        <v>101</v>
      </c>
      <c r="H318">
        <v>0.57999999999999996</v>
      </c>
      <c r="J318" s="16">
        <v>2</v>
      </c>
      <c r="K318" s="5">
        <v>6</v>
      </c>
      <c r="L318" s="5">
        <v>5.6533333333333324</v>
      </c>
      <c r="N318" s="17">
        <v>2</v>
      </c>
      <c r="O318" s="20">
        <v>6</v>
      </c>
      <c r="P318" s="23">
        <v>5.6533333333333324</v>
      </c>
    </row>
    <row r="319" spans="1:17" x14ac:dyDescent="0.15">
      <c r="A319">
        <v>20160911</v>
      </c>
      <c r="B319">
        <v>128</v>
      </c>
      <c r="C319" t="s">
        <v>149</v>
      </c>
      <c r="F319" s="1" t="s">
        <v>11</v>
      </c>
      <c r="G319">
        <v>102</v>
      </c>
      <c r="H319">
        <v>0.504</v>
      </c>
      <c r="J319" s="16">
        <v>3</v>
      </c>
      <c r="K319" s="5">
        <v>6</v>
      </c>
      <c r="L319" s="5">
        <v>4.4001666666666663</v>
      </c>
      <c r="N319" s="17">
        <v>3</v>
      </c>
      <c r="O319" s="20">
        <v>6</v>
      </c>
      <c r="P319" s="23">
        <v>4.4001666666666663</v>
      </c>
    </row>
    <row r="320" spans="1:17" x14ac:dyDescent="0.15">
      <c r="A320">
        <v>20160911</v>
      </c>
      <c r="B320">
        <v>128</v>
      </c>
      <c r="C320" t="s">
        <v>149</v>
      </c>
      <c r="F320" s="1" t="s">
        <v>10</v>
      </c>
      <c r="G320">
        <v>103</v>
      </c>
      <c r="H320">
        <v>1.454</v>
      </c>
      <c r="J320" s="16">
        <v>4</v>
      </c>
      <c r="K320" s="5">
        <v>6</v>
      </c>
      <c r="L320" s="5">
        <v>1.1910000000000001</v>
      </c>
      <c r="N320" s="17">
        <v>4</v>
      </c>
      <c r="O320" s="20">
        <v>6</v>
      </c>
      <c r="P320" s="23">
        <v>1.1910000000000001</v>
      </c>
    </row>
    <row r="321" spans="1:17" x14ac:dyDescent="0.15">
      <c r="A321">
        <v>20160911</v>
      </c>
      <c r="B321">
        <v>128</v>
      </c>
      <c r="C321" t="s">
        <v>149</v>
      </c>
      <c r="F321" s="1">
        <v>1</v>
      </c>
      <c r="G321">
        <v>104</v>
      </c>
      <c r="H321">
        <v>1.837</v>
      </c>
      <c r="J321" s="16">
        <v>5</v>
      </c>
      <c r="K321" s="5">
        <v>1</v>
      </c>
      <c r="L321" s="5">
        <v>0.186</v>
      </c>
      <c r="N321" s="17">
        <v>5</v>
      </c>
      <c r="O321" s="20">
        <v>1</v>
      </c>
      <c r="P321" s="23">
        <v>0.186</v>
      </c>
    </row>
    <row r="322" spans="1:17" x14ac:dyDescent="0.15">
      <c r="A322">
        <v>20160911</v>
      </c>
      <c r="B322">
        <v>128</v>
      </c>
      <c r="C322" t="s">
        <v>149</v>
      </c>
      <c r="F322" s="1" t="s">
        <v>10</v>
      </c>
      <c r="G322">
        <v>105</v>
      </c>
      <c r="H322">
        <v>1.5580000000000001</v>
      </c>
      <c r="J322" s="16" t="s">
        <v>10</v>
      </c>
      <c r="K322" s="5">
        <v>12</v>
      </c>
      <c r="L322" s="5">
        <v>1.0971666666666666</v>
      </c>
      <c r="N322" s="17" t="s">
        <v>10</v>
      </c>
      <c r="O322" s="20">
        <v>12</v>
      </c>
      <c r="P322" s="23">
        <v>1.0971666666666666</v>
      </c>
    </row>
    <row r="323" spans="1:17" x14ac:dyDescent="0.15">
      <c r="A323">
        <v>20160911</v>
      </c>
      <c r="B323">
        <v>128</v>
      </c>
      <c r="C323" t="s">
        <v>149</v>
      </c>
      <c r="F323" s="1">
        <v>2</v>
      </c>
      <c r="G323">
        <v>106</v>
      </c>
      <c r="H323">
        <v>1.1739999999999999</v>
      </c>
      <c r="J323" s="16" t="s">
        <v>11</v>
      </c>
      <c r="K323" s="5">
        <v>6</v>
      </c>
      <c r="L323" s="5">
        <v>0.87333333333333341</v>
      </c>
      <c r="N323" s="17" t="s">
        <v>11</v>
      </c>
      <c r="O323" s="20">
        <v>6</v>
      </c>
      <c r="P323" s="23">
        <v>0.87333333333333341</v>
      </c>
    </row>
    <row r="324" spans="1:17" x14ac:dyDescent="0.15">
      <c r="A324">
        <v>20160911</v>
      </c>
      <c r="B324">
        <v>128</v>
      </c>
      <c r="C324" t="s">
        <v>149</v>
      </c>
      <c r="F324" s="1" t="s">
        <v>11</v>
      </c>
      <c r="G324">
        <v>107</v>
      </c>
      <c r="H324">
        <v>0.53</v>
      </c>
      <c r="J324" s="10">
        <v>200</v>
      </c>
      <c r="K324" s="5">
        <v>118</v>
      </c>
      <c r="L324" s="5">
        <v>3.602644067796609</v>
      </c>
      <c r="N324" s="14">
        <v>200</v>
      </c>
      <c r="O324" s="19">
        <v>118</v>
      </c>
      <c r="P324" s="22">
        <v>3.602644067796609</v>
      </c>
    </row>
    <row r="325" spans="1:17" x14ac:dyDescent="0.15">
      <c r="A325">
        <v>20160911</v>
      </c>
      <c r="B325">
        <v>128</v>
      </c>
      <c r="C325" t="s">
        <v>149</v>
      </c>
      <c r="F325" s="1">
        <v>1</v>
      </c>
      <c r="G325">
        <v>108</v>
      </c>
      <c r="H325">
        <v>1.4630000000000001</v>
      </c>
      <c r="J325" s="13" t="s">
        <v>149</v>
      </c>
      <c r="K325" s="5">
        <v>42</v>
      </c>
      <c r="L325" s="5">
        <v>4.5841190476190485</v>
      </c>
      <c r="N325" s="15" t="s">
        <v>149</v>
      </c>
      <c r="O325" s="20">
        <v>42</v>
      </c>
      <c r="P325" s="23">
        <v>4.5841190476190485</v>
      </c>
      <c r="Q325">
        <f>P326+P327+P328+P329+P330*2</f>
        <v>29.966166666666666</v>
      </c>
    </row>
    <row r="326" spans="1:17" x14ac:dyDescent="0.15">
      <c r="A326">
        <v>20160911</v>
      </c>
      <c r="B326">
        <v>128</v>
      </c>
      <c r="C326" t="s">
        <v>149</v>
      </c>
      <c r="F326" s="1" t="s">
        <v>10</v>
      </c>
      <c r="G326">
        <v>109</v>
      </c>
      <c r="H326">
        <v>1.302</v>
      </c>
      <c r="J326" s="16">
        <v>1</v>
      </c>
      <c r="K326" s="5">
        <v>6</v>
      </c>
      <c r="L326" s="5">
        <v>6.0906666666666665</v>
      </c>
      <c r="N326" s="17">
        <v>1</v>
      </c>
      <c r="O326" s="20">
        <v>6</v>
      </c>
      <c r="P326" s="23">
        <v>6.0906666666666665</v>
      </c>
    </row>
    <row r="327" spans="1:17" x14ac:dyDescent="0.15">
      <c r="A327">
        <v>20160911</v>
      </c>
      <c r="B327">
        <v>128</v>
      </c>
      <c r="C327" t="s">
        <v>149</v>
      </c>
      <c r="F327" s="1" t="s">
        <v>10</v>
      </c>
      <c r="G327">
        <v>110</v>
      </c>
      <c r="H327">
        <v>1.512</v>
      </c>
      <c r="J327" s="16">
        <v>2</v>
      </c>
      <c r="K327" s="5">
        <v>6</v>
      </c>
      <c r="L327" s="5">
        <v>11.7065</v>
      </c>
      <c r="N327" s="17">
        <v>2</v>
      </c>
      <c r="O327" s="20">
        <v>6</v>
      </c>
      <c r="P327" s="23">
        <v>11.7065</v>
      </c>
    </row>
    <row r="328" spans="1:17" x14ac:dyDescent="0.15">
      <c r="A328">
        <v>20160911</v>
      </c>
      <c r="B328">
        <v>128</v>
      </c>
      <c r="C328" t="s">
        <v>149</v>
      </c>
      <c r="F328" s="1">
        <v>2</v>
      </c>
      <c r="G328">
        <v>111</v>
      </c>
      <c r="H328">
        <v>0.78100000000000003</v>
      </c>
      <c r="J328" s="16">
        <v>3</v>
      </c>
      <c r="K328" s="5">
        <v>6</v>
      </c>
      <c r="L328" s="5">
        <v>7.1030000000000006</v>
      </c>
      <c r="N328" s="17">
        <v>3</v>
      </c>
      <c r="O328" s="20">
        <v>6</v>
      </c>
      <c r="P328" s="23">
        <v>7.1030000000000006</v>
      </c>
    </row>
    <row r="329" spans="1:17" x14ac:dyDescent="0.15">
      <c r="A329">
        <v>20160911</v>
      </c>
      <c r="B329">
        <v>128</v>
      </c>
      <c r="C329" t="s">
        <v>149</v>
      </c>
      <c r="F329" s="1" t="s">
        <v>11</v>
      </c>
      <c r="G329">
        <v>112</v>
      </c>
      <c r="H329">
        <v>0.45</v>
      </c>
      <c r="J329" s="16">
        <v>4</v>
      </c>
      <c r="K329" s="5">
        <v>6</v>
      </c>
      <c r="L329" s="5">
        <v>0.73083333333333333</v>
      </c>
      <c r="N329" s="17">
        <v>4</v>
      </c>
      <c r="O329" s="20">
        <v>6</v>
      </c>
      <c r="P329" s="23">
        <v>0.73083333333333333</v>
      </c>
    </row>
    <row r="330" spans="1:17" x14ac:dyDescent="0.15">
      <c r="A330">
        <v>20160911</v>
      </c>
      <c r="B330">
        <v>128</v>
      </c>
      <c r="C330" t="s">
        <v>149</v>
      </c>
      <c r="F330" s="1">
        <v>1</v>
      </c>
      <c r="G330">
        <v>113</v>
      </c>
      <c r="H330">
        <v>1.786</v>
      </c>
      <c r="J330" s="16" t="s">
        <v>10</v>
      </c>
      <c r="K330" s="5">
        <v>12</v>
      </c>
      <c r="L330" s="5">
        <v>2.167583333333333</v>
      </c>
      <c r="N330" s="17" t="s">
        <v>10</v>
      </c>
      <c r="O330" s="20">
        <v>12</v>
      </c>
      <c r="P330" s="23">
        <v>2.167583333333333</v>
      </c>
    </row>
    <row r="331" spans="1:17" x14ac:dyDescent="0.15">
      <c r="A331">
        <v>20160911</v>
      </c>
      <c r="B331">
        <v>128</v>
      </c>
      <c r="C331" t="s">
        <v>149</v>
      </c>
      <c r="F331" s="1" t="s">
        <v>10</v>
      </c>
      <c r="G331">
        <v>114</v>
      </c>
      <c r="H331">
        <v>1.641</v>
      </c>
      <c r="J331" s="16" t="s">
        <v>11</v>
      </c>
      <c r="K331" s="5">
        <v>6</v>
      </c>
      <c r="L331" s="5">
        <v>2.1226666666666665</v>
      </c>
      <c r="N331" s="17" t="s">
        <v>11</v>
      </c>
      <c r="O331" s="20">
        <v>6</v>
      </c>
      <c r="P331" s="23">
        <v>2.1226666666666665</v>
      </c>
    </row>
    <row r="332" spans="1:17" x14ac:dyDescent="0.15">
      <c r="A332">
        <v>20160911</v>
      </c>
      <c r="B332">
        <v>128</v>
      </c>
      <c r="C332" t="s">
        <v>149</v>
      </c>
      <c r="F332" s="1" t="s">
        <v>10</v>
      </c>
      <c r="G332">
        <v>115</v>
      </c>
      <c r="H332">
        <v>1.4039999999999999</v>
      </c>
      <c r="J332" s="13" t="s">
        <v>151</v>
      </c>
      <c r="K332" s="5">
        <v>39</v>
      </c>
      <c r="L332" s="5">
        <v>3.3617435897435897</v>
      </c>
      <c r="N332" s="15" t="s">
        <v>151</v>
      </c>
      <c r="O332" s="20">
        <v>39</v>
      </c>
      <c r="P332" s="23">
        <v>3.3617435897435897</v>
      </c>
      <c r="Q332">
        <f>P333+P334+P335+P336+P337*2</f>
        <v>20.930075757575757</v>
      </c>
    </row>
    <row r="333" spans="1:17" x14ac:dyDescent="0.15">
      <c r="A333">
        <v>20160911</v>
      </c>
      <c r="B333">
        <v>128</v>
      </c>
      <c r="C333" t="s">
        <v>149</v>
      </c>
      <c r="F333" s="1" t="s">
        <v>11</v>
      </c>
      <c r="G333">
        <v>116</v>
      </c>
      <c r="H333">
        <v>0.42899999999999999</v>
      </c>
      <c r="J333" s="16">
        <v>1</v>
      </c>
      <c r="K333" s="5">
        <v>6</v>
      </c>
      <c r="L333" s="5">
        <v>4.5735000000000001</v>
      </c>
      <c r="N333" s="17">
        <v>1</v>
      </c>
      <c r="O333" s="20">
        <v>6</v>
      </c>
      <c r="P333" s="23">
        <v>4.5735000000000001</v>
      </c>
    </row>
    <row r="334" spans="1:17" x14ac:dyDescent="0.15">
      <c r="A334">
        <v>20160911</v>
      </c>
      <c r="B334">
        <v>128</v>
      </c>
      <c r="C334" t="s">
        <v>149</v>
      </c>
      <c r="F334" s="1">
        <v>2</v>
      </c>
      <c r="G334">
        <v>117</v>
      </c>
      <c r="H334">
        <v>0.46100000000000002</v>
      </c>
      <c r="J334" s="16">
        <v>2</v>
      </c>
      <c r="K334" s="5">
        <v>6</v>
      </c>
      <c r="L334" s="5">
        <v>8.5523333333333316</v>
      </c>
      <c r="N334" s="17">
        <v>2</v>
      </c>
      <c r="O334" s="20">
        <v>6</v>
      </c>
      <c r="P334" s="23">
        <v>8.5523333333333316</v>
      </c>
    </row>
    <row r="335" spans="1:17" x14ac:dyDescent="0.15">
      <c r="A335">
        <v>20160911</v>
      </c>
      <c r="B335">
        <v>128</v>
      </c>
      <c r="C335" t="s">
        <v>149</v>
      </c>
      <c r="F335" s="1">
        <v>1</v>
      </c>
      <c r="G335">
        <v>118</v>
      </c>
      <c r="H335">
        <v>1.2649999999999999</v>
      </c>
      <c r="J335" s="16">
        <v>3</v>
      </c>
      <c r="K335" s="5">
        <v>6</v>
      </c>
      <c r="L335" s="5">
        <v>3.5793333333333339</v>
      </c>
      <c r="N335" s="17">
        <v>3</v>
      </c>
      <c r="O335" s="20">
        <v>6</v>
      </c>
      <c r="P335" s="23">
        <v>3.5793333333333339</v>
      </c>
    </row>
    <row r="336" spans="1:17" x14ac:dyDescent="0.15">
      <c r="A336">
        <v>20160911</v>
      </c>
      <c r="B336">
        <v>128</v>
      </c>
      <c r="C336" t="s">
        <v>149</v>
      </c>
      <c r="F336" s="1" t="s">
        <v>10</v>
      </c>
      <c r="G336">
        <v>119</v>
      </c>
      <c r="H336">
        <v>0.96699999999999997</v>
      </c>
      <c r="J336" s="16">
        <v>4</v>
      </c>
      <c r="K336" s="5">
        <v>4</v>
      </c>
      <c r="L336" s="5">
        <v>0.42200000000000004</v>
      </c>
      <c r="N336" s="17">
        <v>4</v>
      </c>
      <c r="O336" s="20">
        <v>4</v>
      </c>
      <c r="P336" s="23">
        <v>0.42200000000000004</v>
      </c>
    </row>
    <row r="337" spans="1:17" x14ac:dyDescent="0.15">
      <c r="A337">
        <v>20160911</v>
      </c>
      <c r="B337">
        <v>128</v>
      </c>
      <c r="C337" t="s">
        <v>149</v>
      </c>
      <c r="F337" s="1" t="s">
        <v>10</v>
      </c>
      <c r="G337">
        <v>120</v>
      </c>
      <c r="H337">
        <v>1.1060000000000001</v>
      </c>
      <c r="J337" s="16" t="s">
        <v>10</v>
      </c>
      <c r="K337" s="5">
        <v>11</v>
      </c>
      <c r="L337" s="5">
        <v>1.9014545454545455</v>
      </c>
      <c r="N337" s="17" t="s">
        <v>10</v>
      </c>
      <c r="O337" s="20">
        <v>11</v>
      </c>
      <c r="P337" s="23">
        <v>1.9014545454545455</v>
      </c>
    </row>
    <row r="338" spans="1:17" x14ac:dyDescent="0.15">
      <c r="A338">
        <v>20160911</v>
      </c>
      <c r="B338">
        <v>128</v>
      </c>
      <c r="C338" t="s">
        <v>10</v>
      </c>
      <c r="F338" s="1">
        <v>2</v>
      </c>
      <c r="G338">
        <v>121</v>
      </c>
      <c r="H338">
        <v>0.91400000000000003</v>
      </c>
      <c r="J338" s="16" t="s">
        <v>11</v>
      </c>
      <c r="K338" s="5">
        <v>6</v>
      </c>
      <c r="L338" s="5">
        <v>1.3788333333333334</v>
      </c>
      <c r="N338" s="17" t="s">
        <v>11</v>
      </c>
      <c r="O338" s="20">
        <v>6</v>
      </c>
      <c r="P338" s="23">
        <v>1.3788333333333334</v>
      </c>
    </row>
    <row r="339" spans="1:17" x14ac:dyDescent="0.15">
      <c r="A339">
        <v>20160911</v>
      </c>
      <c r="B339">
        <v>128</v>
      </c>
      <c r="C339" t="s">
        <v>10</v>
      </c>
      <c r="F339" s="1" t="s">
        <v>11</v>
      </c>
      <c r="G339">
        <v>122</v>
      </c>
      <c r="H339">
        <v>0.47299999999999998</v>
      </c>
      <c r="J339" s="13" t="s">
        <v>152</v>
      </c>
      <c r="K339" s="5">
        <v>37</v>
      </c>
      <c r="L339" s="5">
        <v>2.7424594594594591</v>
      </c>
      <c r="N339" s="15" t="s">
        <v>152</v>
      </c>
      <c r="O339" s="20">
        <v>37</v>
      </c>
      <c r="P339" s="23">
        <v>2.7424594594594591</v>
      </c>
      <c r="Q339">
        <f>P340+P341+P342+P343+P344*2</f>
        <v>17.269166666666667</v>
      </c>
    </row>
    <row r="340" spans="1:17" x14ac:dyDescent="0.15">
      <c r="A340">
        <v>20160911</v>
      </c>
      <c r="B340">
        <v>128</v>
      </c>
      <c r="C340" t="s">
        <v>10</v>
      </c>
      <c r="F340" s="1">
        <v>1</v>
      </c>
      <c r="G340">
        <v>123</v>
      </c>
      <c r="H340">
        <v>1.6679999999999999</v>
      </c>
      <c r="J340" s="16">
        <v>1</v>
      </c>
      <c r="K340" s="5">
        <v>6</v>
      </c>
      <c r="L340" s="5">
        <v>3.411</v>
      </c>
      <c r="N340" s="17">
        <v>1</v>
      </c>
      <c r="O340" s="20">
        <v>6</v>
      </c>
      <c r="P340" s="23">
        <v>3.411</v>
      </c>
    </row>
    <row r="341" spans="1:17" x14ac:dyDescent="0.15">
      <c r="A341">
        <v>20160911</v>
      </c>
      <c r="B341">
        <v>128</v>
      </c>
      <c r="C341" t="s">
        <v>10</v>
      </c>
      <c r="F341" s="1" t="s">
        <v>10</v>
      </c>
      <c r="G341">
        <v>124</v>
      </c>
      <c r="H341">
        <v>1.256</v>
      </c>
      <c r="J341" s="16">
        <v>2</v>
      </c>
      <c r="K341" s="5">
        <v>6</v>
      </c>
      <c r="L341" s="5">
        <v>6.4051666666666662</v>
      </c>
      <c r="N341" s="17">
        <v>2</v>
      </c>
      <c r="O341" s="20">
        <v>6</v>
      </c>
      <c r="P341" s="23">
        <v>6.4051666666666662</v>
      </c>
    </row>
    <row r="342" spans="1:17" x14ac:dyDescent="0.15">
      <c r="A342">
        <v>20160911</v>
      </c>
      <c r="B342">
        <v>128</v>
      </c>
      <c r="C342" t="s">
        <v>10</v>
      </c>
      <c r="F342" s="1" t="s">
        <v>10</v>
      </c>
      <c r="G342">
        <v>125</v>
      </c>
      <c r="H342">
        <v>1.351</v>
      </c>
      <c r="J342" s="16">
        <v>3</v>
      </c>
      <c r="K342" s="5">
        <v>6</v>
      </c>
      <c r="L342" s="5">
        <v>3.028</v>
      </c>
      <c r="N342" s="17">
        <v>3</v>
      </c>
      <c r="O342" s="20">
        <v>6</v>
      </c>
      <c r="P342" s="23">
        <v>3.028</v>
      </c>
    </row>
    <row r="343" spans="1:17" x14ac:dyDescent="0.15">
      <c r="A343">
        <v>20160911</v>
      </c>
      <c r="B343">
        <v>128</v>
      </c>
      <c r="C343" t="s">
        <v>10</v>
      </c>
      <c r="F343" s="1" t="s">
        <v>11</v>
      </c>
      <c r="G343">
        <v>126</v>
      </c>
      <c r="H343">
        <v>0.51400000000000001</v>
      </c>
      <c r="J343" s="16">
        <v>4</v>
      </c>
      <c r="K343" s="5">
        <v>1</v>
      </c>
      <c r="L343" s="5">
        <v>1.8839999999999999</v>
      </c>
      <c r="N343" s="17">
        <v>4</v>
      </c>
      <c r="O343" s="20">
        <v>1</v>
      </c>
      <c r="P343" s="23">
        <v>1.8839999999999999</v>
      </c>
    </row>
    <row r="344" spans="1:17" x14ac:dyDescent="0.15">
      <c r="A344">
        <v>20160911</v>
      </c>
      <c r="B344">
        <v>128</v>
      </c>
      <c r="C344" t="s">
        <v>10</v>
      </c>
      <c r="F344" s="1">
        <v>2</v>
      </c>
      <c r="G344">
        <v>127</v>
      </c>
      <c r="H344">
        <v>1.48</v>
      </c>
      <c r="J344" s="16" t="s">
        <v>10</v>
      </c>
      <c r="K344" s="5">
        <v>12</v>
      </c>
      <c r="L344" s="5">
        <v>1.2705</v>
      </c>
      <c r="N344" s="17" t="s">
        <v>10</v>
      </c>
      <c r="O344" s="20">
        <v>12</v>
      </c>
      <c r="P344" s="23">
        <v>1.2705</v>
      </c>
    </row>
    <row r="345" spans="1:17" x14ac:dyDescent="0.15">
      <c r="A345">
        <v>20160911</v>
      </c>
      <c r="B345">
        <v>128</v>
      </c>
      <c r="C345" t="s">
        <v>10</v>
      </c>
      <c r="F345" s="1">
        <v>1</v>
      </c>
      <c r="G345">
        <v>128</v>
      </c>
      <c r="H345">
        <v>1.5009999999999999</v>
      </c>
      <c r="J345" s="16" t="s">
        <v>11</v>
      </c>
      <c r="K345" s="5">
        <v>6</v>
      </c>
      <c r="L345" s="5">
        <v>1.2126666666666666</v>
      </c>
      <c r="N345" s="17" t="s">
        <v>11</v>
      </c>
      <c r="O345" s="20">
        <v>6</v>
      </c>
      <c r="P345" s="23">
        <v>1.2126666666666666</v>
      </c>
    </row>
    <row r="346" spans="1:17" x14ac:dyDescent="0.15">
      <c r="A346">
        <v>20160911</v>
      </c>
      <c r="B346">
        <v>128</v>
      </c>
      <c r="C346" t="s">
        <v>10</v>
      </c>
      <c r="F346" s="1" t="s">
        <v>10</v>
      </c>
      <c r="G346">
        <v>129</v>
      </c>
      <c r="H346">
        <v>1.4990000000000001</v>
      </c>
      <c r="J346" s="10">
        <v>288</v>
      </c>
      <c r="K346" s="5">
        <v>117</v>
      </c>
      <c r="L346" s="5">
        <v>2.8955128205128178</v>
      </c>
      <c r="N346" s="14">
        <v>288</v>
      </c>
      <c r="O346" s="19">
        <v>117</v>
      </c>
      <c r="P346" s="22">
        <v>2.8955128205128178</v>
      </c>
    </row>
    <row r="347" spans="1:17" x14ac:dyDescent="0.15">
      <c r="A347">
        <v>20160911</v>
      </c>
      <c r="B347">
        <v>128</v>
      </c>
      <c r="C347" t="s">
        <v>10</v>
      </c>
      <c r="F347" s="1" t="s">
        <v>10</v>
      </c>
      <c r="G347">
        <v>130</v>
      </c>
      <c r="H347">
        <v>1.3580000000000001</v>
      </c>
      <c r="J347" s="13" t="s">
        <v>149</v>
      </c>
      <c r="K347" s="5">
        <v>40</v>
      </c>
      <c r="L347" s="5">
        <v>3.7316749999999983</v>
      </c>
      <c r="N347" s="15" t="s">
        <v>149</v>
      </c>
      <c r="O347" s="20">
        <v>40</v>
      </c>
      <c r="P347" s="23">
        <v>3.7316749999999983</v>
      </c>
      <c r="Q347">
        <f>P348+P349+P350+P351+P352*2</f>
        <v>23.115000000000002</v>
      </c>
    </row>
    <row r="348" spans="1:17" x14ac:dyDescent="0.15">
      <c r="A348">
        <v>20160911</v>
      </c>
      <c r="B348">
        <v>128</v>
      </c>
      <c r="C348" t="s">
        <v>10</v>
      </c>
      <c r="F348" s="1" t="s">
        <v>11</v>
      </c>
      <c r="G348">
        <v>131</v>
      </c>
      <c r="H348">
        <v>0.51100000000000001</v>
      </c>
      <c r="J348" s="16">
        <v>1</v>
      </c>
      <c r="K348" s="5">
        <v>6</v>
      </c>
      <c r="L348" s="5">
        <v>5.144333333333333</v>
      </c>
      <c r="N348" s="17">
        <v>1</v>
      </c>
      <c r="O348" s="20">
        <v>6</v>
      </c>
      <c r="P348" s="23">
        <v>5.144333333333333</v>
      </c>
    </row>
    <row r="349" spans="1:17" x14ac:dyDescent="0.15">
      <c r="A349">
        <v>20160911</v>
      </c>
      <c r="B349">
        <v>128</v>
      </c>
      <c r="C349" t="s">
        <v>10</v>
      </c>
      <c r="F349" s="1">
        <v>2</v>
      </c>
      <c r="G349">
        <v>132</v>
      </c>
      <c r="H349">
        <v>1.399</v>
      </c>
      <c r="J349" s="16">
        <v>2</v>
      </c>
      <c r="K349" s="5">
        <v>6</v>
      </c>
      <c r="L349" s="5">
        <v>8.9593333333333334</v>
      </c>
      <c r="N349" s="17">
        <v>2</v>
      </c>
      <c r="O349" s="20">
        <v>6</v>
      </c>
      <c r="P349" s="23">
        <v>8.9593333333333334</v>
      </c>
    </row>
    <row r="350" spans="1:17" x14ac:dyDescent="0.15">
      <c r="A350">
        <v>20160911</v>
      </c>
      <c r="B350">
        <v>128</v>
      </c>
      <c r="C350" t="s">
        <v>10</v>
      </c>
      <c r="F350" s="1">
        <v>1</v>
      </c>
      <c r="G350">
        <v>133</v>
      </c>
      <c r="H350">
        <v>1.679</v>
      </c>
      <c r="J350" s="16">
        <v>3</v>
      </c>
      <c r="K350" s="5">
        <v>6</v>
      </c>
      <c r="L350" s="5">
        <v>4.2183333333333328</v>
      </c>
      <c r="N350" s="17">
        <v>3</v>
      </c>
      <c r="O350" s="20">
        <v>6</v>
      </c>
      <c r="P350" s="23">
        <v>4.2183333333333328</v>
      </c>
    </row>
    <row r="351" spans="1:17" x14ac:dyDescent="0.15">
      <c r="A351">
        <v>20160911</v>
      </c>
      <c r="B351">
        <v>128</v>
      </c>
      <c r="C351" t="s">
        <v>10</v>
      </c>
      <c r="F351" s="1" t="s">
        <v>10</v>
      </c>
      <c r="G351">
        <v>134</v>
      </c>
      <c r="H351">
        <v>1.4910000000000001</v>
      </c>
      <c r="J351" s="16">
        <v>4</v>
      </c>
      <c r="K351" s="5">
        <v>4</v>
      </c>
      <c r="L351" s="5">
        <v>0.45700000000000002</v>
      </c>
      <c r="N351" s="17">
        <v>4</v>
      </c>
      <c r="O351" s="20">
        <v>4</v>
      </c>
      <c r="P351" s="23">
        <v>0.45700000000000002</v>
      </c>
    </row>
    <row r="352" spans="1:17" x14ac:dyDescent="0.15">
      <c r="A352">
        <v>20160911</v>
      </c>
      <c r="B352">
        <v>128</v>
      </c>
      <c r="C352" t="s">
        <v>10</v>
      </c>
      <c r="F352" s="1" t="s">
        <v>10</v>
      </c>
      <c r="G352">
        <v>135</v>
      </c>
      <c r="H352">
        <v>1.5289999999999999</v>
      </c>
      <c r="J352" s="16" t="s">
        <v>10</v>
      </c>
      <c r="K352" s="5">
        <v>12</v>
      </c>
      <c r="L352" s="5">
        <v>2.1680000000000006</v>
      </c>
      <c r="N352" s="17" t="s">
        <v>10</v>
      </c>
      <c r="O352" s="20">
        <v>12</v>
      </c>
      <c r="P352" s="23">
        <v>2.1680000000000006</v>
      </c>
    </row>
    <row r="353" spans="1:17" x14ac:dyDescent="0.15">
      <c r="A353">
        <v>20160911</v>
      </c>
      <c r="B353">
        <v>128</v>
      </c>
      <c r="C353" t="s">
        <v>10</v>
      </c>
      <c r="F353" s="1" t="s">
        <v>11</v>
      </c>
      <c r="G353">
        <v>136</v>
      </c>
      <c r="H353">
        <v>0.48399999999999999</v>
      </c>
      <c r="J353" s="16" t="s">
        <v>11</v>
      </c>
      <c r="K353" s="5">
        <v>6</v>
      </c>
      <c r="L353" s="5">
        <v>1.9151666666666669</v>
      </c>
      <c r="N353" s="17" t="s">
        <v>11</v>
      </c>
      <c r="O353" s="20">
        <v>6</v>
      </c>
      <c r="P353" s="23">
        <v>1.9151666666666669</v>
      </c>
    </row>
    <row r="354" spans="1:17" x14ac:dyDescent="0.15">
      <c r="A354">
        <v>20160911</v>
      </c>
      <c r="B354">
        <v>128</v>
      </c>
      <c r="C354" t="s">
        <v>10</v>
      </c>
      <c r="F354" s="1">
        <v>2</v>
      </c>
      <c r="G354">
        <v>137</v>
      </c>
      <c r="H354">
        <v>0.99099999999999999</v>
      </c>
      <c r="J354" s="13" t="s">
        <v>151</v>
      </c>
      <c r="K354" s="5">
        <v>40</v>
      </c>
      <c r="L354" s="5">
        <v>3.1342500000000006</v>
      </c>
      <c r="N354" s="15" t="s">
        <v>151</v>
      </c>
      <c r="O354" s="20">
        <v>40</v>
      </c>
      <c r="P354" s="23">
        <v>3.1342500000000006</v>
      </c>
      <c r="Q354">
        <f>P355+P356+P357+P358+P359*2</f>
        <v>19.2925</v>
      </c>
    </row>
    <row r="355" spans="1:17" x14ac:dyDescent="0.15">
      <c r="A355">
        <v>20160911</v>
      </c>
      <c r="B355">
        <v>128</v>
      </c>
      <c r="C355" t="s">
        <v>10</v>
      </c>
      <c r="F355" s="1" t="s">
        <v>10</v>
      </c>
      <c r="G355">
        <v>138</v>
      </c>
      <c r="H355">
        <v>1.6719999999999999</v>
      </c>
      <c r="J355" s="16">
        <v>1</v>
      </c>
      <c r="K355" s="5">
        <v>6</v>
      </c>
      <c r="L355" s="5">
        <v>4.2828333333333326</v>
      </c>
      <c r="N355" s="17">
        <v>1</v>
      </c>
      <c r="O355" s="20">
        <v>6</v>
      </c>
      <c r="P355" s="23">
        <v>4.2828333333333326</v>
      </c>
    </row>
    <row r="356" spans="1:17" x14ac:dyDescent="0.15">
      <c r="A356">
        <v>20160911</v>
      </c>
      <c r="B356">
        <v>128</v>
      </c>
      <c r="C356" t="s">
        <v>10</v>
      </c>
      <c r="F356" s="1" t="s">
        <v>10</v>
      </c>
      <c r="G356">
        <v>139</v>
      </c>
      <c r="H356">
        <v>1.4850000000000001</v>
      </c>
      <c r="J356" s="16">
        <v>2</v>
      </c>
      <c r="K356" s="5">
        <v>6</v>
      </c>
      <c r="L356" s="5">
        <v>6.9984999999999999</v>
      </c>
      <c r="N356" s="17">
        <v>2</v>
      </c>
      <c r="O356" s="20">
        <v>6</v>
      </c>
      <c r="P356" s="23">
        <v>6.9984999999999999</v>
      </c>
    </row>
    <row r="357" spans="1:17" x14ac:dyDescent="0.15">
      <c r="A357">
        <v>20160911</v>
      </c>
      <c r="B357">
        <v>128</v>
      </c>
      <c r="C357" t="s">
        <v>10</v>
      </c>
      <c r="F357" s="1">
        <v>1</v>
      </c>
      <c r="G357">
        <v>140</v>
      </c>
      <c r="H357">
        <v>1.869</v>
      </c>
      <c r="J357" s="16">
        <v>3</v>
      </c>
      <c r="K357" s="5">
        <v>6</v>
      </c>
      <c r="L357" s="5">
        <v>3.7209999999999996</v>
      </c>
      <c r="N357" s="17">
        <v>3</v>
      </c>
      <c r="O357" s="20">
        <v>6</v>
      </c>
      <c r="P357" s="23">
        <v>3.7209999999999996</v>
      </c>
    </row>
    <row r="358" spans="1:17" x14ac:dyDescent="0.15">
      <c r="A358">
        <v>20160911</v>
      </c>
      <c r="B358">
        <v>128</v>
      </c>
      <c r="C358" t="s">
        <v>10</v>
      </c>
      <c r="F358" s="1" t="s">
        <v>11</v>
      </c>
      <c r="G358">
        <v>141</v>
      </c>
      <c r="H358">
        <v>0.47899999999999998</v>
      </c>
      <c r="J358" s="16">
        <v>4</v>
      </c>
      <c r="K358" s="5">
        <v>4</v>
      </c>
      <c r="L358" s="5">
        <v>0.38</v>
      </c>
      <c r="N358" s="17">
        <v>4</v>
      </c>
      <c r="O358" s="20">
        <v>4</v>
      </c>
      <c r="P358" s="23">
        <v>0.38</v>
      </c>
    </row>
    <row r="359" spans="1:17" x14ac:dyDescent="0.15">
      <c r="A359">
        <v>20160911</v>
      </c>
      <c r="B359">
        <v>128</v>
      </c>
      <c r="C359" t="s">
        <v>10</v>
      </c>
      <c r="F359" s="1">
        <v>2</v>
      </c>
      <c r="G359">
        <v>142</v>
      </c>
      <c r="H359">
        <v>1.0840000000000001</v>
      </c>
      <c r="J359" s="16" t="s">
        <v>10</v>
      </c>
      <c r="K359" s="5">
        <v>12</v>
      </c>
      <c r="L359" s="5">
        <v>1.9550833333333333</v>
      </c>
      <c r="N359" s="17" t="s">
        <v>10</v>
      </c>
      <c r="O359" s="20">
        <v>12</v>
      </c>
      <c r="P359" s="23">
        <v>1.9550833333333333</v>
      </c>
    </row>
    <row r="360" spans="1:17" x14ac:dyDescent="0.15">
      <c r="A360">
        <v>20160911</v>
      </c>
      <c r="B360">
        <v>128</v>
      </c>
      <c r="C360" t="s">
        <v>10</v>
      </c>
      <c r="F360" s="1">
        <v>1</v>
      </c>
      <c r="G360">
        <v>143</v>
      </c>
      <c r="H360">
        <v>1.698</v>
      </c>
      <c r="J360" s="16" t="s">
        <v>11</v>
      </c>
      <c r="K360" s="5">
        <v>6</v>
      </c>
      <c r="L360" s="5">
        <v>1.7291666666666667</v>
      </c>
      <c r="N360" s="17" t="s">
        <v>11</v>
      </c>
      <c r="O360" s="20">
        <v>6</v>
      </c>
      <c r="P360" s="23">
        <v>1.7291666666666667</v>
      </c>
    </row>
    <row r="361" spans="1:17" x14ac:dyDescent="0.15">
      <c r="A361">
        <v>20160911</v>
      </c>
      <c r="B361">
        <v>128</v>
      </c>
      <c r="C361" t="s">
        <v>10</v>
      </c>
      <c r="F361" s="1" t="s">
        <v>10</v>
      </c>
      <c r="G361">
        <v>144</v>
      </c>
      <c r="H361">
        <v>1.8660000000000001</v>
      </c>
      <c r="J361" s="13" t="s">
        <v>152</v>
      </c>
      <c r="K361" s="5">
        <v>37</v>
      </c>
      <c r="L361" s="5">
        <v>1.7334594594594588</v>
      </c>
      <c r="N361" s="15" t="s">
        <v>152</v>
      </c>
      <c r="O361" s="20">
        <v>37</v>
      </c>
      <c r="P361" s="23">
        <v>1.7334594594594588</v>
      </c>
      <c r="Q361">
        <f>P362+P363+P364+P365+P366*2</f>
        <v>10.318333333333333</v>
      </c>
    </row>
    <row r="362" spans="1:17" x14ac:dyDescent="0.15">
      <c r="A362">
        <v>20160911</v>
      </c>
      <c r="B362">
        <v>128</v>
      </c>
      <c r="C362" t="s">
        <v>10</v>
      </c>
      <c r="F362" s="1" t="s">
        <v>10</v>
      </c>
      <c r="G362">
        <v>145</v>
      </c>
      <c r="H362">
        <v>1.454</v>
      </c>
      <c r="J362" s="16">
        <v>1</v>
      </c>
      <c r="K362" s="5">
        <v>6</v>
      </c>
      <c r="L362" s="5">
        <v>2.597666666666667</v>
      </c>
      <c r="N362" s="17">
        <v>1</v>
      </c>
      <c r="O362" s="20">
        <v>6</v>
      </c>
      <c r="P362" s="23">
        <v>2.597666666666667</v>
      </c>
    </row>
    <row r="363" spans="1:17" x14ac:dyDescent="0.15">
      <c r="A363">
        <v>20160911</v>
      </c>
      <c r="B363">
        <v>128</v>
      </c>
      <c r="C363" t="s">
        <v>10</v>
      </c>
      <c r="F363" s="1" t="s">
        <v>11</v>
      </c>
      <c r="G363">
        <v>146</v>
      </c>
      <c r="H363">
        <v>0.65</v>
      </c>
      <c r="J363" s="16">
        <v>2</v>
      </c>
      <c r="K363" s="5">
        <v>6</v>
      </c>
      <c r="L363" s="5">
        <v>4.0964999999999998</v>
      </c>
      <c r="N363" s="17">
        <v>2</v>
      </c>
      <c r="O363" s="20">
        <v>6</v>
      </c>
      <c r="P363" s="23">
        <v>4.0964999999999998</v>
      </c>
    </row>
    <row r="364" spans="1:17" x14ac:dyDescent="0.15">
      <c r="A364">
        <v>20160911</v>
      </c>
      <c r="B364">
        <v>128</v>
      </c>
      <c r="C364" t="s">
        <v>10</v>
      </c>
      <c r="F364" s="1">
        <v>2</v>
      </c>
      <c r="G364">
        <v>147</v>
      </c>
      <c r="H364">
        <v>1.591</v>
      </c>
      <c r="J364" s="16">
        <v>3</v>
      </c>
      <c r="K364" s="5">
        <v>6</v>
      </c>
      <c r="L364" s="5">
        <v>1.0746666666666667</v>
      </c>
      <c r="N364" s="17">
        <v>3</v>
      </c>
      <c r="O364" s="20">
        <v>6</v>
      </c>
      <c r="P364" s="23">
        <v>1.0746666666666667</v>
      </c>
    </row>
    <row r="365" spans="1:17" x14ac:dyDescent="0.15">
      <c r="A365">
        <v>20160911</v>
      </c>
      <c r="B365">
        <v>128</v>
      </c>
      <c r="C365" t="s">
        <v>10</v>
      </c>
      <c r="F365" s="1" t="s">
        <v>10</v>
      </c>
      <c r="G365">
        <v>148</v>
      </c>
      <c r="H365">
        <v>1.234</v>
      </c>
      <c r="J365" s="16">
        <v>4</v>
      </c>
      <c r="K365" s="5">
        <v>1</v>
      </c>
      <c r="L365" s="5">
        <v>0.46100000000000002</v>
      </c>
      <c r="N365" s="17">
        <v>4</v>
      </c>
      <c r="O365" s="20">
        <v>1</v>
      </c>
      <c r="P365" s="23">
        <v>0.46100000000000002</v>
      </c>
    </row>
    <row r="366" spans="1:17" x14ac:dyDescent="0.15">
      <c r="A366">
        <v>20160911</v>
      </c>
      <c r="B366">
        <v>128</v>
      </c>
      <c r="C366" t="s">
        <v>10</v>
      </c>
      <c r="F366" s="1" t="s">
        <v>10</v>
      </c>
      <c r="G366">
        <v>149</v>
      </c>
      <c r="H366">
        <v>1.4319999999999999</v>
      </c>
      <c r="J366" s="16" t="s">
        <v>10</v>
      </c>
      <c r="K366" s="5">
        <v>12</v>
      </c>
      <c r="L366" s="5">
        <v>1.0442499999999999</v>
      </c>
      <c r="N366" s="17" t="s">
        <v>10</v>
      </c>
      <c r="O366" s="20">
        <v>12</v>
      </c>
      <c r="P366" s="23">
        <v>1.0442499999999999</v>
      </c>
    </row>
    <row r="367" spans="1:17" x14ac:dyDescent="0.15">
      <c r="A367">
        <v>20160911</v>
      </c>
      <c r="B367">
        <v>128</v>
      </c>
      <c r="C367" t="s">
        <v>10</v>
      </c>
      <c r="F367" s="1">
        <v>1</v>
      </c>
      <c r="G367">
        <v>150</v>
      </c>
      <c r="H367">
        <v>1.5580000000000001</v>
      </c>
      <c r="J367" s="16" t="s">
        <v>11</v>
      </c>
      <c r="K367" s="5">
        <v>6</v>
      </c>
      <c r="L367" s="5">
        <v>0.75550000000000006</v>
      </c>
      <c r="N367" s="17" t="s">
        <v>11</v>
      </c>
      <c r="O367" s="20">
        <v>6</v>
      </c>
      <c r="P367" s="23">
        <v>0.75550000000000006</v>
      </c>
    </row>
    <row r="368" spans="1:17" x14ac:dyDescent="0.15">
      <c r="A368">
        <v>20160911</v>
      </c>
      <c r="B368">
        <v>128</v>
      </c>
      <c r="C368" t="s">
        <v>150</v>
      </c>
      <c r="F368" s="1" t="s">
        <v>10</v>
      </c>
      <c r="G368">
        <v>151</v>
      </c>
      <c r="H368">
        <v>1.456</v>
      </c>
      <c r="J368" s="1">
        <v>20160918</v>
      </c>
      <c r="K368" s="5">
        <v>533</v>
      </c>
      <c r="L368" s="5">
        <v>5.0087016885553473</v>
      </c>
      <c r="N368" s="11">
        <v>20160918</v>
      </c>
      <c r="O368" s="18">
        <v>533</v>
      </c>
      <c r="P368" s="21">
        <v>5.0087016885553473</v>
      </c>
    </row>
    <row r="369" spans="1:17" x14ac:dyDescent="0.15">
      <c r="A369">
        <v>20160911</v>
      </c>
      <c r="B369">
        <v>128</v>
      </c>
      <c r="C369" t="s">
        <v>150</v>
      </c>
      <c r="F369" s="1">
        <v>1</v>
      </c>
      <c r="G369">
        <v>152</v>
      </c>
      <c r="H369">
        <v>1.7010000000000001</v>
      </c>
      <c r="J369" s="10">
        <v>72</v>
      </c>
      <c r="K369" s="5">
        <v>142</v>
      </c>
      <c r="L369" s="5">
        <v>6.4193591549295759</v>
      </c>
      <c r="N369" s="14">
        <v>72</v>
      </c>
      <c r="O369" s="19">
        <v>142</v>
      </c>
      <c r="P369" s="22">
        <v>6.4193591549295759</v>
      </c>
    </row>
    <row r="370" spans="1:17" x14ac:dyDescent="0.15">
      <c r="A370">
        <v>20160911</v>
      </c>
      <c r="B370">
        <v>128</v>
      </c>
      <c r="C370" t="s">
        <v>150</v>
      </c>
      <c r="F370" s="1" t="s">
        <v>10</v>
      </c>
      <c r="G370">
        <v>153</v>
      </c>
      <c r="H370">
        <v>1.35</v>
      </c>
      <c r="J370" s="13" t="s">
        <v>149</v>
      </c>
      <c r="K370" s="5">
        <v>48</v>
      </c>
      <c r="L370" s="5">
        <v>7.1908749999999992</v>
      </c>
      <c r="N370" s="15" t="s">
        <v>149</v>
      </c>
      <c r="O370" s="20">
        <v>48</v>
      </c>
      <c r="P370" s="23">
        <v>7.1908749999999992</v>
      </c>
      <c r="Q370">
        <f>P371+P372+P373+P374+P375+P376*2</f>
        <v>55.023500000000006</v>
      </c>
    </row>
    <row r="371" spans="1:17" x14ac:dyDescent="0.15">
      <c r="A371">
        <v>20160911</v>
      </c>
      <c r="B371">
        <v>128</v>
      </c>
      <c r="C371" t="s">
        <v>150</v>
      </c>
      <c r="F371" s="1">
        <v>2</v>
      </c>
      <c r="G371">
        <v>154</v>
      </c>
      <c r="H371">
        <v>0.69799999999999995</v>
      </c>
      <c r="J371" s="16">
        <v>1</v>
      </c>
      <c r="K371" s="5">
        <v>6</v>
      </c>
      <c r="L371" s="5">
        <v>4.7326666666666668</v>
      </c>
      <c r="N371" s="17">
        <v>1</v>
      </c>
      <c r="O371" s="20">
        <v>6</v>
      </c>
      <c r="P371" s="23">
        <v>4.7326666666666668</v>
      </c>
    </row>
    <row r="372" spans="1:17" x14ac:dyDescent="0.15">
      <c r="A372">
        <v>20160911</v>
      </c>
      <c r="B372">
        <v>128</v>
      </c>
      <c r="C372" t="s">
        <v>150</v>
      </c>
      <c r="F372" s="1" t="s">
        <v>11</v>
      </c>
      <c r="G372">
        <v>155</v>
      </c>
      <c r="H372">
        <v>0.41599999999999998</v>
      </c>
      <c r="J372" s="16">
        <v>2</v>
      </c>
      <c r="K372" s="5">
        <v>6</v>
      </c>
      <c r="L372" s="5">
        <v>11.910833333333334</v>
      </c>
      <c r="N372" s="17">
        <v>2</v>
      </c>
      <c r="O372" s="20">
        <v>6</v>
      </c>
      <c r="P372" s="23">
        <v>11.910833333333334</v>
      </c>
    </row>
    <row r="373" spans="1:17" x14ac:dyDescent="0.15">
      <c r="A373">
        <v>20160911</v>
      </c>
      <c r="B373">
        <v>128</v>
      </c>
      <c r="C373" t="s">
        <v>150</v>
      </c>
      <c r="F373" s="1" t="s">
        <v>10</v>
      </c>
      <c r="G373">
        <v>156</v>
      </c>
      <c r="H373">
        <v>1.363</v>
      </c>
      <c r="J373" s="16">
        <v>3</v>
      </c>
      <c r="K373" s="5">
        <v>6</v>
      </c>
      <c r="L373" s="5">
        <v>18.180333333333333</v>
      </c>
      <c r="N373" s="17">
        <v>3</v>
      </c>
      <c r="O373" s="20">
        <v>6</v>
      </c>
      <c r="P373" s="23">
        <v>18.180333333333333</v>
      </c>
    </row>
    <row r="374" spans="1:17" x14ac:dyDescent="0.15">
      <c r="A374">
        <v>20160911</v>
      </c>
      <c r="B374">
        <v>128</v>
      </c>
      <c r="C374" t="s">
        <v>150</v>
      </c>
      <c r="F374" s="1">
        <v>1</v>
      </c>
      <c r="G374">
        <v>157</v>
      </c>
      <c r="H374">
        <v>1.5960000000000001</v>
      </c>
      <c r="J374" s="16">
        <v>4</v>
      </c>
      <c r="K374" s="5">
        <v>6</v>
      </c>
      <c r="L374" s="5">
        <v>12.762166666666667</v>
      </c>
      <c r="N374" s="17">
        <v>4</v>
      </c>
      <c r="O374" s="20">
        <v>6</v>
      </c>
      <c r="P374" s="23">
        <v>12.762166666666667</v>
      </c>
    </row>
    <row r="375" spans="1:17" x14ac:dyDescent="0.15">
      <c r="A375">
        <v>20160911</v>
      </c>
      <c r="B375">
        <v>128</v>
      </c>
      <c r="C375" t="s">
        <v>150</v>
      </c>
      <c r="F375" s="1" t="s">
        <v>10</v>
      </c>
      <c r="G375">
        <v>158</v>
      </c>
      <c r="H375">
        <v>1.548</v>
      </c>
      <c r="J375" s="16">
        <v>5</v>
      </c>
      <c r="K375" s="5">
        <v>6</v>
      </c>
      <c r="L375" s="5">
        <v>3.7871666666666663</v>
      </c>
      <c r="N375" s="17">
        <v>5</v>
      </c>
      <c r="O375" s="20">
        <v>6</v>
      </c>
      <c r="P375" s="23">
        <v>3.7871666666666663</v>
      </c>
    </row>
    <row r="376" spans="1:17" x14ac:dyDescent="0.15">
      <c r="A376">
        <v>20160911</v>
      </c>
      <c r="B376">
        <v>128</v>
      </c>
      <c r="C376" t="s">
        <v>150</v>
      </c>
      <c r="F376" s="1">
        <v>2</v>
      </c>
      <c r="G376">
        <v>159</v>
      </c>
      <c r="H376">
        <v>1.302</v>
      </c>
      <c r="J376" s="16" t="s">
        <v>10</v>
      </c>
      <c r="K376" s="5">
        <v>12</v>
      </c>
      <c r="L376" s="5">
        <v>1.8251666666666668</v>
      </c>
      <c r="N376" s="17" t="s">
        <v>10</v>
      </c>
      <c r="O376" s="20">
        <v>12</v>
      </c>
      <c r="P376" s="23">
        <v>1.8251666666666668</v>
      </c>
    </row>
    <row r="377" spans="1:17" x14ac:dyDescent="0.15">
      <c r="A377">
        <v>20160911</v>
      </c>
      <c r="B377">
        <v>128</v>
      </c>
      <c r="C377" t="s">
        <v>150</v>
      </c>
      <c r="F377" s="1" t="s">
        <v>11</v>
      </c>
      <c r="G377">
        <v>160</v>
      </c>
      <c r="H377">
        <v>0.54</v>
      </c>
      <c r="J377" s="16" t="s">
        <v>11</v>
      </c>
      <c r="K377" s="5">
        <v>6</v>
      </c>
      <c r="L377" s="5">
        <v>2.5035000000000003</v>
      </c>
      <c r="N377" s="17" t="s">
        <v>11</v>
      </c>
      <c r="O377" s="20">
        <v>6</v>
      </c>
      <c r="P377" s="23">
        <v>2.5035000000000003</v>
      </c>
    </row>
    <row r="378" spans="1:17" x14ac:dyDescent="0.15">
      <c r="A378">
        <v>20160911</v>
      </c>
      <c r="B378">
        <v>128</v>
      </c>
      <c r="C378" t="s">
        <v>150</v>
      </c>
      <c r="F378" s="1">
        <v>1</v>
      </c>
      <c r="G378">
        <v>161</v>
      </c>
      <c r="H378">
        <v>1.4370000000000001</v>
      </c>
      <c r="J378" s="13" t="s">
        <v>10</v>
      </c>
      <c r="K378" s="5">
        <v>49</v>
      </c>
      <c r="L378" s="5">
        <v>7.1846326530612235</v>
      </c>
      <c r="N378" s="15" t="s">
        <v>10</v>
      </c>
      <c r="O378" s="20">
        <v>49</v>
      </c>
      <c r="P378" s="23">
        <v>7.1846326530612235</v>
      </c>
      <c r="Q378">
        <f>P379+P380+P381+P382+P383+P384*2</f>
        <v>55.489961538461536</v>
      </c>
    </row>
    <row r="379" spans="1:17" x14ac:dyDescent="0.15">
      <c r="A379">
        <v>20160911</v>
      </c>
      <c r="B379">
        <v>128</v>
      </c>
      <c r="C379" t="s">
        <v>150</v>
      </c>
      <c r="F379" s="1">
        <v>2</v>
      </c>
      <c r="G379">
        <v>162</v>
      </c>
      <c r="H379">
        <v>1.52</v>
      </c>
      <c r="J379" s="16">
        <v>1</v>
      </c>
      <c r="K379" s="5">
        <v>6</v>
      </c>
      <c r="L379" s="5">
        <v>4.998333333333334</v>
      </c>
      <c r="N379" s="17">
        <v>1</v>
      </c>
      <c r="O379" s="20">
        <v>6</v>
      </c>
      <c r="P379" s="23">
        <v>4.998333333333334</v>
      </c>
    </row>
    <row r="380" spans="1:17" x14ac:dyDescent="0.15">
      <c r="A380">
        <v>20160911</v>
      </c>
      <c r="B380">
        <v>128</v>
      </c>
      <c r="C380" t="s">
        <v>150</v>
      </c>
      <c r="F380" s="1" t="s">
        <v>10</v>
      </c>
      <c r="G380">
        <v>163</v>
      </c>
      <c r="H380">
        <v>1.544</v>
      </c>
      <c r="J380" s="16">
        <v>2</v>
      </c>
      <c r="K380" s="5">
        <v>6</v>
      </c>
      <c r="L380" s="5">
        <v>12.749000000000001</v>
      </c>
      <c r="N380" s="17">
        <v>2</v>
      </c>
      <c r="O380" s="20">
        <v>6</v>
      </c>
      <c r="P380" s="23">
        <v>12.749000000000001</v>
      </c>
    </row>
    <row r="381" spans="1:17" x14ac:dyDescent="0.15">
      <c r="A381">
        <v>20160911</v>
      </c>
      <c r="B381">
        <v>128</v>
      </c>
      <c r="C381" t="s">
        <v>150</v>
      </c>
      <c r="F381" s="1" t="s">
        <v>10</v>
      </c>
      <c r="G381">
        <v>164</v>
      </c>
      <c r="H381">
        <v>1.3220000000000001</v>
      </c>
      <c r="J381" s="16">
        <v>3</v>
      </c>
      <c r="K381" s="5">
        <v>6</v>
      </c>
      <c r="L381" s="5">
        <v>19.834999999999997</v>
      </c>
      <c r="N381" s="17">
        <v>3</v>
      </c>
      <c r="O381" s="20">
        <v>6</v>
      </c>
      <c r="P381" s="23">
        <v>19.834999999999997</v>
      </c>
    </row>
    <row r="382" spans="1:17" x14ac:dyDescent="0.15">
      <c r="A382">
        <v>20160911</v>
      </c>
      <c r="B382">
        <v>128</v>
      </c>
      <c r="C382" t="s">
        <v>150</v>
      </c>
      <c r="F382" s="1" t="s">
        <v>11</v>
      </c>
      <c r="G382">
        <v>165</v>
      </c>
      <c r="H382">
        <v>0.59399999999999997</v>
      </c>
      <c r="J382" s="16">
        <v>4</v>
      </c>
      <c r="K382" s="5">
        <v>6</v>
      </c>
      <c r="L382" s="5">
        <v>11.907833333333334</v>
      </c>
      <c r="N382" s="17">
        <v>4</v>
      </c>
      <c r="O382" s="20">
        <v>6</v>
      </c>
      <c r="P382" s="23">
        <v>11.907833333333334</v>
      </c>
    </row>
    <row r="383" spans="1:17" x14ac:dyDescent="0.15">
      <c r="A383">
        <v>20160911</v>
      </c>
      <c r="B383">
        <v>128</v>
      </c>
      <c r="C383" t="s">
        <v>150</v>
      </c>
      <c r="F383" s="1">
        <v>1</v>
      </c>
      <c r="G383">
        <v>166</v>
      </c>
      <c r="H383">
        <v>1.64</v>
      </c>
      <c r="J383" s="16">
        <v>5</v>
      </c>
      <c r="K383" s="5">
        <v>6</v>
      </c>
      <c r="L383" s="5">
        <v>2.6393333333333335</v>
      </c>
      <c r="N383" s="17">
        <v>5</v>
      </c>
      <c r="O383" s="20">
        <v>6</v>
      </c>
      <c r="P383" s="23">
        <v>2.6393333333333335</v>
      </c>
    </row>
    <row r="384" spans="1:17" x14ac:dyDescent="0.15">
      <c r="A384">
        <v>20160911</v>
      </c>
      <c r="B384">
        <v>128</v>
      </c>
      <c r="C384" t="s">
        <v>150</v>
      </c>
      <c r="F384" s="1" t="s">
        <v>10</v>
      </c>
      <c r="G384">
        <v>167</v>
      </c>
      <c r="H384">
        <v>1.589</v>
      </c>
      <c r="J384" s="16" t="s">
        <v>10</v>
      </c>
      <c r="K384" s="5">
        <v>13</v>
      </c>
      <c r="L384" s="5">
        <v>1.6802307692307692</v>
      </c>
      <c r="N384" s="17" t="s">
        <v>10</v>
      </c>
      <c r="O384" s="20">
        <v>13</v>
      </c>
      <c r="P384" s="23">
        <v>1.6802307692307692</v>
      </c>
    </row>
    <row r="385" spans="1:17" x14ac:dyDescent="0.15">
      <c r="A385">
        <v>20160911</v>
      </c>
      <c r="B385">
        <v>128</v>
      </c>
      <c r="C385" t="s">
        <v>150</v>
      </c>
      <c r="F385" s="1" t="s">
        <v>11</v>
      </c>
      <c r="G385">
        <v>168</v>
      </c>
      <c r="H385">
        <v>0.50700000000000001</v>
      </c>
      <c r="J385" s="16" t="s">
        <v>11</v>
      </c>
      <c r="K385" s="5">
        <v>6</v>
      </c>
      <c r="L385" s="5">
        <v>2.9045000000000001</v>
      </c>
      <c r="N385" s="17" t="s">
        <v>11</v>
      </c>
      <c r="O385" s="20">
        <v>6</v>
      </c>
      <c r="P385" s="23">
        <v>2.9045000000000001</v>
      </c>
    </row>
    <row r="386" spans="1:17" x14ac:dyDescent="0.15">
      <c r="A386">
        <v>20160911</v>
      </c>
      <c r="B386">
        <v>128</v>
      </c>
      <c r="C386" t="s">
        <v>150</v>
      </c>
      <c r="F386" s="1">
        <v>2</v>
      </c>
      <c r="G386">
        <v>169</v>
      </c>
      <c r="H386">
        <v>0.68899999999999995</v>
      </c>
      <c r="J386" s="13" t="s">
        <v>150</v>
      </c>
      <c r="K386" s="5">
        <v>45</v>
      </c>
      <c r="L386" s="5">
        <v>4.7631111111111109</v>
      </c>
      <c r="N386" s="15" t="s">
        <v>150</v>
      </c>
      <c r="O386" s="20">
        <v>45</v>
      </c>
      <c r="P386" s="23">
        <v>4.7631111111111109</v>
      </c>
      <c r="Q386">
        <f>P387+P388+P389+P390+P391+P392*2</f>
        <v>34.854166666666664</v>
      </c>
    </row>
    <row r="387" spans="1:17" x14ac:dyDescent="0.15">
      <c r="A387">
        <v>20160911</v>
      </c>
      <c r="B387">
        <v>128</v>
      </c>
      <c r="C387" t="s">
        <v>150</v>
      </c>
      <c r="F387" s="1" t="s">
        <v>10</v>
      </c>
      <c r="G387">
        <v>170</v>
      </c>
      <c r="H387">
        <v>1.5569999999999999</v>
      </c>
      <c r="J387" s="16">
        <v>1</v>
      </c>
      <c r="K387" s="5">
        <v>6</v>
      </c>
      <c r="L387" s="5">
        <v>4.9428333333333336</v>
      </c>
      <c r="N387" s="17">
        <v>1</v>
      </c>
      <c r="O387" s="20">
        <v>6</v>
      </c>
      <c r="P387" s="23">
        <v>4.9428333333333336</v>
      </c>
    </row>
    <row r="388" spans="1:17" x14ac:dyDescent="0.15">
      <c r="A388">
        <v>20160911</v>
      </c>
      <c r="B388">
        <v>128</v>
      </c>
      <c r="C388" t="s">
        <v>150</v>
      </c>
      <c r="F388" s="1">
        <v>1</v>
      </c>
      <c r="G388">
        <v>171</v>
      </c>
      <c r="H388">
        <v>1.54</v>
      </c>
      <c r="J388" s="16">
        <v>2</v>
      </c>
      <c r="K388" s="5">
        <v>6</v>
      </c>
      <c r="L388" s="5">
        <v>9.7811666666666657</v>
      </c>
      <c r="N388" s="17">
        <v>2</v>
      </c>
      <c r="O388" s="20">
        <v>6</v>
      </c>
      <c r="P388" s="23">
        <v>9.7811666666666657</v>
      </c>
    </row>
    <row r="389" spans="1:17" x14ac:dyDescent="0.15">
      <c r="A389">
        <v>20160911</v>
      </c>
      <c r="B389">
        <v>128</v>
      </c>
      <c r="C389" t="s">
        <v>150</v>
      </c>
      <c r="F389" s="1">
        <v>2</v>
      </c>
      <c r="G389">
        <v>172</v>
      </c>
      <c r="H389">
        <v>1.6519999999999999</v>
      </c>
      <c r="J389" s="16">
        <v>3</v>
      </c>
      <c r="K389" s="5">
        <v>6</v>
      </c>
      <c r="L389" s="5">
        <v>10.986333333333334</v>
      </c>
      <c r="N389" s="17">
        <v>3</v>
      </c>
      <c r="O389" s="20">
        <v>6</v>
      </c>
      <c r="P389" s="23">
        <v>10.986333333333334</v>
      </c>
    </row>
    <row r="390" spans="1:17" x14ac:dyDescent="0.15">
      <c r="A390">
        <v>20160911</v>
      </c>
      <c r="B390">
        <v>128</v>
      </c>
      <c r="C390" t="s">
        <v>150</v>
      </c>
      <c r="F390" s="1" t="s">
        <v>11</v>
      </c>
      <c r="G390">
        <v>173</v>
      </c>
      <c r="H390">
        <v>0.78700000000000003</v>
      </c>
      <c r="J390" s="16">
        <v>4</v>
      </c>
      <c r="K390" s="5">
        <v>6</v>
      </c>
      <c r="L390" s="5">
        <v>4.8453333333333335</v>
      </c>
      <c r="N390" s="17">
        <v>4</v>
      </c>
      <c r="O390" s="20">
        <v>6</v>
      </c>
      <c r="P390" s="23">
        <v>4.8453333333333335</v>
      </c>
    </row>
    <row r="391" spans="1:17" x14ac:dyDescent="0.15">
      <c r="A391">
        <v>20160911</v>
      </c>
      <c r="B391">
        <v>128</v>
      </c>
      <c r="C391" t="s">
        <v>150</v>
      </c>
      <c r="F391" s="1" t="s">
        <v>10</v>
      </c>
      <c r="G391">
        <v>174</v>
      </c>
      <c r="H391">
        <v>1.597</v>
      </c>
      <c r="J391" s="16">
        <v>5</v>
      </c>
      <c r="K391" s="5">
        <v>3</v>
      </c>
      <c r="L391" s="5">
        <v>1</v>
      </c>
      <c r="N391" s="17">
        <v>5</v>
      </c>
      <c r="O391" s="20">
        <v>3</v>
      </c>
      <c r="P391" s="23">
        <v>1</v>
      </c>
    </row>
    <row r="392" spans="1:17" x14ac:dyDescent="0.15">
      <c r="A392">
        <v>20160911</v>
      </c>
      <c r="B392">
        <v>128</v>
      </c>
      <c r="C392" t="s">
        <v>150</v>
      </c>
      <c r="F392" s="1" t="s">
        <v>10</v>
      </c>
      <c r="G392">
        <v>175</v>
      </c>
      <c r="H392">
        <v>1.5109999999999999</v>
      </c>
      <c r="J392" s="16" t="s">
        <v>10</v>
      </c>
      <c r="K392" s="5">
        <v>12</v>
      </c>
      <c r="L392" s="5">
        <v>1.6492500000000001</v>
      </c>
      <c r="N392" s="17" t="s">
        <v>10</v>
      </c>
      <c r="O392" s="20">
        <v>12</v>
      </c>
      <c r="P392" s="23">
        <v>1.6492500000000001</v>
      </c>
    </row>
    <row r="393" spans="1:17" x14ac:dyDescent="0.15">
      <c r="A393">
        <v>20160911</v>
      </c>
      <c r="B393">
        <v>128</v>
      </c>
      <c r="C393" t="s">
        <v>150</v>
      </c>
      <c r="F393" s="1">
        <v>2</v>
      </c>
      <c r="G393">
        <v>176</v>
      </c>
      <c r="H393">
        <v>1.286</v>
      </c>
      <c r="J393" s="16" t="s">
        <v>11</v>
      </c>
      <c r="K393" s="5">
        <v>6</v>
      </c>
      <c r="L393" s="5">
        <v>1.3691666666666666</v>
      </c>
      <c r="N393" s="17" t="s">
        <v>11</v>
      </c>
      <c r="O393" s="20">
        <v>6</v>
      </c>
      <c r="P393" s="23">
        <v>1.3691666666666666</v>
      </c>
    </row>
    <row r="394" spans="1:17" x14ac:dyDescent="0.15">
      <c r="A394">
        <v>20160911</v>
      </c>
      <c r="B394">
        <v>128</v>
      </c>
      <c r="C394" t="s">
        <v>150</v>
      </c>
      <c r="F394" s="1">
        <v>1</v>
      </c>
      <c r="G394">
        <v>177</v>
      </c>
      <c r="H394">
        <v>1.9570000000000001</v>
      </c>
      <c r="J394" s="10">
        <v>128</v>
      </c>
      <c r="K394" s="5">
        <v>134</v>
      </c>
      <c r="L394" s="5">
        <v>5.4287611940298497</v>
      </c>
      <c r="N394" s="14">
        <v>128</v>
      </c>
      <c r="O394" s="19">
        <v>134</v>
      </c>
      <c r="P394" s="22">
        <v>5.4287611940298497</v>
      </c>
    </row>
    <row r="395" spans="1:17" x14ac:dyDescent="0.15">
      <c r="A395">
        <v>20160911</v>
      </c>
      <c r="B395">
        <v>128</v>
      </c>
      <c r="C395" t="s">
        <v>150</v>
      </c>
      <c r="F395" s="1" t="s">
        <v>11</v>
      </c>
      <c r="G395">
        <v>178</v>
      </c>
      <c r="H395">
        <v>0.53600000000000003</v>
      </c>
      <c r="J395" s="13" t="s">
        <v>149</v>
      </c>
      <c r="K395" s="5">
        <v>46</v>
      </c>
      <c r="L395" s="5">
        <v>6.4164782608695647</v>
      </c>
      <c r="N395" s="15" t="s">
        <v>149</v>
      </c>
      <c r="O395" s="20">
        <v>46</v>
      </c>
      <c r="P395" s="23">
        <v>6.4164782608695647</v>
      </c>
      <c r="Q395">
        <f>P396+P397+P398+P399+P400+P401*2</f>
        <v>47.446243589743581</v>
      </c>
    </row>
    <row r="396" spans="1:17" x14ac:dyDescent="0.15">
      <c r="A396">
        <v>20160911</v>
      </c>
      <c r="B396">
        <v>128</v>
      </c>
      <c r="C396" t="s">
        <v>150</v>
      </c>
      <c r="F396" s="1" t="s">
        <v>10</v>
      </c>
      <c r="G396">
        <v>179</v>
      </c>
      <c r="H396">
        <v>1.4550000000000001</v>
      </c>
      <c r="J396" s="16">
        <v>1</v>
      </c>
      <c r="K396" s="5">
        <v>6</v>
      </c>
      <c r="L396" s="5">
        <v>5.0936666666666666</v>
      </c>
      <c r="N396" s="17">
        <v>1</v>
      </c>
      <c r="O396" s="20">
        <v>6</v>
      </c>
      <c r="P396" s="23">
        <v>5.0936666666666666</v>
      </c>
    </row>
    <row r="397" spans="1:17" x14ac:dyDescent="0.15">
      <c r="A397">
        <v>20160911</v>
      </c>
      <c r="B397">
        <v>128</v>
      </c>
      <c r="C397" t="s">
        <v>150</v>
      </c>
      <c r="F397" s="1" t="s">
        <v>10</v>
      </c>
      <c r="G397">
        <v>180</v>
      </c>
      <c r="H397">
        <v>1.6539999999999999</v>
      </c>
      <c r="J397" s="16">
        <v>2</v>
      </c>
      <c r="K397" s="5">
        <v>6</v>
      </c>
      <c r="L397" s="5">
        <v>11.855166666666667</v>
      </c>
      <c r="N397" s="17">
        <v>2</v>
      </c>
      <c r="O397" s="20">
        <v>6</v>
      </c>
      <c r="P397" s="23">
        <v>11.855166666666667</v>
      </c>
    </row>
    <row r="398" spans="1:17" x14ac:dyDescent="0.15">
      <c r="A398">
        <v>20160911</v>
      </c>
      <c r="B398">
        <v>200</v>
      </c>
      <c r="C398" t="s">
        <v>149</v>
      </c>
      <c r="F398" s="1" t="s">
        <v>10</v>
      </c>
      <c r="G398">
        <v>181</v>
      </c>
      <c r="H398">
        <v>1.421</v>
      </c>
      <c r="J398" s="16">
        <v>3</v>
      </c>
      <c r="K398" s="5">
        <v>6</v>
      </c>
      <c r="L398" s="5">
        <v>14.571999999999997</v>
      </c>
      <c r="N398" s="17">
        <v>3</v>
      </c>
      <c r="O398" s="20">
        <v>6</v>
      </c>
      <c r="P398" s="23">
        <v>14.571999999999997</v>
      </c>
    </row>
    <row r="399" spans="1:17" x14ac:dyDescent="0.15">
      <c r="A399">
        <v>20160911</v>
      </c>
      <c r="B399">
        <v>200</v>
      </c>
      <c r="C399" t="s">
        <v>149</v>
      </c>
      <c r="F399" s="1">
        <v>1</v>
      </c>
      <c r="G399">
        <v>182</v>
      </c>
      <c r="H399">
        <v>1.333</v>
      </c>
      <c r="J399" s="16">
        <v>4</v>
      </c>
      <c r="K399" s="5">
        <v>6</v>
      </c>
      <c r="L399" s="5">
        <v>8.7726666666666677</v>
      </c>
      <c r="N399" s="17">
        <v>4</v>
      </c>
      <c r="O399" s="20">
        <v>6</v>
      </c>
      <c r="P399" s="23">
        <v>8.7726666666666677</v>
      </c>
    </row>
    <row r="400" spans="1:17" x14ac:dyDescent="0.15">
      <c r="A400">
        <v>20160911</v>
      </c>
      <c r="B400">
        <v>200</v>
      </c>
      <c r="C400" t="s">
        <v>149</v>
      </c>
      <c r="F400" s="1" t="s">
        <v>10</v>
      </c>
      <c r="G400">
        <v>183</v>
      </c>
      <c r="H400">
        <v>1.351</v>
      </c>
      <c r="J400" s="16">
        <v>5</v>
      </c>
      <c r="K400" s="5">
        <v>3</v>
      </c>
      <c r="L400" s="5">
        <v>3.4856666666666669</v>
      </c>
      <c r="N400" s="17">
        <v>5</v>
      </c>
      <c r="O400" s="20">
        <v>3</v>
      </c>
      <c r="P400" s="23">
        <v>3.4856666666666669</v>
      </c>
    </row>
    <row r="401" spans="1:17" x14ac:dyDescent="0.15">
      <c r="A401">
        <v>20160911</v>
      </c>
      <c r="B401">
        <v>200</v>
      </c>
      <c r="C401" t="s">
        <v>149</v>
      </c>
      <c r="F401" s="1">
        <v>2</v>
      </c>
      <c r="G401">
        <v>184</v>
      </c>
      <c r="H401">
        <v>1.2609999999999999</v>
      </c>
      <c r="J401" s="16" t="s">
        <v>10</v>
      </c>
      <c r="K401" s="5">
        <v>13</v>
      </c>
      <c r="L401" s="5">
        <v>1.8335384615384613</v>
      </c>
      <c r="N401" s="17" t="s">
        <v>10</v>
      </c>
      <c r="O401" s="20">
        <v>13</v>
      </c>
      <c r="P401" s="23">
        <v>1.8335384615384613</v>
      </c>
    </row>
    <row r="402" spans="1:17" x14ac:dyDescent="0.15">
      <c r="A402">
        <v>20160911</v>
      </c>
      <c r="B402">
        <v>200</v>
      </c>
      <c r="C402" t="s">
        <v>149</v>
      </c>
      <c r="F402" s="1" t="s">
        <v>11</v>
      </c>
      <c r="G402">
        <v>185</v>
      </c>
      <c r="H402">
        <v>0.621</v>
      </c>
      <c r="J402" s="16" t="s">
        <v>11</v>
      </c>
      <c r="K402" s="5">
        <v>6</v>
      </c>
      <c r="L402" s="5">
        <v>3.1839999999999997</v>
      </c>
      <c r="N402" s="17" t="s">
        <v>11</v>
      </c>
      <c r="O402" s="20">
        <v>6</v>
      </c>
      <c r="P402" s="23">
        <v>3.1839999999999997</v>
      </c>
    </row>
    <row r="403" spans="1:17" x14ac:dyDescent="0.15">
      <c r="A403">
        <v>20160911</v>
      </c>
      <c r="B403">
        <v>200</v>
      </c>
      <c r="C403" t="s">
        <v>149</v>
      </c>
      <c r="F403" s="1">
        <v>1</v>
      </c>
      <c r="G403">
        <v>186</v>
      </c>
      <c r="H403">
        <v>1.4870000000000001</v>
      </c>
      <c r="J403" s="13" t="s">
        <v>10</v>
      </c>
      <c r="K403" s="5">
        <v>45</v>
      </c>
      <c r="L403" s="5">
        <v>5.4829777777777755</v>
      </c>
      <c r="N403" s="15" t="s">
        <v>10</v>
      </c>
      <c r="O403" s="20">
        <v>45</v>
      </c>
      <c r="P403" s="23">
        <v>5.4829777777777755</v>
      </c>
      <c r="Q403">
        <f>P404+P405+P406+P407+P408+P409*2</f>
        <v>39.2515</v>
      </c>
    </row>
    <row r="404" spans="1:17" x14ac:dyDescent="0.15">
      <c r="A404">
        <v>20160911</v>
      </c>
      <c r="B404">
        <v>200</v>
      </c>
      <c r="C404" t="s">
        <v>149</v>
      </c>
      <c r="F404" s="1">
        <v>2</v>
      </c>
      <c r="G404">
        <v>187</v>
      </c>
      <c r="H404">
        <v>0.82099999999999995</v>
      </c>
      <c r="J404" s="16">
        <v>1</v>
      </c>
      <c r="K404" s="5">
        <v>6</v>
      </c>
      <c r="L404" s="5">
        <v>4.6280000000000001</v>
      </c>
      <c r="N404" s="17">
        <v>1</v>
      </c>
      <c r="O404" s="20">
        <v>6</v>
      </c>
      <c r="P404" s="23">
        <v>4.6280000000000001</v>
      </c>
    </row>
    <row r="405" spans="1:17" x14ac:dyDescent="0.15">
      <c r="A405">
        <v>20160911</v>
      </c>
      <c r="B405">
        <v>200</v>
      </c>
      <c r="C405" t="s">
        <v>149</v>
      </c>
      <c r="F405" s="1" t="s">
        <v>11</v>
      </c>
      <c r="G405">
        <v>188</v>
      </c>
      <c r="H405">
        <v>0.52200000000000002</v>
      </c>
      <c r="J405" s="16">
        <v>2</v>
      </c>
      <c r="K405" s="5">
        <v>6</v>
      </c>
      <c r="L405" s="5">
        <v>11.015666666666666</v>
      </c>
      <c r="N405" s="17">
        <v>2</v>
      </c>
      <c r="O405" s="20">
        <v>6</v>
      </c>
      <c r="P405" s="23">
        <v>11.015666666666666</v>
      </c>
    </row>
    <row r="406" spans="1:17" x14ac:dyDescent="0.15">
      <c r="A406">
        <v>20160911</v>
      </c>
      <c r="B406">
        <v>200</v>
      </c>
      <c r="C406" t="s">
        <v>149</v>
      </c>
      <c r="F406" s="1" t="s">
        <v>10</v>
      </c>
      <c r="G406">
        <v>189</v>
      </c>
      <c r="H406">
        <v>1.6910000000000001</v>
      </c>
      <c r="J406" s="16">
        <v>3</v>
      </c>
      <c r="K406" s="5">
        <v>6</v>
      </c>
      <c r="L406" s="5">
        <v>13.224333333333334</v>
      </c>
      <c r="N406" s="17">
        <v>3</v>
      </c>
      <c r="O406" s="20">
        <v>6</v>
      </c>
      <c r="P406" s="23">
        <v>13.224333333333334</v>
      </c>
    </row>
    <row r="407" spans="1:17" x14ac:dyDescent="0.15">
      <c r="A407">
        <v>20160911</v>
      </c>
      <c r="B407">
        <v>200</v>
      </c>
      <c r="C407" t="s">
        <v>149</v>
      </c>
      <c r="F407" s="1" t="s">
        <v>10</v>
      </c>
      <c r="G407">
        <v>190</v>
      </c>
      <c r="H407">
        <v>1.462</v>
      </c>
      <c r="J407" s="16">
        <v>4</v>
      </c>
      <c r="K407" s="5">
        <v>6</v>
      </c>
      <c r="L407" s="5">
        <v>6.1166666666666671</v>
      </c>
      <c r="N407" s="17">
        <v>4</v>
      </c>
      <c r="O407" s="20">
        <v>6</v>
      </c>
      <c r="P407" s="23">
        <v>6.1166666666666671</v>
      </c>
    </row>
    <row r="408" spans="1:17" x14ac:dyDescent="0.15">
      <c r="A408">
        <v>20160911</v>
      </c>
      <c r="B408">
        <v>200</v>
      </c>
      <c r="C408" t="s">
        <v>149</v>
      </c>
      <c r="F408" s="1" t="s">
        <v>11</v>
      </c>
      <c r="G408">
        <v>191</v>
      </c>
      <c r="H408">
        <v>0.48399999999999999</v>
      </c>
      <c r="J408" s="16">
        <v>5</v>
      </c>
      <c r="K408" s="5">
        <v>3</v>
      </c>
      <c r="L408" s="5">
        <v>0.90233333333333332</v>
      </c>
      <c r="N408" s="17">
        <v>5</v>
      </c>
      <c r="O408" s="20">
        <v>3</v>
      </c>
      <c r="P408" s="23">
        <v>0.90233333333333332</v>
      </c>
    </row>
    <row r="409" spans="1:17" x14ac:dyDescent="0.15">
      <c r="A409">
        <v>20160911</v>
      </c>
      <c r="B409">
        <v>200</v>
      </c>
      <c r="C409" t="s">
        <v>149</v>
      </c>
      <c r="F409" s="1">
        <v>2</v>
      </c>
      <c r="G409">
        <v>192</v>
      </c>
      <c r="H409">
        <v>0.88600000000000001</v>
      </c>
      <c r="J409" s="16" t="s">
        <v>10</v>
      </c>
      <c r="K409" s="5">
        <v>12</v>
      </c>
      <c r="L409" s="5">
        <v>1.68225</v>
      </c>
      <c r="N409" s="17" t="s">
        <v>10</v>
      </c>
      <c r="O409" s="20">
        <v>12</v>
      </c>
      <c r="P409" s="23">
        <v>1.68225</v>
      </c>
    </row>
    <row r="410" spans="1:17" x14ac:dyDescent="0.15">
      <c r="A410">
        <v>20160911</v>
      </c>
      <c r="B410">
        <v>200</v>
      </c>
      <c r="C410" t="s">
        <v>149</v>
      </c>
      <c r="F410" s="1">
        <v>1</v>
      </c>
      <c r="G410">
        <v>193</v>
      </c>
      <c r="H410">
        <v>1.319</v>
      </c>
      <c r="J410" s="16" t="s">
        <v>11</v>
      </c>
      <c r="K410" s="5">
        <v>6</v>
      </c>
      <c r="L410" s="5">
        <v>2.3219999999999996</v>
      </c>
      <c r="N410" s="17" t="s">
        <v>11</v>
      </c>
      <c r="O410" s="20">
        <v>6</v>
      </c>
      <c r="P410" s="23">
        <v>2.3219999999999996</v>
      </c>
    </row>
    <row r="411" spans="1:17" x14ac:dyDescent="0.15">
      <c r="A411">
        <v>20160911</v>
      </c>
      <c r="B411">
        <v>200</v>
      </c>
      <c r="C411" t="s">
        <v>149</v>
      </c>
      <c r="F411" s="1" t="s">
        <v>10</v>
      </c>
      <c r="G411">
        <v>194</v>
      </c>
      <c r="H411">
        <v>1.1890000000000001</v>
      </c>
      <c r="J411" s="13" t="s">
        <v>150</v>
      </c>
      <c r="K411" s="5">
        <v>43</v>
      </c>
      <c r="L411" s="5">
        <v>4.3153953488372085</v>
      </c>
      <c r="N411" s="15" t="s">
        <v>150</v>
      </c>
      <c r="O411" s="20">
        <v>43</v>
      </c>
      <c r="P411" s="23">
        <v>4.3153953488372085</v>
      </c>
      <c r="Q411">
        <f>P412+P413+P414+P415+P416+P417*2</f>
        <v>30.153333333333336</v>
      </c>
    </row>
    <row r="412" spans="1:17" x14ac:dyDescent="0.15">
      <c r="A412">
        <v>20160911</v>
      </c>
      <c r="B412">
        <v>200</v>
      </c>
      <c r="C412" t="s">
        <v>149</v>
      </c>
      <c r="F412" s="1" t="s">
        <v>10</v>
      </c>
      <c r="G412">
        <v>195</v>
      </c>
      <c r="H412">
        <v>1.425</v>
      </c>
      <c r="J412" s="16">
        <v>1</v>
      </c>
      <c r="K412" s="5">
        <v>6</v>
      </c>
      <c r="L412" s="5">
        <v>6.0543333333333331</v>
      </c>
      <c r="N412" s="17">
        <v>1</v>
      </c>
      <c r="O412" s="20">
        <v>6</v>
      </c>
      <c r="P412" s="23">
        <v>6.0543333333333331</v>
      </c>
    </row>
    <row r="413" spans="1:17" x14ac:dyDescent="0.15">
      <c r="A413">
        <v>20160911</v>
      </c>
      <c r="B413">
        <v>200</v>
      </c>
      <c r="C413" t="s">
        <v>149</v>
      </c>
      <c r="F413" s="1">
        <v>1</v>
      </c>
      <c r="G413">
        <v>196</v>
      </c>
      <c r="H413">
        <v>1.516</v>
      </c>
      <c r="J413" s="16">
        <v>2</v>
      </c>
      <c r="K413" s="5">
        <v>6</v>
      </c>
      <c r="L413" s="5">
        <v>9.4666666666666668</v>
      </c>
      <c r="N413" s="17">
        <v>2</v>
      </c>
      <c r="O413" s="20">
        <v>6</v>
      </c>
      <c r="P413" s="23">
        <v>9.4666666666666668</v>
      </c>
    </row>
    <row r="414" spans="1:17" x14ac:dyDescent="0.15">
      <c r="A414">
        <v>20160911</v>
      </c>
      <c r="B414">
        <v>200</v>
      </c>
      <c r="C414" t="s">
        <v>149</v>
      </c>
      <c r="F414" s="1" t="s">
        <v>10</v>
      </c>
      <c r="G414">
        <v>197</v>
      </c>
      <c r="H414">
        <v>1.631</v>
      </c>
      <c r="J414" s="16">
        <v>3</v>
      </c>
      <c r="K414" s="5">
        <v>6</v>
      </c>
      <c r="L414" s="5">
        <v>8.2724999999999991</v>
      </c>
      <c r="N414" s="17">
        <v>3</v>
      </c>
      <c r="O414" s="20">
        <v>6</v>
      </c>
      <c r="P414" s="23">
        <v>8.2724999999999991</v>
      </c>
    </row>
    <row r="415" spans="1:17" x14ac:dyDescent="0.15">
      <c r="A415">
        <v>20160911</v>
      </c>
      <c r="B415">
        <v>200</v>
      </c>
      <c r="C415" t="s">
        <v>149</v>
      </c>
      <c r="F415" s="1">
        <v>2</v>
      </c>
      <c r="G415">
        <v>198</v>
      </c>
      <c r="H415">
        <v>0.72499999999999998</v>
      </c>
      <c r="J415" s="16">
        <v>4</v>
      </c>
      <c r="K415" s="5">
        <v>6</v>
      </c>
      <c r="L415" s="5">
        <v>2.4778333333333333</v>
      </c>
      <c r="N415" s="17">
        <v>4</v>
      </c>
      <c r="O415" s="20">
        <v>6</v>
      </c>
      <c r="P415" s="23">
        <v>2.4778333333333333</v>
      </c>
    </row>
    <row r="416" spans="1:17" x14ac:dyDescent="0.15">
      <c r="A416">
        <v>20160911</v>
      </c>
      <c r="B416">
        <v>200</v>
      </c>
      <c r="C416" t="s">
        <v>149</v>
      </c>
      <c r="F416" s="1" t="s">
        <v>11</v>
      </c>
      <c r="G416">
        <v>199</v>
      </c>
      <c r="H416">
        <v>0.48599999999999999</v>
      </c>
      <c r="J416" s="16">
        <v>5</v>
      </c>
      <c r="K416" s="5">
        <v>1</v>
      </c>
      <c r="L416" s="5">
        <v>0.72399999999999998</v>
      </c>
      <c r="N416" s="17">
        <v>5</v>
      </c>
      <c r="O416" s="20">
        <v>1</v>
      </c>
      <c r="P416" s="23">
        <v>0.72399999999999998</v>
      </c>
    </row>
    <row r="417" spans="1:17" x14ac:dyDescent="0.15">
      <c r="A417">
        <v>20160911</v>
      </c>
      <c r="B417">
        <v>200</v>
      </c>
      <c r="C417" t="s">
        <v>149</v>
      </c>
      <c r="F417" s="1" t="s">
        <v>10</v>
      </c>
      <c r="G417">
        <v>200</v>
      </c>
      <c r="H417">
        <v>1.379</v>
      </c>
      <c r="J417" s="16" t="s">
        <v>10</v>
      </c>
      <c r="K417" s="5">
        <v>12</v>
      </c>
      <c r="L417" s="5">
        <v>1.579</v>
      </c>
      <c r="N417" s="17" t="s">
        <v>10</v>
      </c>
      <c r="O417" s="20">
        <v>12</v>
      </c>
      <c r="P417" s="23">
        <v>1.579</v>
      </c>
    </row>
    <row r="418" spans="1:17" x14ac:dyDescent="0.15">
      <c r="A418">
        <v>20160911</v>
      </c>
      <c r="B418">
        <v>200</v>
      </c>
      <c r="C418" t="s">
        <v>149</v>
      </c>
      <c r="F418" s="1" t="s">
        <v>10</v>
      </c>
      <c r="G418">
        <v>201</v>
      </c>
      <c r="H418">
        <v>1.383</v>
      </c>
      <c r="J418" s="16" t="s">
        <v>11</v>
      </c>
      <c r="K418" s="5">
        <v>6</v>
      </c>
      <c r="L418" s="5">
        <v>1.377</v>
      </c>
      <c r="N418" s="17" t="s">
        <v>11</v>
      </c>
      <c r="O418" s="20">
        <v>6</v>
      </c>
      <c r="P418" s="23">
        <v>1.377</v>
      </c>
    </row>
    <row r="419" spans="1:17" x14ac:dyDescent="0.15">
      <c r="A419">
        <v>20160911</v>
      </c>
      <c r="B419">
        <v>200</v>
      </c>
      <c r="C419" t="s">
        <v>149</v>
      </c>
      <c r="F419" s="1">
        <v>1</v>
      </c>
      <c r="G419">
        <v>202</v>
      </c>
      <c r="H419">
        <v>1.5429999999999999</v>
      </c>
      <c r="J419" s="10">
        <v>200</v>
      </c>
      <c r="K419" s="5">
        <v>129</v>
      </c>
      <c r="L419" s="5">
        <v>4.2888914728682153</v>
      </c>
      <c r="N419" s="14">
        <v>200</v>
      </c>
      <c r="O419" s="19">
        <v>129</v>
      </c>
      <c r="P419" s="22">
        <v>4.2888914728682153</v>
      </c>
    </row>
    <row r="420" spans="1:17" x14ac:dyDescent="0.15">
      <c r="A420">
        <v>20160911</v>
      </c>
      <c r="B420">
        <v>200</v>
      </c>
      <c r="C420" t="s">
        <v>149</v>
      </c>
      <c r="F420" s="1">
        <v>2</v>
      </c>
      <c r="G420">
        <v>203</v>
      </c>
      <c r="H420">
        <v>1.0880000000000001</v>
      </c>
      <c r="J420" s="13" t="s">
        <v>149</v>
      </c>
      <c r="K420" s="5">
        <v>44</v>
      </c>
      <c r="L420" s="5">
        <v>5.6062500000000011</v>
      </c>
      <c r="N420" s="15" t="s">
        <v>149</v>
      </c>
      <c r="O420" s="20">
        <v>44</v>
      </c>
      <c r="P420" s="23">
        <v>5.6062500000000011</v>
      </c>
      <c r="Q420">
        <f>P421+P422+P423+P424+P425+P426*2</f>
        <v>38.866500000000009</v>
      </c>
    </row>
    <row r="421" spans="1:17" x14ac:dyDescent="0.15">
      <c r="A421">
        <v>20160911</v>
      </c>
      <c r="B421">
        <v>200</v>
      </c>
      <c r="C421" t="s">
        <v>149</v>
      </c>
      <c r="F421" s="1" t="s">
        <v>10</v>
      </c>
      <c r="G421">
        <v>204</v>
      </c>
      <c r="H421">
        <v>1.5309999999999999</v>
      </c>
      <c r="J421" s="16">
        <v>1</v>
      </c>
      <c r="K421" s="5">
        <v>6</v>
      </c>
      <c r="L421" s="5">
        <v>4.6163333333333334</v>
      </c>
      <c r="N421" s="17">
        <v>1</v>
      </c>
      <c r="O421" s="20">
        <v>6</v>
      </c>
      <c r="P421" s="23">
        <v>4.6163333333333334</v>
      </c>
    </row>
    <row r="422" spans="1:17" x14ac:dyDescent="0.15">
      <c r="A422">
        <v>20160911</v>
      </c>
      <c r="B422">
        <v>200</v>
      </c>
      <c r="C422" t="s">
        <v>149</v>
      </c>
      <c r="F422" s="1" t="s">
        <v>11</v>
      </c>
      <c r="G422">
        <v>205</v>
      </c>
      <c r="H422">
        <v>0.66500000000000004</v>
      </c>
      <c r="J422" s="16">
        <v>2</v>
      </c>
      <c r="K422" s="5">
        <v>6</v>
      </c>
      <c r="L422" s="5">
        <v>11.479166666666666</v>
      </c>
      <c r="N422" s="17">
        <v>2</v>
      </c>
      <c r="O422" s="20">
        <v>6</v>
      </c>
      <c r="P422" s="23">
        <v>11.479166666666666</v>
      </c>
    </row>
    <row r="423" spans="1:17" x14ac:dyDescent="0.15">
      <c r="A423">
        <v>20160911</v>
      </c>
      <c r="B423">
        <v>200</v>
      </c>
      <c r="C423" t="s">
        <v>149</v>
      </c>
      <c r="F423" s="1" t="s">
        <v>11</v>
      </c>
      <c r="G423">
        <v>206</v>
      </c>
      <c r="H423">
        <v>0.43</v>
      </c>
      <c r="J423" s="16">
        <v>3</v>
      </c>
      <c r="K423" s="5">
        <v>6</v>
      </c>
      <c r="L423" s="5">
        <v>12.063000000000001</v>
      </c>
      <c r="N423" s="17">
        <v>3</v>
      </c>
      <c r="O423" s="20">
        <v>6</v>
      </c>
      <c r="P423" s="23">
        <v>12.063000000000001</v>
      </c>
    </row>
    <row r="424" spans="1:17" x14ac:dyDescent="0.15">
      <c r="A424">
        <v>20160911</v>
      </c>
      <c r="B424">
        <v>200</v>
      </c>
      <c r="C424" t="s">
        <v>149</v>
      </c>
      <c r="F424" s="1">
        <v>2</v>
      </c>
      <c r="G424">
        <v>207</v>
      </c>
      <c r="H424">
        <v>0.66100000000000003</v>
      </c>
      <c r="J424" s="16">
        <v>4</v>
      </c>
      <c r="K424" s="5">
        <v>6</v>
      </c>
      <c r="L424" s="5">
        <v>5.1819999999999995</v>
      </c>
      <c r="N424" s="17">
        <v>4</v>
      </c>
      <c r="O424" s="20">
        <v>6</v>
      </c>
      <c r="P424" s="23">
        <v>5.1819999999999995</v>
      </c>
    </row>
    <row r="425" spans="1:17" x14ac:dyDescent="0.15">
      <c r="A425">
        <v>20160911</v>
      </c>
      <c r="B425">
        <v>200</v>
      </c>
      <c r="C425" t="s">
        <v>149</v>
      </c>
      <c r="F425" s="1">
        <v>1</v>
      </c>
      <c r="G425">
        <v>208</v>
      </c>
      <c r="H425">
        <v>1.3069999999999999</v>
      </c>
      <c r="J425" s="16">
        <v>5</v>
      </c>
      <c r="K425" s="5">
        <v>2</v>
      </c>
      <c r="L425" s="5">
        <v>1.2755000000000001</v>
      </c>
      <c r="N425" s="17">
        <v>5</v>
      </c>
      <c r="O425" s="20">
        <v>2</v>
      </c>
      <c r="P425" s="23">
        <v>1.2755000000000001</v>
      </c>
    </row>
    <row r="426" spans="1:17" x14ac:dyDescent="0.15">
      <c r="A426">
        <v>20160911</v>
      </c>
      <c r="B426">
        <v>200</v>
      </c>
      <c r="C426" t="s">
        <v>149</v>
      </c>
      <c r="F426" s="1" t="s">
        <v>10</v>
      </c>
      <c r="G426">
        <v>209</v>
      </c>
      <c r="H426">
        <v>1.359</v>
      </c>
      <c r="J426" s="16" t="s">
        <v>10</v>
      </c>
      <c r="K426" s="5">
        <v>12</v>
      </c>
      <c r="L426" s="5">
        <v>2.1252499999999999</v>
      </c>
      <c r="N426" s="17" t="s">
        <v>10</v>
      </c>
      <c r="O426" s="20">
        <v>12</v>
      </c>
      <c r="P426" s="23">
        <v>2.1252499999999999</v>
      </c>
    </row>
    <row r="427" spans="1:17" x14ac:dyDescent="0.15">
      <c r="A427">
        <v>20160911</v>
      </c>
      <c r="B427">
        <v>200</v>
      </c>
      <c r="C427" t="s">
        <v>149</v>
      </c>
      <c r="F427" s="1" t="s">
        <v>10</v>
      </c>
      <c r="G427">
        <v>210</v>
      </c>
      <c r="H427">
        <v>1.252</v>
      </c>
      <c r="J427" s="16" t="s">
        <v>11</v>
      </c>
      <c r="K427" s="5">
        <v>6</v>
      </c>
      <c r="L427" s="5">
        <v>3.0963333333333334</v>
      </c>
      <c r="N427" s="17" t="s">
        <v>11</v>
      </c>
      <c r="O427" s="20">
        <v>6</v>
      </c>
      <c r="P427" s="23">
        <v>3.0963333333333334</v>
      </c>
    </row>
    <row r="428" spans="1:17" x14ac:dyDescent="0.15">
      <c r="A428">
        <v>20160911</v>
      </c>
      <c r="B428">
        <v>200</v>
      </c>
      <c r="C428" t="s">
        <v>151</v>
      </c>
      <c r="F428" s="1">
        <v>2</v>
      </c>
      <c r="G428">
        <v>211</v>
      </c>
      <c r="H428">
        <v>0.93500000000000005</v>
      </c>
      <c r="J428" s="13" t="s">
        <v>151</v>
      </c>
      <c r="K428" s="5">
        <v>42</v>
      </c>
      <c r="L428" s="5">
        <v>3.8750476190476193</v>
      </c>
      <c r="N428" s="15" t="s">
        <v>151</v>
      </c>
      <c r="O428" s="20">
        <v>42</v>
      </c>
      <c r="P428" s="23">
        <v>3.8750476190476193</v>
      </c>
      <c r="Q428">
        <f>P429+P430+P431+P432+P433*2</f>
        <v>25.024833333333333</v>
      </c>
    </row>
    <row r="429" spans="1:17" x14ac:dyDescent="0.15">
      <c r="A429">
        <v>20160911</v>
      </c>
      <c r="B429">
        <v>200</v>
      </c>
      <c r="C429" t="s">
        <v>151</v>
      </c>
      <c r="F429" s="1" t="s">
        <v>10</v>
      </c>
      <c r="G429">
        <v>212</v>
      </c>
      <c r="H429">
        <v>1.155</v>
      </c>
      <c r="J429" s="16">
        <v>1</v>
      </c>
      <c r="K429" s="5">
        <v>6</v>
      </c>
      <c r="L429" s="5">
        <v>5.1105</v>
      </c>
      <c r="N429" s="17">
        <v>1</v>
      </c>
      <c r="O429" s="20">
        <v>6</v>
      </c>
      <c r="P429" s="23">
        <v>5.1105</v>
      </c>
    </row>
    <row r="430" spans="1:17" x14ac:dyDescent="0.15">
      <c r="A430">
        <v>20160911</v>
      </c>
      <c r="B430">
        <v>200</v>
      </c>
      <c r="C430" t="s">
        <v>151</v>
      </c>
      <c r="F430" s="1">
        <v>1</v>
      </c>
      <c r="G430">
        <v>213</v>
      </c>
      <c r="H430">
        <v>1.3979999999999999</v>
      </c>
      <c r="J430" s="16">
        <v>2</v>
      </c>
      <c r="K430" s="5">
        <v>6</v>
      </c>
      <c r="L430" s="5">
        <v>10.071666666666665</v>
      </c>
      <c r="N430" s="17">
        <v>2</v>
      </c>
      <c r="O430" s="20">
        <v>6</v>
      </c>
      <c r="P430" s="23">
        <v>10.071666666666665</v>
      </c>
    </row>
    <row r="431" spans="1:17" x14ac:dyDescent="0.15">
      <c r="A431">
        <v>20160911</v>
      </c>
      <c r="B431">
        <v>200</v>
      </c>
      <c r="C431" t="s">
        <v>151</v>
      </c>
      <c r="F431" s="1" t="s">
        <v>10</v>
      </c>
      <c r="G431">
        <v>214</v>
      </c>
      <c r="H431">
        <v>1.1719999999999999</v>
      </c>
      <c r="J431" s="16">
        <v>3</v>
      </c>
      <c r="K431" s="5">
        <v>6</v>
      </c>
      <c r="L431" s="5">
        <v>4.8213333333333326</v>
      </c>
      <c r="N431" s="17">
        <v>3</v>
      </c>
      <c r="O431" s="20">
        <v>6</v>
      </c>
      <c r="P431" s="23">
        <v>4.8213333333333326</v>
      </c>
    </row>
    <row r="432" spans="1:17" x14ac:dyDescent="0.15">
      <c r="A432">
        <v>20160911</v>
      </c>
      <c r="B432">
        <v>200</v>
      </c>
      <c r="C432" t="s">
        <v>151</v>
      </c>
      <c r="F432" s="1" t="s">
        <v>11</v>
      </c>
      <c r="G432">
        <v>215</v>
      </c>
      <c r="H432">
        <v>0.35199999999999998</v>
      </c>
      <c r="J432" s="16">
        <v>4</v>
      </c>
      <c r="K432" s="5">
        <v>6</v>
      </c>
      <c r="L432" s="5">
        <v>0.98116666666666663</v>
      </c>
      <c r="N432" s="17">
        <v>4</v>
      </c>
      <c r="O432" s="20">
        <v>6</v>
      </c>
      <c r="P432" s="23">
        <v>0.98116666666666663</v>
      </c>
    </row>
    <row r="433" spans="1:17" x14ac:dyDescent="0.15">
      <c r="A433">
        <v>20160911</v>
      </c>
      <c r="B433">
        <v>200</v>
      </c>
      <c r="C433" t="s">
        <v>151</v>
      </c>
      <c r="F433" s="1">
        <v>2</v>
      </c>
      <c r="G433">
        <v>216</v>
      </c>
      <c r="H433">
        <v>1.2370000000000001</v>
      </c>
      <c r="J433" s="16" t="s">
        <v>10</v>
      </c>
      <c r="K433" s="5">
        <v>12</v>
      </c>
      <c r="L433" s="5">
        <v>2.0200833333333335</v>
      </c>
      <c r="N433" s="17" t="s">
        <v>10</v>
      </c>
      <c r="O433" s="20">
        <v>12</v>
      </c>
      <c r="P433" s="23">
        <v>2.0200833333333335</v>
      </c>
    </row>
    <row r="434" spans="1:17" x14ac:dyDescent="0.15">
      <c r="A434">
        <v>20160911</v>
      </c>
      <c r="B434">
        <v>200</v>
      </c>
      <c r="C434" t="s">
        <v>151</v>
      </c>
      <c r="F434" s="1" t="s">
        <v>10</v>
      </c>
      <c r="G434">
        <v>217</v>
      </c>
      <c r="H434">
        <v>1.17</v>
      </c>
      <c r="J434" s="16" t="s">
        <v>11</v>
      </c>
      <c r="K434" s="5">
        <v>6</v>
      </c>
      <c r="L434" s="5">
        <v>2.1004999999999998</v>
      </c>
      <c r="N434" s="17" t="s">
        <v>11</v>
      </c>
      <c r="O434" s="20">
        <v>6</v>
      </c>
      <c r="P434" s="23">
        <v>2.1004999999999998</v>
      </c>
    </row>
    <row r="435" spans="1:17" x14ac:dyDescent="0.15">
      <c r="A435">
        <v>20160911</v>
      </c>
      <c r="B435">
        <v>200</v>
      </c>
      <c r="C435" t="s">
        <v>151</v>
      </c>
      <c r="F435" s="1" t="s">
        <v>10</v>
      </c>
      <c r="G435">
        <v>218</v>
      </c>
      <c r="H435">
        <v>1.5369999999999999</v>
      </c>
      <c r="J435" s="13" t="s">
        <v>152</v>
      </c>
      <c r="K435" s="5">
        <v>43</v>
      </c>
      <c r="L435" s="5">
        <v>3.3451162790697668</v>
      </c>
      <c r="N435" s="15" t="s">
        <v>152</v>
      </c>
      <c r="O435" s="20">
        <v>43</v>
      </c>
      <c r="P435" s="23">
        <v>3.3451162790697668</v>
      </c>
      <c r="Q435">
        <f>P436+P437+P438+P439+P440+P441*2</f>
        <v>23.522833333333338</v>
      </c>
    </row>
    <row r="436" spans="1:17" x14ac:dyDescent="0.15">
      <c r="A436">
        <v>20160911</v>
      </c>
      <c r="B436">
        <v>200</v>
      </c>
      <c r="C436" t="s">
        <v>151</v>
      </c>
      <c r="F436" s="1">
        <v>1</v>
      </c>
      <c r="G436">
        <v>219</v>
      </c>
      <c r="H436">
        <v>1.413</v>
      </c>
      <c r="J436" s="16">
        <v>1</v>
      </c>
      <c r="K436" s="5">
        <v>6</v>
      </c>
      <c r="L436" s="5">
        <v>3.3721666666666668</v>
      </c>
      <c r="N436" s="17">
        <v>1</v>
      </c>
      <c r="O436" s="20">
        <v>6</v>
      </c>
      <c r="P436" s="23">
        <v>3.3721666666666668</v>
      </c>
    </row>
    <row r="437" spans="1:17" x14ac:dyDescent="0.15">
      <c r="A437">
        <v>20160911</v>
      </c>
      <c r="B437">
        <v>200</v>
      </c>
      <c r="C437" t="s">
        <v>151</v>
      </c>
      <c r="F437" s="1" t="s">
        <v>11</v>
      </c>
      <c r="G437">
        <v>220</v>
      </c>
      <c r="H437">
        <v>0.39800000000000002</v>
      </c>
      <c r="J437" s="16">
        <v>2</v>
      </c>
      <c r="K437" s="5">
        <v>6</v>
      </c>
      <c r="L437" s="5">
        <v>7.5875000000000012</v>
      </c>
      <c r="N437" s="17">
        <v>2</v>
      </c>
      <c r="O437" s="20">
        <v>6</v>
      </c>
      <c r="P437" s="23">
        <v>7.5875000000000012</v>
      </c>
    </row>
    <row r="438" spans="1:17" x14ac:dyDescent="0.15">
      <c r="A438">
        <v>20160911</v>
      </c>
      <c r="B438">
        <v>200</v>
      </c>
      <c r="C438" t="s">
        <v>151</v>
      </c>
      <c r="F438" s="1" t="s">
        <v>11</v>
      </c>
      <c r="G438">
        <v>221</v>
      </c>
      <c r="H438">
        <v>0.46800000000000003</v>
      </c>
      <c r="J438" s="16">
        <v>3</v>
      </c>
      <c r="K438" s="5">
        <v>6</v>
      </c>
      <c r="L438" s="5">
        <v>6.6595000000000013</v>
      </c>
      <c r="N438" s="17">
        <v>3</v>
      </c>
      <c r="O438" s="20">
        <v>6</v>
      </c>
      <c r="P438" s="23">
        <v>6.6595000000000013</v>
      </c>
    </row>
    <row r="439" spans="1:17" x14ac:dyDescent="0.15">
      <c r="A439">
        <v>20160911</v>
      </c>
      <c r="B439">
        <v>200</v>
      </c>
      <c r="C439" t="s">
        <v>151</v>
      </c>
      <c r="F439" s="1">
        <v>2</v>
      </c>
      <c r="G439">
        <v>222</v>
      </c>
      <c r="H439">
        <v>0.85499999999999998</v>
      </c>
      <c r="J439" s="16">
        <v>4</v>
      </c>
      <c r="K439" s="5">
        <v>6</v>
      </c>
      <c r="L439" s="5">
        <v>1.9256666666666666</v>
      </c>
      <c r="N439" s="17">
        <v>4</v>
      </c>
      <c r="O439" s="20">
        <v>6</v>
      </c>
      <c r="P439" s="23">
        <v>1.9256666666666666</v>
      </c>
    </row>
    <row r="440" spans="1:17" x14ac:dyDescent="0.15">
      <c r="A440">
        <v>20160911</v>
      </c>
      <c r="B440">
        <v>200</v>
      </c>
      <c r="C440" t="s">
        <v>151</v>
      </c>
      <c r="F440" s="1">
        <v>1</v>
      </c>
      <c r="G440">
        <v>223</v>
      </c>
      <c r="H440">
        <v>1.5249999999999999</v>
      </c>
      <c r="J440" s="16">
        <v>5</v>
      </c>
      <c r="K440" s="5">
        <v>1</v>
      </c>
      <c r="L440" s="5">
        <v>1.1060000000000001</v>
      </c>
      <c r="N440" s="17">
        <v>5</v>
      </c>
      <c r="O440" s="20">
        <v>1</v>
      </c>
      <c r="P440" s="23">
        <v>1.1060000000000001</v>
      </c>
    </row>
    <row r="441" spans="1:17" x14ac:dyDescent="0.15">
      <c r="A441">
        <v>20160911</v>
      </c>
      <c r="B441">
        <v>200</v>
      </c>
      <c r="C441" t="s">
        <v>151</v>
      </c>
      <c r="F441" s="1" t="s">
        <v>10</v>
      </c>
      <c r="G441">
        <v>224</v>
      </c>
      <c r="H441">
        <v>1.3049999999999999</v>
      </c>
      <c r="J441" s="16" t="s">
        <v>10</v>
      </c>
      <c r="K441" s="5">
        <v>12</v>
      </c>
      <c r="L441" s="5">
        <v>1.4359999999999999</v>
      </c>
      <c r="N441" s="17" t="s">
        <v>10</v>
      </c>
      <c r="O441" s="20">
        <v>12</v>
      </c>
      <c r="P441" s="23">
        <v>1.4359999999999999</v>
      </c>
    </row>
    <row r="442" spans="1:17" x14ac:dyDescent="0.15">
      <c r="A442">
        <v>20160911</v>
      </c>
      <c r="B442">
        <v>200</v>
      </c>
      <c r="C442" t="s">
        <v>151</v>
      </c>
      <c r="F442" s="1" t="s">
        <v>10</v>
      </c>
      <c r="G442">
        <v>225</v>
      </c>
      <c r="H442">
        <v>1.1579999999999999</v>
      </c>
      <c r="J442" s="16" t="s">
        <v>11</v>
      </c>
      <c r="K442" s="5">
        <v>6</v>
      </c>
      <c r="L442" s="5">
        <v>1.3721666666666665</v>
      </c>
      <c r="N442" s="17" t="s">
        <v>11</v>
      </c>
      <c r="O442" s="20">
        <v>6</v>
      </c>
      <c r="P442" s="23">
        <v>1.3721666666666665</v>
      </c>
    </row>
    <row r="443" spans="1:17" x14ac:dyDescent="0.15">
      <c r="A443">
        <v>20160911</v>
      </c>
      <c r="B443">
        <v>200</v>
      </c>
      <c r="C443" t="s">
        <v>151</v>
      </c>
      <c r="F443" s="1" t="s">
        <v>10</v>
      </c>
      <c r="G443">
        <v>226</v>
      </c>
      <c r="H443">
        <v>1.631</v>
      </c>
      <c r="J443" s="10">
        <v>288</v>
      </c>
      <c r="K443" s="5">
        <v>128</v>
      </c>
      <c r="L443" s="5">
        <v>3.7294374999999982</v>
      </c>
      <c r="N443" s="14">
        <v>288</v>
      </c>
      <c r="O443" s="19">
        <v>128</v>
      </c>
      <c r="P443" s="22">
        <v>3.7294374999999982</v>
      </c>
    </row>
    <row r="444" spans="1:17" x14ac:dyDescent="0.15">
      <c r="A444">
        <v>20160911</v>
      </c>
      <c r="B444">
        <v>200</v>
      </c>
      <c r="C444" t="s">
        <v>151</v>
      </c>
      <c r="F444" s="1">
        <v>1</v>
      </c>
      <c r="G444">
        <v>227</v>
      </c>
      <c r="H444">
        <v>2.024</v>
      </c>
      <c r="J444" s="13" t="s">
        <v>149</v>
      </c>
      <c r="K444" s="5">
        <v>42</v>
      </c>
      <c r="L444" s="5">
        <v>4.5418571428571433</v>
      </c>
      <c r="N444" s="15" t="s">
        <v>149</v>
      </c>
      <c r="O444" s="20">
        <v>42</v>
      </c>
      <c r="P444" s="23">
        <v>4.5418571428571433</v>
      </c>
      <c r="Q444">
        <f>P445+P446+P447+P448+P449*2</f>
        <v>29.254999999999995</v>
      </c>
    </row>
    <row r="445" spans="1:17" x14ac:dyDescent="0.15">
      <c r="A445">
        <v>20160911</v>
      </c>
      <c r="B445">
        <v>200</v>
      </c>
      <c r="C445" t="s">
        <v>151</v>
      </c>
      <c r="F445" s="1">
        <v>2</v>
      </c>
      <c r="G445">
        <v>228</v>
      </c>
      <c r="H445">
        <v>1.2969999999999999</v>
      </c>
      <c r="J445" s="16">
        <v>1</v>
      </c>
      <c r="K445" s="5">
        <v>6</v>
      </c>
      <c r="L445" s="5">
        <v>4.7118333333333329</v>
      </c>
      <c r="N445" s="17">
        <v>1</v>
      </c>
      <c r="O445" s="20">
        <v>6</v>
      </c>
      <c r="P445" s="23">
        <v>4.7118333333333329</v>
      </c>
    </row>
    <row r="446" spans="1:17" x14ac:dyDescent="0.15">
      <c r="A446">
        <v>20160911</v>
      </c>
      <c r="B446">
        <v>200</v>
      </c>
      <c r="C446" t="s">
        <v>151</v>
      </c>
      <c r="F446" s="1" t="s">
        <v>11</v>
      </c>
      <c r="G446">
        <v>229</v>
      </c>
      <c r="H446">
        <v>0.497</v>
      </c>
      <c r="J446" s="16">
        <v>2</v>
      </c>
      <c r="K446" s="5">
        <v>6</v>
      </c>
      <c r="L446" s="5">
        <v>10.234499999999999</v>
      </c>
      <c r="N446" s="17">
        <v>2</v>
      </c>
      <c r="O446" s="20">
        <v>6</v>
      </c>
      <c r="P446" s="23">
        <v>10.234499999999999</v>
      </c>
    </row>
    <row r="447" spans="1:17" x14ac:dyDescent="0.15">
      <c r="A447">
        <v>20160911</v>
      </c>
      <c r="B447">
        <v>200</v>
      </c>
      <c r="C447" t="s">
        <v>151</v>
      </c>
      <c r="F447" s="1" t="s">
        <v>10</v>
      </c>
      <c r="G447">
        <v>230</v>
      </c>
      <c r="H447">
        <v>1.597</v>
      </c>
      <c r="J447" s="16">
        <v>3</v>
      </c>
      <c r="K447" s="5">
        <v>6</v>
      </c>
      <c r="L447" s="5">
        <v>7.6963333333333326</v>
      </c>
      <c r="N447" s="17">
        <v>3</v>
      </c>
      <c r="O447" s="20">
        <v>6</v>
      </c>
      <c r="P447" s="23">
        <v>7.6963333333333326</v>
      </c>
    </row>
    <row r="448" spans="1:17" x14ac:dyDescent="0.15">
      <c r="A448">
        <v>20160911</v>
      </c>
      <c r="B448">
        <v>200</v>
      </c>
      <c r="C448" t="s">
        <v>151</v>
      </c>
      <c r="F448" s="1">
        <v>2</v>
      </c>
      <c r="G448">
        <v>231</v>
      </c>
      <c r="H448">
        <v>1.4370000000000001</v>
      </c>
      <c r="J448" s="16">
        <v>4</v>
      </c>
      <c r="K448" s="5">
        <v>6</v>
      </c>
      <c r="L448" s="5">
        <v>2.7431666666666668</v>
      </c>
      <c r="N448" s="17">
        <v>4</v>
      </c>
      <c r="O448" s="20">
        <v>6</v>
      </c>
      <c r="P448" s="23">
        <v>2.7431666666666668</v>
      </c>
    </row>
    <row r="449" spans="1:17" x14ac:dyDescent="0.15">
      <c r="A449">
        <v>20160911</v>
      </c>
      <c r="B449">
        <v>200</v>
      </c>
      <c r="C449" t="s">
        <v>151</v>
      </c>
      <c r="F449" s="1" t="s">
        <v>11</v>
      </c>
      <c r="G449">
        <v>232</v>
      </c>
      <c r="H449">
        <v>0.54</v>
      </c>
      <c r="J449" s="16" t="s">
        <v>10</v>
      </c>
      <c r="K449" s="5">
        <v>12</v>
      </c>
      <c r="L449" s="5">
        <v>1.9345833333333333</v>
      </c>
      <c r="N449" s="17" t="s">
        <v>10</v>
      </c>
      <c r="O449" s="20">
        <v>12</v>
      </c>
      <c r="P449" s="23">
        <v>1.9345833333333333</v>
      </c>
    </row>
    <row r="450" spans="1:17" x14ac:dyDescent="0.15">
      <c r="A450">
        <v>20160911</v>
      </c>
      <c r="B450">
        <v>200</v>
      </c>
      <c r="C450" t="s">
        <v>151</v>
      </c>
      <c r="F450" s="1">
        <v>1</v>
      </c>
      <c r="G450">
        <v>233</v>
      </c>
      <c r="H450">
        <v>1.92</v>
      </c>
      <c r="J450" s="16" t="s">
        <v>11</v>
      </c>
      <c r="K450" s="5">
        <v>6</v>
      </c>
      <c r="L450" s="5">
        <v>2.5380000000000003</v>
      </c>
      <c r="N450" s="17" t="s">
        <v>11</v>
      </c>
      <c r="O450" s="20">
        <v>6</v>
      </c>
      <c r="P450" s="23">
        <v>2.5380000000000003</v>
      </c>
    </row>
    <row r="451" spans="1:17" x14ac:dyDescent="0.15">
      <c r="A451">
        <v>20160911</v>
      </c>
      <c r="B451">
        <v>200</v>
      </c>
      <c r="C451" t="s">
        <v>151</v>
      </c>
      <c r="F451" s="1" t="s">
        <v>10</v>
      </c>
      <c r="G451">
        <v>234</v>
      </c>
      <c r="H451">
        <v>1.492</v>
      </c>
      <c r="J451" s="13" t="s">
        <v>151</v>
      </c>
      <c r="K451" s="5">
        <v>43</v>
      </c>
      <c r="L451" s="5">
        <v>3.963744186046513</v>
      </c>
      <c r="N451" s="15" t="s">
        <v>151</v>
      </c>
      <c r="O451" s="20">
        <v>43</v>
      </c>
      <c r="P451" s="23">
        <v>3.963744186046513</v>
      </c>
      <c r="Q451">
        <f>P452+P453+P454+P455+P456+P457*2</f>
        <v>26.700575757575763</v>
      </c>
    </row>
    <row r="452" spans="1:17" x14ac:dyDescent="0.15">
      <c r="A452">
        <v>20160911</v>
      </c>
      <c r="B452">
        <v>200</v>
      </c>
      <c r="C452" t="s">
        <v>151</v>
      </c>
      <c r="F452" s="1" t="s">
        <v>10</v>
      </c>
      <c r="G452">
        <v>235</v>
      </c>
      <c r="H452">
        <v>1.452</v>
      </c>
      <c r="J452" s="16">
        <v>1</v>
      </c>
      <c r="K452" s="5">
        <v>6</v>
      </c>
      <c r="L452" s="5">
        <v>3.7340000000000004</v>
      </c>
      <c r="N452" s="17">
        <v>1</v>
      </c>
      <c r="O452" s="20">
        <v>6</v>
      </c>
      <c r="P452" s="23">
        <v>3.7340000000000004</v>
      </c>
    </row>
    <row r="453" spans="1:17" x14ac:dyDescent="0.15">
      <c r="A453">
        <v>20160911</v>
      </c>
      <c r="B453">
        <v>200</v>
      </c>
      <c r="C453" t="s">
        <v>151</v>
      </c>
      <c r="F453" s="1" t="s">
        <v>10</v>
      </c>
      <c r="G453">
        <v>236</v>
      </c>
      <c r="H453">
        <v>1.1180000000000001</v>
      </c>
      <c r="J453" s="16">
        <v>2</v>
      </c>
      <c r="K453" s="5">
        <v>6</v>
      </c>
      <c r="L453" s="5">
        <v>7.2809999999999997</v>
      </c>
      <c r="N453" s="17">
        <v>2</v>
      </c>
      <c r="O453" s="20">
        <v>6</v>
      </c>
      <c r="P453" s="23">
        <v>7.2809999999999997</v>
      </c>
    </row>
    <row r="454" spans="1:17" x14ac:dyDescent="0.15">
      <c r="A454">
        <v>20160911</v>
      </c>
      <c r="B454">
        <v>200</v>
      </c>
      <c r="C454" t="s">
        <v>151</v>
      </c>
      <c r="F454" s="1">
        <v>2</v>
      </c>
      <c r="G454">
        <v>237</v>
      </c>
      <c r="H454">
        <v>0.77400000000000002</v>
      </c>
      <c r="J454" s="16">
        <v>3</v>
      </c>
      <c r="K454" s="5">
        <v>6</v>
      </c>
      <c r="L454" s="5">
        <v>8.011000000000001</v>
      </c>
      <c r="N454" s="17">
        <v>3</v>
      </c>
      <c r="O454" s="20">
        <v>6</v>
      </c>
      <c r="P454" s="23">
        <v>8.011000000000001</v>
      </c>
    </row>
    <row r="455" spans="1:17" x14ac:dyDescent="0.15">
      <c r="A455">
        <v>20160911</v>
      </c>
      <c r="B455">
        <v>200</v>
      </c>
      <c r="C455" t="s">
        <v>151</v>
      </c>
      <c r="F455" s="1">
        <v>1</v>
      </c>
      <c r="G455">
        <v>238</v>
      </c>
      <c r="H455">
        <v>1.5880000000000001</v>
      </c>
      <c r="J455" s="16">
        <v>4</v>
      </c>
      <c r="K455" s="5">
        <v>6</v>
      </c>
      <c r="L455" s="5">
        <v>3.3951666666666669</v>
      </c>
      <c r="N455" s="17">
        <v>4</v>
      </c>
      <c r="O455" s="20">
        <v>6</v>
      </c>
      <c r="P455" s="23">
        <v>3.3951666666666669</v>
      </c>
    </row>
    <row r="456" spans="1:17" x14ac:dyDescent="0.15">
      <c r="A456">
        <v>20160911</v>
      </c>
      <c r="B456">
        <v>200</v>
      </c>
      <c r="C456" t="s">
        <v>151</v>
      </c>
      <c r="F456" s="1" t="s">
        <v>11</v>
      </c>
      <c r="G456">
        <v>239</v>
      </c>
      <c r="H456">
        <v>0.34899999999999998</v>
      </c>
      <c r="J456" s="16">
        <v>5</v>
      </c>
      <c r="K456" s="5">
        <v>2</v>
      </c>
      <c r="L456" s="5">
        <v>0.45050000000000001</v>
      </c>
      <c r="N456" s="17">
        <v>5</v>
      </c>
      <c r="O456" s="20">
        <v>2</v>
      </c>
      <c r="P456" s="23">
        <v>0.45050000000000001</v>
      </c>
    </row>
    <row r="457" spans="1:17" x14ac:dyDescent="0.15">
      <c r="A457">
        <v>20160911</v>
      </c>
      <c r="B457">
        <v>200</v>
      </c>
      <c r="C457" t="s">
        <v>151</v>
      </c>
      <c r="F457" s="1" t="s">
        <v>10</v>
      </c>
      <c r="G457">
        <v>240</v>
      </c>
      <c r="H457">
        <v>1.137</v>
      </c>
      <c r="J457" s="16" t="s">
        <v>10</v>
      </c>
      <c r="K457" s="5">
        <v>11</v>
      </c>
      <c r="L457" s="5">
        <v>1.9144545454545452</v>
      </c>
      <c r="N457" s="17" t="s">
        <v>10</v>
      </c>
      <c r="O457" s="20">
        <v>11</v>
      </c>
      <c r="P457" s="23">
        <v>1.9144545454545452</v>
      </c>
    </row>
    <row r="458" spans="1:17" x14ac:dyDescent="0.15">
      <c r="A458">
        <v>20160911</v>
      </c>
      <c r="B458">
        <v>200</v>
      </c>
      <c r="C458" t="s">
        <v>152</v>
      </c>
      <c r="F458" s="1">
        <v>2</v>
      </c>
      <c r="G458">
        <v>241</v>
      </c>
      <c r="H458">
        <v>0.98599999999999999</v>
      </c>
      <c r="J458" s="16" t="s">
        <v>11</v>
      </c>
      <c r="K458" s="5">
        <v>6</v>
      </c>
      <c r="L458" s="5">
        <v>2.3256666666666668</v>
      </c>
      <c r="N458" s="17" t="s">
        <v>11</v>
      </c>
      <c r="O458" s="20">
        <v>6</v>
      </c>
      <c r="P458" s="23">
        <v>2.3256666666666668</v>
      </c>
    </row>
    <row r="459" spans="1:17" x14ac:dyDescent="0.15">
      <c r="A459">
        <v>20160911</v>
      </c>
      <c r="B459">
        <v>200</v>
      </c>
      <c r="C459" t="s">
        <v>152</v>
      </c>
      <c r="F459" s="1">
        <v>1</v>
      </c>
      <c r="G459">
        <v>242</v>
      </c>
      <c r="H459">
        <v>1.57</v>
      </c>
      <c r="J459" s="13" t="s">
        <v>152</v>
      </c>
      <c r="K459" s="5">
        <v>43</v>
      </c>
      <c r="L459" s="5">
        <v>2.7016046511627918</v>
      </c>
      <c r="N459" s="15" t="s">
        <v>152</v>
      </c>
      <c r="O459" s="20">
        <v>43</v>
      </c>
      <c r="P459" s="23">
        <v>2.7016046511627918</v>
      </c>
      <c r="Q459">
        <f>P460+P461+P462+P463+P464+P465*2</f>
        <v>18.646666666666665</v>
      </c>
    </row>
    <row r="460" spans="1:17" x14ac:dyDescent="0.15">
      <c r="A460">
        <v>20160911</v>
      </c>
      <c r="B460">
        <v>200</v>
      </c>
      <c r="C460" t="s">
        <v>152</v>
      </c>
      <c r="F460" s="1" t="s">
        <v>10</v>
      </c>
      <c r="G460">
        <v>243</v>
      </c>
      <c r="H460">
        <v>1.5680000000000001</v>
      </c>
      <c r="J460" s="16">
        <v>1</v>
      </c>
      <c r="K460" s="5">
        <v>6</v>
      </c>
      <c r="L460" s="5">
        <v>3.7483333333333331</v>
      </c>
      <c r="N460" s="17">
        <v>1</v>
      </c>
      <c r="O460" s="20">
        <v>6</v>
      </c>
      <c r="P460" s="23">
        <v>3.7483333333333331</v>
      </c>
    </row>
    <row r="461" spans="1:17" x14ac:dyDescent="0.15">
      <c r="A461">
        <v>20160911</v>
      </c>
      <c r="B461">
        <v>200</v>
      </c>
      <c r="C461" t="s">
        <v>152</v>
      </c>
      <c r="F461" s="1" t="s">
        <v>11</v>
      </c>
      <c r="G461">
        <v>244</v>
      </c>
      <c r="H461">
        <v>0.49299999999999999</v>
      </c>
      <c r="J461" s="16">
        <v>2</v>
      </c>
      <c r="K461" s="5">
        <v>6</v>
      </c>
      <c r="L461" s="5">
        <v>7.7248333333333337</v>
      </c>
      <c r="N461" s="17">
        <v>2</v>
      </c>
      <c r="O461" s="20">
        <v>6</v>
      </c>
      <c r="P461" s="23">
        <v>7.7248333333333337</v>
      </c>
    </row>
    <row r="462" spans="1:17" x14ac:dyDescent="0.15">
      <c r="A462">
        <v>20160911</v>
      </c>
      <c r="B462">
        <v>200</v>
      </c>
      <c r="C462" t="s">
        <v>152</v>
      </c>
      <c r="F462" s="1" t="s">
        <v>10</v>
      </c>
      <c r="G462">
        <v>245</v>
      </c>
      <c r="H462">
        <v>1.0880000000000001</v>
      </c>
      <c r="J462" s="16">
        <v>3</v>
      </c>
      <c r="K462" s="5">
        <v>6</v>
      </c>
      <c r="L462" s="5">
        <v>3.2936666666666667</v>
      </c>
      <c r="N462" s="17">
        <v>3</v>
      </c>
      <c r="O462" s="20">
        <v>6</v>
      </c>
      <c r="P462" s="23">
        <v>3.2936666666666667</v>
      </c>
    </row>
    <row r="463" spans="1:17" x14ac:dyDescent="0.15">
      <c r="A463">
        <v>20160911</v>
      </c>
      <c r="B463">
        <v>200</v>
      </c>
      <c r="C463" t="s">
        <v>152</v>
      </c>
      <c r="F463" s="1">
        <v>2</v>
      </c>
      <c r="G463">
        <v>246</v>
      </c>
      <c r="H463">
        <v>0.8</v>
      </c>
      <c r="J463" s="16">
        <v>4</v>
      </c>
      <c r="K463" s="5">
        <v>6</v>
      </c>
      <c r="L463" s="5">
        <v>0.87316666666666665</v>
      </c>
      <c r="N463" s="17">
        <v>4</v>
      </c>
      <c r="O463" s="20">
        <v>6</v>
      </c>
      <c r="P463" s="23">
        <v>0.87316666666666665</v>
      </c>
    </row>
    <row r="464" spans="1:17" x14ac:dyDescent="0.15">
      <c r="A464">
        <v>20160911</v>
      </c>
      <c r="B464">
        <v>200</v>
      </c>
      <c r="C464" t="s">
        <v>152</v>
      </c>
      <c r="F464" s="1">
        <v>1</v>
      </c>
      <c r="G464">
        <v>247</v>
      </c>
      <c r="H464">
        <v>1.6379999999999999</v>
      </c>
      <c r="J464" s="16">
        <v>5</v>
      </c>
      <c r="K464" s="5">
        <v>1</v>
      </c>
      <c r="L464" s="5">
        <v>0.435</v>
      </c>
      <c r="N464" s="17">
        <v>5</v>
      </c>
      <c r="O464" s="20">
        <v>1</v>
      </c>
      <c r="P464" s="23">
        <v>0.435</v>
      </c>
    </row>
    <row r="465" spans="1:17" x14ac:dyDescent="0.15">
      <c r="A465">
        <v>20160911</v>
      </c>
      <c r="B465">
        <v>200</v>
      </c>
      <c r="C465" t="s">
        <v>152</v>
      </c>
      <c r="F465" s="1" t="s">
        <v>10</v>
      </c>
      <c r="G465">
        <v>248</v>
      </c>
      <c r="H465">
        <v>1.3260000000000001</v>
      </c>
      <c r="J465" s="16" t="s">
        <v>10</v>
      </c>
      <c r="K465" s="5">
        <v>12</v>
      </c>
      <c r="L465" s="5">
        <v>1.2858333333333334</v>
      </c>
      <c r="N465" s="17" t="s">
        <v>10</v>
      </c>
      <c r="O465" s="20">
        <v>12</v>
      </c>
      <c r="P465" s="23">
        <v>1.2858333333333334</v>
      </c>
    </row>
    <row r="466" spans="1:17" x14ac:dyDescent="0.15">
      <c r="A466">
        <v>20160911</v>
      </c>
      <c r="B466">
        <v>200</v>
      </c>
      <c r="C466" t="s">
        <v>152</v>
      </c>
      <c r="F466" s="1" t="s">
        <v>10</v>
      </c>
      <c r="G466">
        <v>249</v>
      </c>
      <c r="H466">
        <v>1.4930000000000001</v>
      </c>
      <c r="J466" s="16" t="s">
        <v>11</v>
      </c>
      <c r="K466" s="5">
        <v>6</v>
      </c>
      <c r="L466" s="5">
        <v>1.0773333333333335</v>
      </c>
      <c r="N466" s="17" t="s">
        <v>11</v>
      </c>
      <c r="O466" s="20">
        <v>6</v>
      </c>
      <c r="P466" s="23">
        <v>1.0773333333333335</v>
      </c>
    </row>
    <row r="467" spans="1:17" x14ac:dyDescent="0.15">
      <c r="A467">
        <v>20160911</v>
      </c>
      <c r="B467">
        <v>200</v>
      </c>
      <c r="C467" t="s">
        <v>152</v>
      </c>
      <c r="F467" s="1" t="s">
        <v>11</v>
      </c>
      <c r="G467">
        <v>250</v>
      </c>
      <c r="H467">
        <v>0.442</v>
      </c>
      <c r="J467" s="1">
        <v>20160920</v>
      </c>
      <c r="K467" s="5">
        <v>567</v>
      </c>
      <c r="L467" s="5">
        <v>6.4298148148148151</v>
      </c>
      <c r="N467" s="11">
        <v>20160920</v>
      </c>
      <c r="O467" s="18">
        <v>567</v>
      </c>
      <c r="P467" s="21">
        <v>6.4298148148148151</v>
      </c>
    </row>
    <row r="468" spans="1:17" x14ac:dyDescent="0.15">
      <c r="A468">
        <v>20160911</v>
      </c>
      <c r="B468">
        <v>200</v>
      </c>
      <c r="C468" t="s">
        <v>152</v>
      </c>
      <c r="F468" s="1">
        <v>1</v>
      </c>
      <c r="G468">
        <v>251</v>
      </c>
      <c r="H468">
        <v>1.5840000000000001</v>
      </c>
      <c r="J468" s="10">
        <v>72</v>
      </c>
      <c r="K468" s="5">
        <v>154</v>
      </c>
      <c r="L468" s="5">
        <v>7.9028571428571395</v>
      </c>
      <c r="N468" s="14">
        <v>72</v>
      </c>
      <c r="O468" s="19">
        <v>154</v>
      </c>
      <c r="P468" s="22">
        <v>7.9028571428571395</v>
      </c>
    </row>
    <row r="469" spans="1:17" x14ac:dyDescent="0.15">
      <c r="A469">
        <v>20160911</v>
      </c>
      <c r="B469">
        <v>200</v>
      </c>
      <c r="C469" t="s">
        <v>152</v>
      </c>
      <c r="F469" s="1" t="s">
        <v>11</v>
      </c>
      <c r="G469">
        <v>252</v>
      </c>
      <c r="H469">
        <v>0.501</v>
      </c>
      <c r="J469" s="13" t="s">
        <v>149</v>
      </c>
      <c r="K469" s="5">
        <v>53</v>
      </c>
      <c r="L469" s="5">
        <v>9.2279811320754703</v>
      </c>
      <c r="N469" s="15" t="s">
        <v>149</v>
      </c>
      <c r="O469" s="20">
        <v>53</v>
      </c>
      <c r="P469" s="23">
        <v>9.2279811320754703</v>
      </c>
      <c r="Q469">
        <f>P470+P471+P472+P473+P474+P475+P476*2</f>
        <v>78.972899999999996</v>
      </c>
    </row>
    <row r="470" spans="1:17" x14ac:dyDescent="0.15">
      <c r="A470">
        <v>20160911</v>
      </c>
      <c r="B470">
        <v>200</v>
      </c>
      <c r="C470" t="s">
        <v>152</v>
      </c>
      <c r="F470" s="1">
        <v>2</v>
      </c>
      <c r="G470">
        <v>253</v>
      </c>
      <c r="H470">
        <v>0.83599999999999997</v>
      </c>
      <c r="J470" s="16">
        <v>1</v>
      </c>
      <c r="K470" s="5">
        <v>6</v>
      </c>
      <c r="L470" s="5">
        <v>5.4980000000000002</v>
      </c>
      <c r="N470" s="17">
        <v>1</v>
      </c>
      <c r="O470" s="20">
        <v>6</v>
      </c>
      <c r="P470" s="23">
        <v>5.4980000000000002</v>
      </c>
    </row>
    <row r="471" spans="1:17" x14ac:dyDescent="0.15">
      <c r="A471">
        <v>20160911</v>
      </c>
      <c r="B471">
        <v>200</v>
      </c>
      <c r="C471" t="s">
        <v>152</v>
      </c>
      <c r="F471" s="1" t="s">
        <v>10</v>
      </c>
      <c r="G471">
        <v>254</v>
      </c>
      <c r="H471">
        <v>1.171</v>
      </c>
      <c r="J471" s="16">
        <v>2</v>
      </c>
      <c r="K471" s="5">
        <v>6</v>
      </c>
      <c r="L471" s="5">
        <v>11.521833333333333</v>
      </c>
      <c r="N471" s="17">
        <v>2</v>
      </c>
      <c r="O471" s="20">
        <v>6</v>
      </c>
      <c r="P471" s="23">
        <v>11.521833333333333</v>
      </c>
    </row>
    <row r="472" spans="1:17" x14ac:dyDescent="0.15">
      <c r="A472">
        <v>20160911</v>
      </c>
      <c r="B472">
        <v>200</v>
      </c>
      <c r="C472" t="s">
        <v>152</v>
      </c>
      <c r="F472" s="1" t="s">
        <v>10</v>
      </c>
      <c r="G472">
        <v>255</v>
      </c>
      <c r="H472">
        <v>1.6060000000000001</v>
      </c>
      <c r="J472" s="16">
        <v>3</v>
      </c>
      <c r="K472" s="5">
        <v>6</v>
      </c>
      <c r="L472" s="5">
        <v>22.222333333333335</v>
      </c>
      <c r="N472" s="17">
        <v>3</v>
      </c>
      <c r="O472" s="20">
        <v>6</v>
      </c>
      <c r="P472" s="23">
        <v>22.222333333333335</v>
      </c>
    </row>
    <row r="473" spans="1:17" x14ac:dyDescent="0.15">
      <c r="A473">
        <v>20160911</v>
      </c>
      <c r="B473">
        <v>200</v>
      </c>
      <c r="C473" t="s">
        <v>152</v>
      </c>
      <c r="F473" s="1">
        <v>1</v>
      </c>
      <c r="G473">
        <v>256</v>
      </c>
      <c r="H473">
        <v>1.496</v>
      </c>
      <c r="J473" s="16">
        <v>4</v>
      </c>
      <c r="K473" s="5">
        <v>6</v>
      </c>
      <c r="L473" s="5">
        <v>21.727500000000003</v>
      </c>
      <c r="N473" s="17">
        <v>4</v>
      </c>
      <c r="O473" s="20">
        <v>6</v>
      </c>
      <c r="P473" s="23">
        <v>21.727500000000003</v>
      </c>
    </row>
    <row r="474" spans="1:17" x14ac:dyDescent="0.15">
      <c r="A474">
        <v>20160911</v>
      </c>
      <c r="B474">
        <v>200</v>
      </c>
      <c r="C474" t="s">
        <v>152</v>
      </c>
      <c r="F474" s="1" t="s">
        <v>10</v>
      </c>
      <c r="G474">
        <v>257</v>
      </c>
      <c r="H474">
        <v>1.1890000000000001</v>
      </c>
      <c r="J474" s="16">
        <v>5</v>
      </c>
      <c r="K474" s="5">
        <v>6</v>
      </c>
      <c r="L474" s="5">
        <v>11.780166666666666</v>
      </c>
      <c r="N474" s="17">
        <v>5</v>
      </c>
      <c r="O474" s="20">
        <v>6</v>
      </c>
      <c r="P474" s="23">
        <v>11.780166666666666</v>
      </c>
    </row>
    <row r="475" spans="1:17" x14ac:dyDescent="0.15">
      <c r="A475">
        <v>20160911</v>
      </c>
      <c r="B475">
        <v>200</v>
      </c>
      <c r="C475" t="s">
        <v>152</v>
      </c>
      <c r="F475" s="1" t="s">
        <v>10</v>
      </c>
      <c r="G475">
        <v>258</v>
      </c>
      <c r="H475">
        <v>1.258</v>
      </c>
      <c r="J475" s="16">
        <v>6</v>
      </c>
      <c r="K475" s="5">
        <v>5</v>
      </c>
      <c r="L475" s="5">
        <v>2.5813999999999999</v>
      </c>
      <c r="N475" s="17">
        <v>6</v>
      </c>
      <c r="O475" s="20">
        <v>5</v>
      </c>
      <c r="P475" s="23">
        <v>2.5813999999999999</v>
      </c>
    </row>
    <row r="476" spans="1:17" x14ac:dyDescent="0.15">
      <c r="A476">
        <v>20160911</v>
      </c>
      <c r="B476">
        <v>200</v>
      </c>
      <c r="C476" t="s">
        <v>152</v>
      </c>
      <c r="F476" s="1">
        <v>2</v>
      </c>
      <c r="G476">
        <v>259</v>
      </c>
      <c r="H476">
        <v>0.72799999999999998</v>
      </c>
      <c r="J476" s="16" t="s">
        <v>10</v>
      </c>
      <c r="K476" s="5">
        <v>12</v>
      </c>
      <c r="L476" s="5">
        <v>1.8208333333333331</v>
      </c>
      <c r="N476" s="17" t="s">
        <v>10</v>
      </c>
      <c r="O476" s="20">
        <v>12</v>
      </c>
      <c r="P476" s="23">
        <v>1.8208333333333331</v>
      </c>
    </row>
    <row r="477" spans="1:17" x14ac:dyDescent="0.15">
      <c r="A477">
        <v>20160911</v>
      </c>
      <c r="B477">
        <v>200</v>
      </c>
      <c r="C477" t="s">
        <v>152</v>
      </c>
      <c r="F477" s="1" t="s">
        <v>11</v>
      </c>
      <c r="G477">
        <v>260</v>
      </c>
      <c r="H477">
        <v>0.47099999999999997</v>
      </c>
      <c r="J477" s="16" t="s">
        <v>11</v>
      </c>
      <c r="K477" s="5">
        <v>6</v>
      </c>
      <c r="L477" s="5">
        <v>2.971166666666667</v>
      </c>
      <c r="N477" s="17" t="s">
        <v>11</v>
      </c>
      <c r="O477" s="20">
        <v>6</v>
      </c>
      <c r="P477" s="23">
        <v>2.971166666666667</v>
      </c>
    </row>
    <row r="478" spans="1:17" x14ac:dyDescent="0.15">
      <c r="A478">
        <v>20160911</v>
      </c>
      <c r="B478">
        <v>200</v>
      </c>
      <c r="C478" t="s">
        <v>152</v>
      </c>
      <c r="F478" s="1">
        <v>1</v>
      </c>
      <c r="G478">
        <v>261</v>
      </c>
      <c r="H478">
        <v>1.3740000000000001</v>
      </c>
      <c r="J478" s="13" t="s">
        <v>10</v>
      </c>
      <c r="K478" s="5">
        <v>52</v>
      </c>
      <c r="L478" s="5">
        <v>7.7198846153846112</v>
      </c>
      <c r="N478" s="15" t="s">
        <v>10</v>
      </c>
      <c r="O478" s="20">
        <v>52</v>
      </c>
      <c r="P478" s="23">
        <v>7.7198846153846112</v>
      </c>
      <c r="Q478">
        <f>P479+P480+P481+P482+P483+P484+P485*2</f>
        <v>65.163333333333327</v>
      </c>
    </row>
    <row r="479" spans="1:17" x14ac:dyDescent="0.15">
      <c r="A479">
        <v>20160911</v>
      </c>
      <c r="B479">
        <v>200</v>
      </c>
      <c r="C479" t="s">
        <v>152</v>
      </c>
      <c r="F479" s="1">
        <v>2</v>
      </c>
      <c r="G479">
        <v>262</v>
      </c>
      <c r="H479">
        <v>0.65800000000000003</v>
      </c>
      <c r="J479" s="16">
        <v>1</v>
      </c>
      <c r="K479" s="5">
        <v>6</v>
      </c>
      <c r="L479" s="5">
        <v>4.5913333333333339</v>
      </c>
      <c r="N479" s="17">
        <v>1</v>
      </c>
      <c r="O479" s="20">
        <v>6</v>
      </c>
      <c r="P479" s="23">
        <v>4.5913333333333339</v>
      </c>
    </row>
    <row r="480" spans="1:17" x14ac:dyDescent="0.15">
      <c r="A480">
        <v>20160911</v>
      </c>
      <c r="B480">
        <v>200</v>
      </c>
      <c r="C480" t="s">
        <v>152</v>
      </c>
      <c r="F480" s="1" t="s">
        <v>10</v>
      </c>
      <c r="G480">
        <v>263</v>
      </c>
      <c r="H480">
        <v>1.2809999999999999</v>
      </c>
      <c r="J480" s="16">
        <v>2</v>
      </c>
      <c r="K480" s="5">
        <v>6</v>
      </c>
      <c r="L480" s="5">
        <v>8.2848333333333333</v>
      </c>
      <c r="N480" s="17">
        <v>2</v>
      </c>
      <c r="O480" s="20">
        <v>6</v>
      </c>
      <c r="P480" s="23">
        <v>8.2848333333333333</v>
      </c>
    </row>
    <row r="481" spans="1:17" x14ac:dyDescent="0.15">
      <c r="A481">
        <v>20160911</v>
      </c>
      <c r="B481">
        <v>200</v>
      </c>
      <c r="C481" t="s">
        <v>152</v>
      </c>
      <c r="F481" s="1" t="s">
        <v>10</v>
      </c>
      <c r="G481">
        <v>264</v>
      </c>
      <c r="H481">
        <v>1.173</v>
      </c>
      <c r="J481" s="16">
        <v>3</v>
      </c>
      <c r="K481" s="5">
        <v>6</v>
      </c>
      <c r="L481" s="5">
        <v>19.286666666666665</v>
      </c>
      <c r="N481" s="17">
        <v>3</v>
      </c>
      <c r="O481" s="20">
        <v>6</v>
      </c>
      <c r="P481" s="23">
        <v>19.286666666666665</v>
      </c>
    </row>
    <row r="482" spans="1:17" x14ac:dyDescent="0.15">
      <c r="A482">
        <v>20160911</v>
      </c>
      <c r="B482">
        <v>200</v>
      </c>
      <c r="C482" t="s">
        <v>152</v>
      </c>
      <c r="F482" s="1" t="s">
        <v>11</v>
      </c>
      <c r="G482">
        <v>265</v>
      </c>
      <c r="H482">
        <v>0.46800000000000003</v>
      </c>
      <c r="J482" s="16">
        <v>4</v>
      </c>
      <c r="K482" s="5">
        <v>6</v>
      </c>
      <c r="L482" s="5">
        <v>17.561000000000003</v>
      </c>
      <c r="N482" s="17">
        <v>4</v>
      </c>
      <c r="O482" s="20">
        <v>6</v>
      </c>
      <c r="P482" s="23">
        <v>17.561000000000003</v>
      </c>
    </row>
    <row r="483" spans="1:17" x14ac:dyDescent="0.15">
      <c r="A483">
        <v>20160911</v>
      </c>
      <c r="B483">
        <v>200</v>
      </c>
      <c r="C483" t="s">
        <v>152</v>
      </c>
      <c r="F483" s="1">
        <v>1</v>
      </c>
      <c r="G483">
        <v>266</v>
      </c>
      <c r="H483">
        <v>1.5740000000000001</v>
      </c>
      <c r="J483" s="16">
        <v>5</v>
      </c>
      <c r="K483" s="5">
        <v>6</v>
      </c>
      <c r="L483" s="5">
        <v>9.3021666666666665</v>
      </c>
      <c r="N483" s="17">
        <v>5</v>
      </c>
      <c r="O483" s="20">
        <v>6</v>
      </c>
      <c r="P483" s="23">
        <v>9.3021666666666665</v>
      </c>
    </row>
    <row r="484" spans="1:17" x14ac:dyDescent="0.15">
      <c r="A484">
        <v>20160911</v>
      </c>
      <c r="B484">
        <v>200</v>
      </c>
      <c r="C484" t="s">
        <v>152</v>
      </c>
      <c r="F484" s="1">
        <v>2</v>
      </c>
      <c r="G484">
        <v>267</v>
      </c>
      <c r="H484">
        <v>0.81299999999999994</v>
      </c>
      <c r="J484" s="16">
        <v>6</v>
      </c>
      <c r="K484" s="5">
        <v>4</v>
      </c>
      <c r="L484" s="5">
        <v>2.2025000000000001</v>
      </c>
      <c r="N484" s="17">
        <v>6</v>
      </c>
      <c r="O484" s="20">
        <v>4</v>
      </c>
      <c r="P484" s="23">
        <v>2.2025000000000001</v>
      </c>
    </row>
    <row r="485" spans="1:17" x14ac:dyDescent="0.15">
      <c r="A485">
        <v>20160911</v>
      </c>
      <c r="B485">
        <v>200</v>
      </c>
      <c r="C485" t="s">
        <v>152</v>
      </c>
      <c r="F485" s="1" t="s">
        <v>10</v>
      </c>
      <c r="G485">
        <v>268</v>
      </c>
      <c r="H485">
        <v>1.3380000000000001</v>
      </c>
      <c r="J485" s="16" t="s">
        <v>10</v>
      </c>
      <c r="K485" s="5">
        <v>12</v>
      </c>
      <c r="L485" s="5">
        <v>1.9674166666666668</v>
      </c>
      <c r="N485" s="17" t="s">
        <v>10</v>
      </c>
      <c r="O485" s="20">
        <v>12</v>
      </c>
      <c r="P485" s="23">
        <v>1.9674166666666668</v>
      </c>
    </row>
    <row r="486" spans="1:17" x14ac:dyDescent="0.15">
      <c r="A486">
        <v>20160911</v>
      </c>
      <c r="B486">
        <v>200</v>
      </c>
      <c r="C486" t="s">
        <v>152</v>
      </c>
      <c r="F486" s="1" t="s">
        <v>11</v>
      </c>
      <c r="G486">
        <v>269</v>
      </c>
      <c r="H486">
        <v>0.501</v>
      </c>
      <c r="J486" s="16" t="s">
        <v>11</v>
      </c>
      <c r="K486" s="5">
        <v>6</v>
      </c>
      <c r="L486" s="5">
        <v>2.4765000000000001</v>
      </c>
      <c r="N486" s="17" t="s">
        <v>11</v>
      </c>
      <c r="O486" s="20">
        <v>6</v>
      </c>
      <c r="P486" s="23">
        <v>2.4765000000000001</v>
      </c>
    </row>
    <row r="487" spans="1:17" x14ac:dyDescent="0.15">
      <c r="A487">
        <v>20160911</v>
      </c>
      <c r="B487">
        <v>200</v>
      </c>
      <c r="C487" t="s">
        <v>152</v>
      </c>
      <c r="F487" s="1" t="s">
        <v>10</v>
      </c>
      <c r="G487">
        <v>270</v>
      </c>
      <c r="H487">
        <v>1.502</v>
      </c>
      <c r="J487" s="13" t="s">
        <v>150</v>
      </c>
      <c r="K487" s="5">
        <v>49</v>
      </c>
      <c r="L487" s="5">
        <v>6.6637346938775526</v>
      </c>
      <c r="N487" s="15" t="s">
        <v>150</v>
      </c>
      <c r="O487" s="20">
        <v>49</v>
      </c>
      <c r="P487" s="23">
        <v>6.6637346938775526</v>
      </c>
      <c r="Q487">
        <f>P488+P489+P490+P491+P492+P493+P494*2</f>
        <v>53.055999999999997</v>
      </c>
    </row>
    <row r="488" spans="1:17" x14ac:dyDescent="0.15">
      <c r="A488">
        <v>20160911</v>
      </c>
      <c r="B488">
        <v>288</v>
      </c>
      <c r="C488" t="s">
        <v>149</v>
      </c>
      <c r="F488" s="1" t="s">
        <v>10</v>
      </c>
      <c r="G488">
        <v>271</v>
      </c>
      <c r="H488">
        <v>1.472</v>
      </c>
      <c r="J488" s="16">
        <v>1</v>
      </c>
      <c r="K488" s="5">
        <v>6</v>
      </c>
      <c r="L488" s="5">
        <v>4.2364999999999995</v>
      </c>
      <c r="N488" s="17">
        <v>1</v>
      </c>
      <c r="O488" s="20">
        <v>6</v>
      </c>
      <c r="P488" s="23">
        <v>4.2364999999999995</v>
      </c>
    </row>
    <row r="489" spans="1:17" x14ac:dyDescent="0.15">
      <c r="A489">
        <v>20160911</v>
      </c>
      <c r="B489">
        <v>288</v>
      </c>
      <c r="C489" t="s">
        <v>149</v>
      </c>
      <c r="F489" s="1" t="s">
        <v>10</v>
      </c>
      <c r="G489">
        <v>272</v>
      </c>
      <c r="H489">
        <v>1.514</v>
      </c>
      <c r="J489" s="16">
        <v>2</v>
      </c>
      <c r="K489" s="5">
        <v>6</v>
      </c>
      <c r="L489" s="5">
        <v>10.651333333333334</v>
      </c>
      <c r="N489" s="17">
        <v>2</v>
      </c>
      <c r="O489" s="20">
        <v>6</v>
      </c>
      <c r="P489" s="23">
        <v>10.651333333333334</v>
      </c>
    </row>
    <row r="490" spans="1:17" x14ac:dyDescent="0.15">
      <c r="A490">
        <v>20160911</v>
      </c>
      <c r="B490">
        <v>288</v>
      </c>
      <c r="C490" t="s">
        <v>149</v>
      </c>
      <c r="F490" s="1">
        <v>1</v>
      </c>
      <c r="G490">
        <v>273</v>
      </c>
      <c r="H490">
        <v>1.492</v>
      </c>
      <c r="J490" s="16">
        <v>3</v>
      </c>
      <c r="K490" s="5">
        <v>6</v>
      </c>
      <c r="L490" s="5">
        <v>15.3665</v>
      </c>
      <c r="N490" s="17">
        <v>3</v>
      </c>
      <c r="O490" s="20">
        <v>6</v>
      </c>
      <c r="P490" s="23">
        <v>15.3665</v>
      </c>
    </row>
    <row r="491" spans="1:17" x14ac:dyDescent="0.15">
      <c r="A491">
        <v>20160911</v>
      </c>
      <c r="B491">
        <v>288</v>
      </c>
      <c r="C491" t="s">
        <v>149</v>
      </c>
      <c r="F491" s="1">
        <v>2</v>
      </c>
      <c r="G491">
        <v>274</v>
      </c>
      <c r="H491">
        <v>0.48899999999999999</v>
      </c>
      <c r="J491" s="16">
        <v>4</v>
      </c>
      <c r="K491" s="5">
        <v>6</v>
      </c>
      <c r="L491" s="5">
        <v>13.924666666666667</v>
      </c>
      <c r="N491" s="17">
        <v>4</v>
      </c>
      <c r="O491" s="20">
        <v>6</v>
      </c>
      <c r="P491" s="23">
        <v>13.924666666666667</v>
      </c>
    </row>
    <row r="492" spans="1:17" x14ac:dyDescent="0.15">
      <c r="A492">
        <v>20160911</v>
      </c>
      <c r="B492">
        <v>288</v>
      </c>
      <c r="C492" t="s">
        <v>149</v>
      </c>
      <c r="F492" s="1" t="s">
        <v>11</v>
      </c>
      <c r="G492">
        <v>275</v>
      </c>
      <c r="H492">
        <v>0.39400000000000002</v>
      </c>
      <c r="J492" s="16">
        <v>5</v>
      </c>
      <c r="K492" s="5">
        <v>6</v>
      </c>
      <c r="L492" s="5">
        <v>4.7816666666666663</v>
      </c>
      <c r="N492" s="17">
        <v>5</v>
      </c>
      <c r="O492" s="20">
        <v>6</v>
      </c>
      <c r="P492" s="23">
        <v>4.7816666666666663</v>
      </c>
    </row>
    <row r="493" spans="1:17" x14ac:dyDescent="0.15">
      <c r="A493">
        <v>20160911</v>
      </c>
      <c r="B493">
        <v>288</v>
      </c>
      <c r="C493" t="s">
        <v>149</v>
      </c>
      <c r="F493" s="1">
        <v>2</v>
      </c>
      <c r="G493">
        <v>276</v>
      </c>
      <c r="H493">
        <v>1.83</v>
      </c>
      <c r="J493" s="16">
        <v>6</v>
      </c>
      <c r="K493" s="5">
        <v>1</v>
      </c>
      <c r="L493" s="5">
        <v>0.87</v>
      </c>
      <c r="N493" s="17">
        <v>6</v>
      </c>
      <c r="O493" s="20">
        <v>1</v>
      </c>
      <c r="P493" s="23">
        <v>0.87</v>
      </c>
    </row>
    <row r="494" spans="1:17" x14ac:dyDescent="0.15">
      <c r="A494">
        <v>20160911</v>
      </c>
      <c r="B494">
        <v>288</v>
      </c>
      <c r="C494" t="s">
        <v>149</v>
      </c>
      <c r="F494" s="1" t="s">
        <v>10</v>
      </c>
      <c r="G494">
        <v>277</v>
      </c>
      <c r="H494">
        <v>1.746</v>
      </c>
      <c r="J494" s="16" t="s">
        <v>10</v>
      </c>
      <c r="K494" s="5">
        <v>12</v>
      </c>
      <c r="L494" s="5">
        <v>1.6126666666666667</v>
      </c>
      <c r="N494" s="17" t="s">
        <v>10</v>
      </c>
      <c r="O494" s="20">
        <v>12</v>
      </c>
      <c r="P494" s="23">
        <v>1.6126666666666667</v>
      </c>
    </row>
    <row r="495" spans="1:17" x14ac:dyDescent="0.15">
      <c r="A495">
        <v>20160911</v>
      </c>
      <c r="B495">
        <v>288</v>
      </c>
      <c r="C495" t="s">
        <v>149</v>
      </c>
      <c r="F495" s="1">
        <v>1</v>
      </c>
      <c r="G495">
        <v>278</v>
      </c>
      <c r="H495">
        <v>1.6160000000000001</v>
      </c>
      <c r="J495" s="16" t="s">
        <v>11</v>
      </c>
      <c r="K495" s="5">
        <v>6</v>
      </c>
      <c r="L495" s="5">
        <v>2.0895000000000001</v>
      </c>
      <c r="N495" s="17" t="s">
        <v>11</v>
      </c>
      <c r="O495" s="20">
        <v>6</v>
      </c>
      <c r="P495" s="23">
        <v>2.0895000000000001</v>
      </c>
    </row>
    <row r="496" spans="1:17" x14ac:dyDescent="0.15">
      <c r="A496">
        <v>20160911</v>
      </c>
      <c r="B496">
        <v>288</v>
      </c>
      <c r="C496" t="s">
        <v>149</v>
      </c>
      <c r="F496" s="1" t="s">
        <v>10</v>
      </c>
      <c r="G496">
        <v>279</v>
      </c>
      <c r="H496">
        <v>1.665</v>
      </c>
      <c r="J496" s="10">
        <v>128</v>
      </c>
      <c r="K496" s="5">
        <v>143</v>
      </c>
      <c r="L496" s="5">
        <v>6.6867482517482522</v>
      </c>
      <c r="N496" s="14">
        <v>128</v>
      </c>
      <c r="O496" s="19">
        <v>143</v>
      </c>
      <c r="P496" s="22">
        <v>6.6867482517482522</v>
      </c>
    </row>
    <row r="497" spans="1:17" x14ac:dyDescent="0.15">
      <c r="A497">
        <v>20160911</v>
      </c>
      <c r="B497">
        <v>288</v>
      </c>
      <c r="C497" t="s">
        <v>149</v>
      </c>
      <c r="F497" s="1" t="s">
        <v>11</v>
      </c>
      <c r="G497">
        <v>280</v>
      </c>
      <c r="H497">
        <v>0.55300000000000005</v>
      </c>
      <c r="J497" s="13" t="s">
        <v>149</v>
      </c>
      <c r="K497" s="5">
        <v>52</v>
      </c>
      <c r="L497" s="5">
        <v>8.3377884615384623</v>
      </c>
      <c r="N497" s="15" t="s">
        <v>149</v>
      </c>
      <c r="O497" s="20">
        <v>52</v>
      </c>
      <c r="P497" s="23">
        <v>8.3377884615384623</v>
      </c>
      <c r="Q497">
        <f>P498+P499+P500+P501+P502+P503+P504*2</f>
        <v>69.440678787878781</v>
      </c>
    </row>
    <row r="498" spans="1:17" x14ac:dyDescent="0.15">
      <c r="A498">
        <v>20160911</v>
      </c>
      <c r="B498">
        <v>288</v>
      </c>
      <c r="C498" t="s">
        <v>149</v>
      </c>
      <c r="F498" s="1">
        <v>2</v>
      </c>
      <c r="G498">
        <v>281</v>
      </c>
      <c r="H498">
        <v>0.72599999999999998</v>
      </c>
      <c r="J498" s="16">
        <v>1</v>
      </c>
      <c r="K498" s="5">
        <v>6</v>
      </c>
      <c r="L498" s="5">
        <v>5.3661666666666674</v>
      </c>
      <c r="N498" s="17">
        <v>1</v>
      </c>
      <c r="O498" s="20">
        <v>6</v>
      </c>
      <c r="P498" s="23">
        <v>5.3661666666666674</v>
      </c>
    </row>
    <row r="499" spans="1:17" x14ac:dyDescent="0.15">
      <c r="A499">
        <v>20160911</v>
      </c>
      <c r="B499">
        <v>288</v>
      </c>
      <c r="C499" t="s">
        <v>149</v>
      </c>
      <c r="F499" s="1">
        <v>1</v>
      </c>
      <c r="G499">
        <v>282</v>
      </c>
      <c r="H499">
        <v>1.538</v>
      </c>
      <c r="J499" s="16">
        <v>2</v>
      </c>
      <c r="K499" s="5">
        <v>6</v>
      </c>
      <c r="L499" s="5">
        <v>11.811666666666667</v>
      </c>
      <c r="N499" s="17">
        <v>2</v>
      </c>
      <c r="O499" s="20">
        <v>6</v>
      </c>
      <c r="P499" s="23">
        <v>11.811666666666667</v>
      </c>
    </row>
    <row r="500" spans="1:17" x14ac:dyDescent="0.15">
      <c r="A500">
        <v>20160911</v>
      </c>
      <c r="B500">
        <v>288</v>
      </c>
      <c r="C500" t="s">
        <v>149</v>
      </c>
      <c r="F500" s="1" t="s">
        <v>10</v>
      </c>
      <c r="G500">
        <v>283</v>
      </c>
      <c r="H500">
        <v>1.526</v>
      </c>
      <c r="J500" s="16">
        <v>3</v>
      </c>
      <c r="K500" s="5">
        <v>6</v>
      </c>
      <c r="L500" s="5">
        <v>21.044999999999998</v>
      </c>
      <c r="N500" s="17">
        <v>3</v>
      </c>
      <c r="O500" s="20">
        <v>6</v>
      </c>
      <c r="P500" s="23">
        <v>21.044999999999998</v>
      </c>
    </row>
    <row r="501" spans="1:17" x14ac:dyDescent="0.15">
      <c r="A501">
        <v>20160911</v>
      </c>
      <c r="B501">
        <v>288</v>
      </c>
      <c r="C501" t="s">
        <v>149</v>
      </c>
      <c r="F501" s="1" t="s">
        <v>11</v>
      </c>
      <c r="G501">
        <v>284</v>
      </c>
      <c r="H501">
        <v>0.433</v>
      </c>
      <c r="J501" s="16">
        <v>4</v>
      </c>
      <c r="K501" s="5">
        <v>6</v>
      </c>
      <c r="L501" s="5">
        <v>18.147333333333332</v>
      </c>
      <c r="N501" s="17">
        <v>4</v>
      </c>
      <c r="O501" s="20">
        <v>6</v>
      </c>
      <c r="P501" s="23">
        <v>18.147333333333332</v>
      </c>
    </row>
    <row r="502" spans="1:17" x14ac:dyDescent="0.15">
      <c r="A502">
        <v>20160911</v>
      </c>
      <c r="B502">
        <v>288</v>
      </c>
      <c r="C502" t="s">
        <v>149</v>
      </c>
      <c r="F502" s="1" t="s">
        <v>10</v>
      </c>
      <c r="G502">
        <v>285</v>
      </c>
      <c r="H502">
        <v>1.43</v>
      </c>
      <c r="J502" s="16">
        <v>5</v>
      </c>
      <c r="K502" s="5">
        <v>6</v>
      </c>
      <c r="L502" s="5">
        <v>7.8911666666666669</v>
      </c>
      <c r="N502" s="17">
        <v>5</v>
      </c>
      <c r="O502" s="20">
        <v>6</v>
      </c>
      <c r="P502" s="23">
        <v>7.8911666666666669</v>
      </c>
    </row>
    <row r="503" spans="1:17" x14ac:dyDescent="0.15">
      <c r="A503">
        <v>20160911</v>
      </c>
      <c r="B503">
        <v>288</v>
      </c>
      <c r="C503" t="s">
        <v>149</v>
      </c>
      <c r="F503" s="1">
        <v>1</v>
      </c>
      <c r="G503">
        <v>286</v>
      </c>
      <c r="H503">
        <v>1.2130000000000001</v>
      </c>
      <c r="J503" s="16">
        <v>6</v>
      </c>
      <c r="K503" s="5">
        <v>5</v>
      </c>
      <c r="L503" s="5">
        <v>1.1068000000000002</v>
      </c>
      <c r="N503" s="17">
        <v>6</v>
      </c>
      <c r="O503" s="20">
        <v>5</v>
      </c>
      <c r="P503" s="23">
        <v>1.1068000000000002</v>
      </c>
    </row>
    <row r="504" spans="1:17" x14ac:dyDescent="0.15">
      <c r="A504">
        <v>20160911</v>
      </c>
      <c r="B504">
        <v>288</v>
      </c>
      <c r="C504" t="s">
        <v>149</v>
      </c>
      <c r="F504" s="1">
        <v>2</v>
      </c>
      <c r="G504">
        <v>287</v>
      </c>
      <c r="H504">
        <v>0.33100000000000002</v>
      </c>
      <c r="J504" s="16" t="s">
        <v>10</v>
      </c>
      <c r="K504" s="5">
        <v>11</v>
      </c>
      <c r="L504" s="5">
        <v>2.0362727272727272</v>
      </c>
      <c r="N504" s="17" t="s">
        <v>10</v>
      </c>
      <c r="O504" s="20">
        <v>11</v>
      </c>
      <c r="P504" s="23">
        <v>2.0362727272727272</v>
      </c>
    </row>
    <row r="505" spans="1:17" x14ac:dyDescent="0.15">
      <c r="A505">
        <v>20160911</v>
      </c>
      <c r="B505">
        <v>288</v>
      </c>
      <c r="C505" t="s">
        <v>149</v>
      </c>
      <c r="F505" s="1" t="s">
        <v>10</v>
      </c>
      <c r="G505">
        <v>288</v>
      </c>
      <c r="H505">
        <v>1.2010000000000001</v>
      </c>
      <c r="J505" s="16" t="s">
        <v>11</v>
      </c>
      <c r="K505" s="5">
        <v>6</v>
      </c>
      <c r="L505" s="5">
        <v>3.3439999999999999</v>
      </c>
      <c r="N505" s="17" t="s">
        <v>11</v>
      </c>
      <c r="O505" s="20">
        <v>6</v>
      </c>
      <c r="P505" s="23">
        <v>3.3439999999999999</v>
      </c>
    </row>
    <row r="506" spans="1:17" x14ac:dyDescent="0.15">
      <c r="A506">
        <v>20160911</v>
      </c>
      <c r="B506">
        <v>288</v>
      </c>
      <c r="C506" t="s">
        <v>149</v>
      </c>
      <c r="F506" s="1" t="s">
        <v>10</v>
      </c>
      <c r="G506">
        <v>289</v>
      </c>
      <c r="H506">
        <v>1.377</v>
      </c>
      <c r="J506" s="13" t="s">
        <v>10</v>
      </c>
      <c r="K506" s="5">
        <v>48</v>
      </c>
      <c r="L506" s="5">
        <v>6.6434374999999983</v>
      </c>
      <c r="N506" s="15" t="s">
        <v>10</v>
      </c>
      <c r="O506" s="20">
        <v>48</v>
      </c>
      <c r="P506" s="23">
        <v>6.6434374999999983</v>
      </c>
      <c r="Q506">
        <f>P507+P508+P509+P510+P511+P512+P513*2</f>
        <v>54.804583333333326</v>
      </c>
    </row>
    <row r="507" spans="1:17" x14ac:dyDescent="0.15">
      <c r="A507">
        <v>20160911</v>
      </c>
      <c r="B507">
        <v>288</v>
      </c>
      <c r="C507" t="s">
        <v>149</v>
      </c>
      <c r="F507" s="1" t="s">
        <v>11</v>
      </c>
      <c r="G507">
        <v>290</v>
      </c>
      <c r="H507">
        <v>0.44700000000000001</v>
      </c>
      <c r="J507" s="16">
        <v>1</v>
      </c>
      <c r="K507" s="5">
        <v>6</v>
      </c>
      <c r="L507" s="5">
        <v>5.4118333333333339</v>
      </c>
      <c r="N507" s="17">
        <v>1</v>
      </c>
      <c r="O507" s="20">
        <v>6</v>
      </c>
      <c r="P507" s="23">
        <v>5.4118333333333339</v>
      </c>
    </row>
    <row r="508" spans="1:17" x14ac:dyDescent="0.15">
      <c r="A508">
        <v>20160911</v>
      </c>
      <c r="B508">
        <v>288</v>
      </c>
      <c r="C508" t="s">
        <v>149</v>
      </c>
      <c r="F508" s="1">
        <v>1</v>
      </c>
      <c r="G508">
        <v>291</v>
      </c>
      <c r="H508">
        <v>1.26</v>
      </c>
      <c r="J508" s="16">
        <v>2</v>
      </c>
      <c r="K508" s="5">
        <v>6</v>
      </c>
      <c r="L508" s="5">
        <v>11.673499999999999</v>
      </c>
      <c r="N508" s="17">
        <v>2</v>
      </c>
      <c r="O508" s="20">
        <v>6</v>
      </c>
      <c r="P508" s="23">
        <v>11.673499999999999</v>
      </c>
    </row>
    <row r="509" spans="1:17" x14ac:dyDescent="0.15">
      <c r="A509">
        <v>20160911</v>
      </c>
      <c r="B509">
        <v>288</v>
      </c>
      <c r="C509" t="s">
        <v>149</v>
      </c>
      <c r="F509" s="1">
        <v>2</v>
      </c>
      <c r="G509">
        <v>292</v>
      </c>
      <c r="H509">
        <v>0.58499999999999996</v>
      </c>
      <c r="J509" s="16">
        <v>3</v>
      </c>
      <c r="K509" s="5">
        <v>6</v>
      </c>
      <c r="L509" s="5">
        <v>15.853833333333332</v>
      </c>
      <c r="N509" s="17">
        <v>3</v>
      </c>
      <c r="O509" s="20">
        <v>6</v>
      </c>
      <c r="P509" s="23">
        <v>15.853833333333332</v>
      </c>
    </row>
    <row r="510" spans="1:17" x14ac:dyDescent="0.15">
      <c r="A510">
        <v>20160911</v>
      </c>
      <c r="B510">
        <v>288</v>
      </c>
      <c r="C510" t="s">
        <v>149</v>
      </c>
      <c r="F510" s="1" t="s">
        <v>10</v>
      </c>
      <c r="G510">
        <v>293</v>
      </c>
      <c r="H510">
        <v>1.607</v>
      </c>
      <c r="J510" s="16">
        <v>4</v>
      </c>
      <c r="K510" s="5">
        <v>6</v>
      </c>
      <c r="L510" s="5">
        <v>10.406333333333331</v>
      </c>
      <c r="N510" s="17">
        <v>4</v>
      </c>
      <c r="O510" s="20">
        <v>6</v>
      </c>
      <c r="P510" s="23">
        <v>10.406333333333331</v>
      </c>
    </row>
    <row r="511" spans="1:17" x14ac:dyDescent="0.15">
      <c r="A511">
        <v>20160911</v>
      </c>
      <c r="B511">
        <v>288</v>
      </c>
      <c r="C511" t="s">
        <v>149</v>
      </c>
      <c r="F511" s="1" t="s">
        <v>11</v>
      </c>
      <c r="G511">
        <v>294</v>
      </c>
      <c r="H511">
        <v>0.43099999999999999</v>
      </c>
      <c r="J511" s="16">
        <v>5</v>
      </c>
      <c r="K511" s="5">
        <v>6</v>
      </c>
      <c r="L511" s="5">
        <v>2.8346666666666667</v>
      </c>
      <c r="N511" s="17">
        <v>5</v>
      </c>
      <c r="O511" s="20">
        <v>6</v>
      </c>
      <c r="P511" s="23">
        <v>2.8346666666666667</v>
      </c>
    </row>
    <row r="512" spans="1:17" x14ac:dyDescent="0.15">
      <c r="A512">
        <v>20160911</v>
      </c>
      <c r="B512">
        <v>288</v>
      </c>
      <c r="C512" t="s">
        <v>149</v>
      </c>
      <c r="F512" s="1" t="s">
        <v>10</v>
      </c>
      <c r="G512">
        <v>295</v>
      </c>
      <c r="H512">
        <v>1.585</v>
      </c>
      <c r="J512" s="16" t="s">
        <v>10</v>
      </c>
      <c r="K512" s="5">
        <v>12</v>
      </c>
      <c r="L512" s="5">
        <v>1.7700833333333337</v>
      </c>
      <c r="N512" s="17" t="s">
        <v>10</v>
      </c>
      <c r="O512" s="20">
        <v>12</v>
      </c>
      <c r="P512" s="23">
        <v>1.7700833333333337</v>
      </c>
    </row>
    <row r="513" spans="1:17" x14ac:dyDescent="0.15">
      <c r="A513">
        <v>20160911</v>
      </c>
      <c r="B513">
        <v>288</v>
      </c>
      <c r="C513" t="s">
        <v>149</v>
      </c>
      <c r="F513" s="1">
        <v>2</v>
      </c>
      <c r="G513">
        <v>296</v>
      </c>
      <c r="H513">
        <v>1.0569999999999999</v>
      </c>
      <c r="J513" s="16" t="s">
        <v>11</v>
      </c>
      <c r="K513" s="5">
        <v>6</v>
      </c>
      <c r="L513" s="5">
        <v>3.4271666666666669</v>
      </c>
      <c r="N513" s="17" t="s">
        <v>11</v>
      </c>
      <c r="O513" s="20">
        <v>6</v>
      </c>
      <c r="P513" s="23">
        <v>3.4271666666666669</v>
      </c>
    </row>
    <row r="514" spans="1:17" x14ac:dyDescent="0.15">
      <c r="A514">
        <v>20160911</v>
      </c>
      <c r="B514">
        <v>288</v>
      </c>
      <c r="C514" t="s">
        <v>149</v>
      </c>
      <c r="F514" s="1" t="s">
        <v>11</v>
      </c>
      <c r="G514">
        <v>297</v>
      </c>
      <c r="H514">
        <v>0.41899999999999998</v>
      </c>
      <c r="J514" s="13" t="s">
        <v>150</v>
      </c>
      <c r="K514" s="5">
        <v>43</v>
      </c>
      <c r="L514" s="5">
        <v>4.7384883720930233</v>
      </c>
      <c r="N514" s="15" t="s">
        <v>150</v>
      </c>
      <c r="O514" s="20">
        <v>43</v>
      </c>
      <c r="P514" s="23">
        <v>4.7384883720930233</v>
      </c>
      <c r="Q514">
        <f>P515+P516+P517+P518+P519+P520*2</f>
        <v>33.302833333333339</v>
      </c>
    </row>
    <row r="515" spans="1:17" x14ac:dyDescent="0.15">
      <c r="A515">
        <v>20160911</v>
      </c>
      <c r="B515">
        <v>288</v>
      </c>
      <c r="C515" t="s">
        <v>149</v>
      </c>
      <c r="F515" s="1">
        <v>1</v>
      </c>
      <c r="G515">
        <v>298</v>
      </c>
      <c r="H515">
        <v>1.2050000000000001</v>
      </c>
      <c r="J515" s="16">
        <v>1</v>
      </c>
      <c r="K515" s="5">
        <v>6</v>
      </c>
      <c r="L515" s="5">
        <v>4.5385</v>
      </c>
      <c r="N515" s="17">
        <v>1</v>
      </c>
      <c r="O515" s="20">
        <v>6</v>
      </c>
      <c r="P515" s="23">
        <v>4.5385</v>
      </c>
    </row>
    <row r="516" spans="1:17" x14ac:dyDescent="0.15">
      <c r="A516">
        <v>20160911</v>
      </c>
      <c r="B516">
        <v>288</v>
      </c>
      <c r="C516" t="s">
        <v>149</v>
      </c>
      <c r="F516" s="1" t="s">
        <v>10</v>
      </c>
      <c r="G516">
        <v>299</v>
      </c>
      <c r="H516">
        <v>1.3160000000000001</v>
      </c>
      <c r="J516" s="16">
        <v>2</v>
      </c>
      <c r="K516" s="5">
        <v>6</v>
      </c>
      <c r="L516" s="5">
        <v>10.226166666666666</v>
      </c>
      <c r="N516" s="17">
        <v>2</v>
      </c>
      <c r="O516" s="20">
        <v>6</v>
      </c>
      <c r="P516" s="23">
        <v>10.226166666666666</v>
      </c>
    </row>
    <row r="517" spans="1:17" x14ac:dyDescent="0.15">
      <c r="A517">
        <v>20160911</v>
      </c>
      <c r="B517">
        <v>288</v>
      </c>
      <c r="C517" t="s">
        <v>149</v>
      </c>
      <c r="F517" s="1" t="s">
        <v>10</v>
      </c>
      <c r="G517">
        <v>300</v>
      </c>
      <c r="H517">
        <v>1.1719999999999999</v>
      </c>
      <c r="J517" s="16">
        <v>3</v>
      </c>
      <c r="K517" s="5">
        <v>6</v>
      </c>
      <c r="L517" s="5">
        <v>9.6440000000000001</v>
      </c>
      <c r="N517" s="17">
        <v>3</v>
      </c>
      <c r="O517" s="20">
        <v>6</v>
      </c>
      <c r="P517" s="23">
        <v>9.6440000000000001</v>
      </c>
    </row>
    <row r="518" spans="1:17" x14ac:dyDescent="0.15">
      <c r="A518">
        <v>20160911</v>
      </c>
      <c r="B518">
        <v>288</v>
      </c>
      <c r="C518" t="s">
        <v>151</v>
      </c>
      <c r="F518" s="1" t="s">
        <v>10</v>
      </c>
      <c r="G518">
        <v>301</v>
      </c>
      <c r="H518">
        <v>1.6439999999999999</v>
      </c>
      <c r="J518" s="16">
        <v>4</v>
      </c>
      <c r="K518" s="5">
        <v>6</v>
      </c>
      <c r="L518" s="5">
        <v>5.0118333333333336</v>
      </c>
      <c r="N518" s="17">
        <v>4</v>
      </c>
      <c r="O518" s="20">
        <v>6</v>
      </c>
      <c r="P518" s="23">
        <v>5.0118333333333336</v>
      </c>
    </row>
    <row r="519" spans="1:17" x14ac:dyDescent="0.15">
      <c r="A519">
        <v>20160911</v>
      </c>
      <c r="B519">
        <v>288</v>
      </c>
      <c r="C519" t="s">
        <v>151</v>
      </c>
      <c r="F519" s="1" t="s">
        <v>10</v>
      </c>
      <c r="G519">
        <v>302</v>
      </c>
      <c r="H519">
        <v>1.3759999999999999</v>
      </c>
      <c r="J519" s="16">
        <v>5</v>
      </c>
      <c r="K519" s="5">
        <v>1</v>
      </c>
      <c r="L519" s="5">
        <v>0.88400000000000001</v>
      </c>
      <c r="N519" s="17">
        <v>5</v>
      </c>
      <c r="O519" s="20">
        <v>1</v>
      </c>
      <c r="P519" s="23">
        <v>0.88400000000000001</v>
      </c>
    </row>
    <row r="520" spans="1:17" x14ac:dyDescent="0.15">
      <c r="A520">
        <v>20160911</v>
      </c>
      <c r="B520">
        <v>288</v>
      </c>
      <c r="C520" t="s">
        <v>151</v>
      </c>
      <c r="F520" s="1">
        <v>1</v>
      </c>
      <c r="G520">
        <v>303</v>
      </c>
      <c r="H520">
        <v>1.7290000000000001</v>
      </c>
      <c r="J520" s="16" t="s">
        <v>10</v>
      </c>
      <c r="K520" s="5">
        <v>12</v>
      </c>
      <c r="L520" s="5">
        <v>1.4991666666666665</v>
      </c>
      <c r="N520" s="17" t="s">
        <v>10</v>
      </c>
      <c r="O520" s="20">
        <v>12</v>
      </c>
      <c r="P520" s="23">
        <v>1.4991666666666665</v>
      </c>
    </row>
    <row r="521" spans="1:17" x14ac:dyDescent="0.15">
      <c r="A521">
        <v>20160911</v>
      </c>
      <c r="B521">
        <v>288</v>
      </c>
      <c r="C521" t="s">
        <v>151</v>
      </c>
      <c r="F521" s="1">
        <v>2</v>
      </c>
      <c r="G521">
        <v>304</v>
      </c>
      <c r="H521">
        <v>1.07</v>
      </c>
      <c r="J521" s="16" t="s">
        <v>11</v>
      </c>
      <c r="K521" s="5">
        <v>6</v>
      </c>
      <c r="L521" s="5">
        <v>1.3929999999999998</v>
      </c>
      <c r="N521" s="17" t="s">
        <v>11</v>
      </c>
      <c r="O521" s="20">
        <v>6</v>
      </c>
      <c r="P521" s="23">
        <v>1.3929999999999998</v>
      </c>
    </row>
    <row r="522" spans="1:17" x14ac:dyDescent="0.15">
      <c r="A522">
        <v>20160911</v>
      </c>
      <c r="B522">
        <v>288</v>
      </c>
      <c r="C522" t="s">
        <v>151</v>
      </c>
      <c r="F522" s="1" t="s">
        <v>11</v>
      </c>
      <c r="G522">
        <v>305</v>
      </c>
      <c r="H522">
        <v>0.60699999999999998</v>
      </c>
      <c r="J522" s="10">
        <v>200</v>
      </c>
      <c r="K522" s="5">
        <v>140</v>
      </c>
      <c r="L522" s="5">
        <v>5.6813142857142891</v>
      </c>
      <c r="N522" s="14">
        <v>200</v>
      </c>
      <c r="O522" s="19">
        <v>140</v>
      </c>
      <c r="P522" s="22">
        <v>5.6813142857142891</v>
      </c>
    </row>
    <row r="523" spans="1:17" x14ac:dyDescent="0.15">
      <c r="A523">
        <v>20160911</v>
      </c>
      <c r="B523">
        <v>288</v>
      </c>
      <c r="C523" t="s">
        <v>151</v>
      </c>
      <c r="F523" s="1">
        <v>1</v>
      </c>
      <c r="G523">
        <v>306</v>
      </c>
      <c r="H523">
        <v>1.8420000000000001</v>
      </c>
      <c r="J523" s="13" t="s">
        <v>149</v>
      </c>
      <c r="K523" s="5">
        <v>46</v>
      </c>
      <c r="L523" s="5">
        <v>6.6036086956521745</v>
      </c>
      <c r="N523" s="15" t="s">
        <v>149</v>
      </c>
      <c r="O523" s="20">
        <v>46</v>
      </c>
      <c r="P523" s="23">
        <v>6.6036086956521745</v>
      </c>
      <c r="Q523">
        <f>P524+P525+P526+P527+P528+P529*2</f>
        <v>47.843333333333334</v>
      </c>
    </row>
    <row r="524" spans="1:17" x14ac:dyDescent="0.15">
      <c r="A524">
        <v>20160911</v>
      </c>
      <c r="B524">
        <v>288</v>
      </c>
      <c r="C524" t="s">
        <v>151</v>
      </c>
      <c r="F524" s="1" t="s">
        <v>10</v>
      </c>
      <c r="G524">
        <v>307</v>
      </c>
      <c r="H524">
        <v>1.595</v>
      </c>
      <c r="J524" s="16">
        <v>1</v>
      </c>
      <c r="K524" s="5">
        <v>6</v>
      </c>
      <c r="L524" s="5">
        <v>4.9453333333333331</v>
      </c>
      <c r="N524" s="17">
        <v>1</v>
      </c>
      <c r="O524" s="20">
        <v>6</v>
      </c>
      <c r="P524" s="23">
        <v>4.9453333333333331</v>
      </c>
    </row>
    <row r="525" spans="1:17" x14ac:dyDescent="0.15">
      <c r="A525">
        <v>20160911</v>
      </c>
      <c r="B525">
        <v>288</v>
      </c>
      <c r="C525" t="s">
        <v>151</v>
      </c>
      <c r="F525" s="1" t="s">
        <v>10</v>
      </c>
      <c r="G525">
        <v>308</v>
      </c>
      <c r="H525">
        <v>1.714</v>
      </c>
      <c r="J525" s="16">
        <v>2</v>
      </c>
      <c r="K525" s="5">
        <v>6</v>
      </c>
      <c r="L525" s="5">
        <v>13.898833333333334</v>
      </c>
      <c r="N525" s="17">
        <v>2</v>
      </c>
      <c r="O525" s="20">
        <v>6</v>
      </c>
      <c r="P525" s="23">
        <v>13.898833333333334</v>
      </c>
    </row>
    <row r="526" spans="1:17" x14ac:dyDescent="0.15">
      <c r="A526">
        <v>20160911</v>
      </c>
      <c r="B526">
        <v>288</v>
      </c>
      <c r="C526" t="s">
        <v>151</v>
      </c>
      <c r="F526" s="1">
        <v>2</v>
      </c>
      <c r="G526">
        <v>309</v>
      </c>
      <c r="H526">
        <v>0.84399999999999997</v>
      </c>
      <c r="J526" s="16">
        <v>3</v>
      </c>
      <c r="K526" s="5">
        <v>6</v>
      </c>
      <c r="L526" s="5">
        <v>14.358666666666664</v>
      </c>
      <c r="N526" s="17">
        <v>3</v>
      </c>
      <c r="O526" s="20">
        <v>6</v>
      </c>
      <c r="P526" s="23">
        <v>14.358666666666664</v>
      </c>
    </row>
    <row r="527" spans="1:17" x14ac:dyDescent="0.15">
      <c r="A527">
        <v>20160911</v>
      </c>
      <c r="B527">
        <v>288</v>
      </c>
      <c r="C527" t="s">
        <v>151</v>
      </c>
      <c r="F527" s="1" t="s">
        <v>11</v>
      </c>
      <c r="G527">
        <v>310</v>
      </c>
      <c r="H527">
        <v>0.61399999999999999</v>
      </c>
      <c r="J527" s="16">
        <v>4</v>
      </c>
      <c r="K527" s="5">
        <v>6</v>
      </c>
      <c r="L527" s="5">
        <v>8.8406666666666673</v>
      </c>
      <c r="N527" s="17">
        <v>4</v>
      </c>
      <c r="O527" s="20">
        <v>6</v>
      </c>
      <c r="P527" s="23">
        <v>8.8406666666666673</v>
      </c>
    </row>
    <row r="528" spans="1:17" x14ac:dyDescent="0.15">
      <c r="A528">
        <v>20160911</v>
      </c>
      <c r="B528">
        <v>288</v>
      </c>
      <c r="C528" t="s">
        <v>151</v>
      </c>
      <c r="F528" s="1">
        <v>1</v>
      </c>
      <c r="G528">
        <v>311</v>
      </c>
      <c r="H528">
        <v>1.1319999999999999</v>
      </c>
      <c r="J528" s="16">
        <v>5</v>
      </c>
      <c r="K528" s="5">
        <v>4</v>
      </c>
      <c r="L528" s="5">
        <v>1.8205000000000002</v>
      </c>
      <c r="N528" s="17">
        <v>5</v>
      </c>
      <c r="O528" s="20">
        <v>4</v>
      </c>
      <c r="P528" s="23">
        <v>1.8205000000000002</v>
      </c>
    </row>
    <row r="529" spans="1:17" x14ac:dyDescent="0.15">
      <c r="A529">
        <v>20160911</v>
      </c>
      <c r="B529">
        <v>288</v>
      </c>
      <c r="C529" t="s">
        <v>151</v>
      </c>
      <c r="F529" s="1" t="s">
        <v>10</v>
      </c>
      <c r="G529">
        <v>312</v>
      </c>
      <c r="H529">
        <v>1.0720000000000001</v>
      </c>
      <c r="J529" s="16" t="s">
        <v>10</v>
      </c>
      <c r="K529" s="5">
        <v>12</v>
      </c>
      <c r="L529" s="5">
        <v>1.9896666666666667</v>
      </c>
      <c r="N529" s="17" t="s">
        <v>10</v>
      </c>
      <c r="O529" s="20">
        <v>12</v>
      </c>
      <c r="P529" s="23">
        <v>1.9896666666666667</v>
      </c>
    </row>
    <row r="530" spans="1:17" x14ac:dyDescent="0.15">
      <c r="A530">
        <v>20160911</v>
      </c>
      <c r="B530">
        <v>288</v>
      </c>
      <c r="C530" t="s">
        <v>151</v>
      </c>
      <c r="F530" s="1">
        <v>2</v>
      </c>
      <c r="G530">
        <v>313</v>
      </c>
      <c r="H530">
        <v>0.80400000000000005</v>
      </c>
      <c r="J530" s="16" t="s">
        <v>11</v>
      </c>
      <c r="K530" s="5">
        <v>6</v>
      </c>
      <c r="L530" s="5">
        <v>3.3911666666666669</v>
      </c>
      <c r="N530" s="17" t="s">
        <v>11</v>
      </c>
      <c r="O530" s="20">
        <v>6</v>
      </c>
      <c r="P530" s="23">
        <v>3.3911666666666669</v>
      </c>
    </row>
    <row r="531" spans="1:17" x14ac:dyDescent="0.15">
      <c r="A531">
        <v>20160911</v>
      </c>
      <c r="B531">
        <v>288</v>
      </c>
      <c r="C531" t="s">
        <v>151</v>
      </c>
      <c r="F531" s="1" t="s">
        <v>10</v>
      </c>
      <c r="G531">
        <v>314</v>
      </c>
      <c r="H531">
        <v>1.5329999999999999</v>
      </c>
      <c r="J531" s="13" t="s">
        <v>151</v>
      </c>
      <c r="K531" s="5">
        <v>50</v>
      </c>
      <c r="L531" s="5">
        <v>5.7154599999999967</v>
      </c>
      <c r="N531" s="15" t="s">
        <v>151</v>
      </c>
      <c r="O531" s="20">
        <v>50</v>
      </c>
      <c r="P531" s="23">
        <v>5.7154599999999967</v>
      </c>
      <c r="Q531">
        <f>P532+P533+P534+P535+P536+P537+P538*2</f>
        <v>45.518500000000003</v>
      </c>
    </row>
    <row r="532" spans="1:17" x14ac:dyDescent="0.15">
      <c r="A532">
        <v>20160911</v>
      </c>
      <c r="B532">
        <v>288</v>
      </c>
      <c r="C532" t="s">
        <v>151</v>
      </c>
      <c r="F532" s="1" t="s">
        <v>11</v>
      </c>
      <c r="G532">
        <v>315</v>
      </c>
      <c r="H532">
        <v>0.47</v>
      </c>
      <c r="J532" s="16">
        <v>1</v>
      </c>
      <c r="K532" s="5">
        <v>6</v>
      </c>
      <c r="L532" s="5">
        <v>4.6608333333333336</v>
      </c>
      <c r="N532" s="17">
        <v>1</v>
      </c>
      <c r="O532" s="20">
        <v>6</v>
      </c>
      <c r="P532" s="23">
        <v>4.6608333333333336</v>
      </c>
    </row>
    <row r="533" spans="1:17" x14ac:dyDescent="0.15">
      <c r="A533">
        <v>20160911</v>
      </c>
      <c r="B533">
        <v>288</v>
      </c>
      <c r="C533" t="s">
        <v>151</v>
      </c>
      <c r="F533" s="1" t="s">
        <v>11</v>
      </c>
      <c r="G533">
        <v>316</v>
      </c>
      <c r="H533">
        <v>0.53400000000000003</v>
      </c>
      <c r="J533" s="16">
        <v>2</v>
      </c>
      <c r="K533" s="5">
        <v>6</v>
      </c>
      <c r="L533" s="5">
        <v>8.211666666666666</v>
      </c>
      <c r="N533" s="17">
        <v>2</v>
      </c>
      <c r="O533" s="20">
        <v>6</v>
      </c>
      <c r="P533" s="23">
        <v>8.211666666666666</v>
      </c>
    </row>
    <row r="534" spans="1:17" x14ac:dyDescent="0.15">
      <c r="A534">
        <v>20160911</v>
      </c>
      <c r="B534">
        <v>288</v>
      </c>
      <c r="C534" t="s">
        <v>151</v>
      </c>
      <c r="F534" s="1">
        <v>2</v>
      </c>
      <c r="G534">
        <v>317</v>
      </c>
      <c r="H534">
        <v>0.94599999999999995</v>
      </c>
      <c r="J534" s="16">
        <v>3</v>
      </c>
      <c r="K534" s="5">
        <v>6</v>
      </c>
      <c r="L534" s="5">
        <v>14.416666666666666</v>
      </c>
      <c r="N534" s="17">
        <v>3</v>
      </c>
      <c r="O534" s="20">
        <v>6</v>
      </c>
      <c r="P534" s="23">
        <v>14.416666666666666</v>
      </c>
    </row>
    <row r="535" spans="1:17" x14ac:dyDescent="0.15">
      <c r="A535">
        <v>20160911</v>
      </c>
      <c r="B535">
        <v>288</v>
      </c>
      <c r="C535" t="s">
        <v>151</v>
      </c>
      <c r="F535" s="1">
        <v>1</v>
      </c>
      <c r="G535">
        <v>318</v>
      </c>
      <c r="H535">
        <v>1.698</v>
      </c>
      <c r="J535" s="16">
        <v>4</v>
      </c>
      <c r="K535" s="5">
        <v>6</v>
      </c>
      <c r="L535" s="5">
        <v>9.745000000000001</v>
      </c>
      <c r="N535" s="17">
        <v>4</v>
      </c>
      <c r="O535" s="20">
        <v>6</v>
      </c>
      <c r="P535" s="23">
        <v>9.745000000000001</v>
      </c>
    </row>
    <row r="536" spans="1:17" x14ac:dyDescent="0.15">
      <c r="A536">
        <v>20160911</v>
      </c>
      <c r="B536">
        <v>288</v>
      </c>
      <c r="C536" t="s">
        <v>151</v>
      </c>
      <c r="F536" s="1" t="s">
        <v>10</v>
      </c>
      <c r="G536">
        <v>319</v>
      </c>
      <c r="H536">
        <v>1.8080000000000001</v>
      </c>
      <c r="J536" s="16">
        <v>5</v>
      </c>
      <c r="K536" s="5">
        <v>6</v>
      </c>
      <c r="L536" s="5">
        <v>4.158666666666667</v>
      </c>
      <c r="N536" s="17">
        <v>5</v>
      </c>
      <c r="O536" s="20">
        <v>6</v>
      </c>
      <c r="P536" s="23">
        <v>4.158666666666667</v>
      </c>
    </row>
    <row r="537" spans="1:17" x14ac:dyDescent="0.15">
      <c r="A537">
        <v>20160911</v>
      </c>
      <c r="B537">
        <v>288</v>
      </c>
      <c r="C537" t="s">
        <v>151</v>
      </c>
      <c r="F537" s="1" t="s">
        <v>10</v>
      </c>
      <c r="G537">
        <v>320</v>
      </c>
      <c r="H537">
        <v>1.54</v>
      </c>
      <c r="J537" s="16">
        <v>6</v>
      </c>
      <c r="K537" s="5">
        <v>2</v>
      </c>
      <c r="L537" s="5">
        <v>0.62050000000000005</v>
      </c>
      <c r="N537" s="17">
        <v>6</v>
      </c>
      <c r="O537" s="20">
        <v>2</v>
      </c>
      <c r="P537" s="23">
        <v>0.62050000000000005</v>
      </c>
    </row>
    <row r="538" spans="1:17" x14ac:dyDescent="0.15">
      <c r="A538">
        <v>20160911</v>
      </c>
      <c r="B538">
        <v>288</v>
      </c>
      <c r="C538" t="s">
        <v>151</v>
      </c>
      <c r="F538" s="1">
        <v>2</v>
      </c>
      <c r="G538">
        <v>321</v>
      </c>
      <c r="H538">
        <v>0.59799999999999998</v>
      </c>
      <c r="J538" s="16" t="s">
        <v>10</v>
      </c>
      <c r="K538" s="5">
        <v>12</v>
      </c>
      <c r="L538" s="5">
        <v>1.8525833333333335</v>
      </c>
      <c r="N538" s="17" t="s">
        <v>10</v>
      </c>
      <c r="O538" s="20">
        <v>12</v>
      </c>
      <c r="P538" s="23">
        <v>1.8525833333333335</v>
      </c>
    </row>
    <row r="539" spans="1:17" x14ac:dyDescent="0.15">
      <c r="A539">
        <v>20160911</v>
      </c>
      <c r="B539">
        <v>288</v>
      </c>
      <c r="C539" t="s">
        <v>151</v>
      </c>
      <c r="F539" s="1" t="s">
        <v>11</v>
      </c>
      <c r="G539">
        <v>322</v>
      </c>
      <c r="H539">
        <v>0.42599999999999999</v>
      </c>
      <c r="J539" s="16" t="s">
        <v>11</v>
      </c>
      <c r="K539" s="5">
        <v>6</v>
      </c>
      <c r="L539" s="5">
        <v>2.5240000000000005</v>
      </c>
      <c r="N539" s="17" t="s">
        <v>11</v>
      </c>
      <c r="O539" s="20">
        <v>6</v>
      </c>
      <c r="P539" s="23">
        <v>2.5240000000000005</v>
      </c>
    </row>
    <row r="540" spans="1:17" x14ac:dyDescent="0.15">
      <c r="A540">
        <v>20160911</v>
      </c>
      <c r="B540">
        <v>288</v>
      </c>
      <c r="C540" t="s">
        <v>151</v>
      </c>
      <c r="F540" s="1" t="s">
        <v>10</v>
      </c>
      <c r="G540">
        <v>323</v>
      </c>
      <c r="H540">
        <v>1.4339999999999999</v>
      </c>
      <c r="J540" s="13" t="s">
        <v>152</v>
      </c>
      <c r="K540" s="5">
        <v>44</v>
      </c>
      <c r="L540" s="5">
        <v>4.678295454545454</v>
      </c>
      <c r="N540" s="15" t="s">
        <v>152</v>
      </c>
      <c r="O540" s="20">
        <v>44</v>
      </c>
      <c r="P540" s="23">
        <v>4.678295454545454</v>
      </c>
      <c r="Q540">
        <f>P541+P542+P543+P544+P545+P546*2</f>
        <v>32.9985</v>
      </c>
    </row>
    <row r="541" spans="1:17" x14ac:dyDescent="0.15">
      <c r="A541">
        <v>20160911</v>
      </c>
      <c r="B541">
        <v>288</v>
      </c>
      <c r="C541" t="s">
        <v>151</v>
      </c>
      <c r="F541" s="1">
        <v>1</v>
      </c>
      <c r="G541">
        <v>324</v>
      </c>
      <c r="H541">
        <v>1.484</v>
      </c>
      <c r="J541" s="16">
        <v>1</v>
      </c>
      <c r="K541" s="5">
        <v>6</v>
      </c>
      <c r="L541" s="5">
        <v>4.3023333333333333</v>
      </c>
      <c r="N541" s="17">
        <v>1</v>
      </c>
      <c r="O541" s="20">
        <v>6</v>
      </c>
      <c r="P541" s="23">
        <v>4.3023333333333333</v>
      </c>
    </row>
    <row r="542" spans="1:17" x14ac:dyDescent="0.15">
      <c r="A542">
        <v>20160911</v>
      </c>
      <c r="B542">
        <v>288</v>
      </c>
      <c r="C542" t="s">
        <v>151</v>
      </c>
      <c r="F542" s="1" t="s">
        <v>10</v>
      </c>
      <c r="G542">
        <v>325</v>
      </c>
      <c r="H542">
        <v>1.2709999999999999</v>
      </c>
      <c r="J542" s="16">
        <v>2</v>
      </c>
      <c r="K542" s="5">
        <v>6</v>
      </c>
      <c r="L542" s="5">
        <v>8.945666666666666</v>
      </c>
      <c r="N542" s="17">
        <v>2</v>
      </c>
      <c r="O542" s="20">
        <v>6</v>
      </c>
      <c r="P542" s="23">
        <v>8.945666666666666</v>
      </c>
    </row>
    <row r="543" spans="1:17" x14ac:dyDescent="0.15">
      <c r="A543">
        <v>20160911</v>
      </c>
      <c r="B543">
        <v>288</v>
      </c>
      <c r="C543" t="s">
        <v>151</v>
      </c>
      <c r="F543" s="1" t="s">
        <v>11</v>
      </c>
      <c r="G543">
        <v>326</v>
      </c>
      <c r="H543">
        <v>0.61099999999999999</v>
      </c>
      <c r="J543" s="16">
        <v>3</v>
      </c>
      <c r="K543" s="5">
        <v>6</v>
      </c>
      <c r="L543" s="5">
        <v>10.361666666666666</v>
      </c>
      <c r="N543" s="17">
        <v>3</v>
      </c>
      <c r="O543" s="20">
        <v>6</v>
      </c>
      <c r="P543" s="23">
        <v>10.361666666666666</v>
      </c>
    </row>
    <row r="544" spans="1:17" x14ac:dyDescent="0.15">
      <c r="A544">
        <v>20160911</v>
      </c>
      <c r="B544">
        <v>288</v>
      </c>
      <c r="C544" t="s">
        <v>151</v>
      </c>
      <c r="F544" s="1">
        <v>2</v>
      </c>
      <c r="G544">
        <v>327</v>
      </c>
      <c r="H544">
        <v>1.4219999999999999</v>
      </c>
      <c r="J544" s="16">
        <v>4</v>
      </c>
      <c r="K544" s="5">
        <v>6</v>
      </c>
      <c r="L544" s="5">
        <v>5.5218333333333334</v>
      </c>
      <c r="N544" s="17">
        <v>4</v>
      </c>
      <c r="O544" s="20">
        <v>6</v>
      </c>
      <c r="P544" s="23">
        <v>5.5218333333333334</v>
      </c>
    </row>
    <row r="545" spans="1:17" x14ac:dyDescent="0.15">
      <c r="A545">
        <v>20160911</v>
      </c>
      <c r="B545">
        <v>288</v>
      </c>
      <c r="C545" t="s">
        <v>151</v>
      </c>
      <c r="F545" s="1" t="s">
        <v>10</v>
      </c>
      <c r="G545">
        <v>328</v>
      </c>
      <c r="H545">
        <v>1.5129999999999999</v>
      </c>
      <c r="J545" s="16">
        <v>5</v>
      </c>
      <c r="K545" s="5">
        <v>2</v>
      </c>
      <c r="L545" s="5">
        <v>0.71300000000000008</v>
      </c>
      <c r="N545" s="17">
        <v>5</v>
      </c>
      <c r="O545" s="20">
        <v>2</v>
      </c>
      <c r="P545" s="23">
        <v>0.71300000000000008</v>
      </c>
    </row>
    <row r="546" spans="1:17" x14ac:dyDescent="0.15">
      <c r="A546">
        <v>20160911</v>
      </c>
      <c r="B546">
        <v>288</v>
      </c>
      <c r="C546" t="s">
        <v>151</v>
      </c>
      <c r="F546" s="1">
        <v>1</v>
      </c>
      <c r="G546">
        <v>329</v>
      </c>
      <c r="H546">
        <v>1.2569999999999999</v>
      </c>
      <c r="J546" s="16" t="s">
        <v>10</v>
      </c>
      <c r="K546" s="5">
        <v>12</v>
      </c>
      <c r="L546" s="5">
        <v>1.577</v>
      </c>
      <c r="N546" s="17" t="s">
        <v>10</v>
      </c>
      <c r="O546" s="20">
        <v>12</v>
      </c>
      <c r="P546" s="23">
        <v>1.577</v>
      </c>
    </row>
    <row r="547" spans="1:17" x14ac:dyDescent="0.15">
      <c r="A547">
        <v>20160911</v>
      </c>
      <c r="B547">
        <v>288</v>
      </c>
      <c r="C547" t="s">
        <v>151</v>
      </c>
      <c r="F547" s="1" t="s">
        <v>10</v>
      </c>
      <c r="G547">
        <v>330</v>
      </c>
      <c r="H547">
        <v>1.407</v>
      </c>
      <c r="J547" s="16" t="s">
        <v>11</v>
      </c>
      <c r="K547" s="5">
        <v>6</v>
      </c>
      <c r="L547" s="5">
        <v>1.7843333333333333</v>
      </c>
      <c r="N547" s="17" t="s">
        <v>11</v>
      </c>
      <c r="O547" s="20">
        <v>6</v>
      </c>
      <c r="P547" s="23">
        <v>1.7843333333333333</v>
      </c>
    </row>
    <row r="548" spans="1:17" x14ac:dyDescent="0.15">
      <c r="A548">
        <v>20160911</v>
      </c>
      <c r="B548">
        <v>288</v>
      </c>
      <c r="C548" t="s">
        <v>152</v>
      </c>
      <c r="F548" s="1">
        <v>1</v>
      </c>
      <c r="G548">
        <v>331</v>
      </c>
      <c r="H548">
        <v>1.49</v>
      </c>
      <c r="J548" s="10">
        <v>288</v>
      </c>
      <c r="K548" s="5">
        <v>130</v>
      </c>
      <c r="L548" s="5">
        <v>5.2082769230769221</v>
      </c>
      <c r="N548" s="14">
        <v>288</v>
      </c>
      <c r="O548" s="19">
        <v>130</v>
      </c>
      <c r="P548" s="22">
        <v>5.2082769230769221</v>
      </c>
    </row>
    <row r="549" spans="1:17" x14ac:dyDescent="0.15">
      <c r="A549">
        <v>20160911</v>
      </c>
      <c r="B549">
        <v>288</v>
      </c>
      <c r="C549" t="s">
        <v>152</v>
      </c>
      <c r="F549" s="1" t="s">
        <v>10</v>
      </c>
      <c r="G549">
        <v>332</v>
      </c>
      <c r="H549">
        <v>1.3859999999999999</v>
      </c>
      <c r="J549" s="13" t="s">
        <v>149</v>
      </c>
      <c r="K549" s="5">
        <v>42</v>
      </c>
      <c r="L549" s="5">
        <v>5.775785714285715</v>
      </c>
      <c r="N549" s="15" t="s">
        <v>149</v>
      </c>
      <c r="O549" s="20">
        <v>42</v>
      </c>
      <c r="P549" s="23">
        <v>5.775785714285715</v>
      </c>
      <c r="Q549">
        <f>P550+P551+P552+P553+P554+P555*2</f>
        <v>39.353400000000001</v>
      </c>
    </row>
    <row r="550" spans="1:17" x14ac:dyDescent="0.15">
      <c r="A550">
        <v>20160911</v>
      </c>
      <c r="B550">
        <v>288</v>
      </c>
      <c r="C550" t="s">
        <v>152</v>
      </c>
      <c r="F550" s="1" t="s">
        <v>10</v>
      </c>
      <c r="G550">
        <v>333</v>
      </c>
      <c r="H550">
        <v>1.26</v>
      </c>
      <c r="J550" s="16">
        <v>1</v>
      </c>
      <c r="K550" s="5">
        <v>6</v>
      </c>
      <c r="L550" s="5">
        <v>5.2958333333333334</v>
      </c>
      <c r="N550" s="17">
        <v>1</v>
      </c>
      <c r="O550" s="20">
        <v>6</v>
      </c>
      <c r="P550" s="23">
        <v>5.2958333333333334</v>
      </c>
    </row>
    <row r="551" spans="1:17" x14ac:dyDescent="0.15">
      <c r="A551">
        <v>20160911</v>
      </c>
      <c r="B551">
        <v>288</v>
      </c>
      <c r="C551" t="s">
        <v>152</v>
      </c>
      <c r="F551" s="1">
        <v>2</v>
      </c>
      <c r="G551">
        <v>334</v>
      </c>
      <c r="H551">
        <v>0.67600000000000005</v>
      </c>
      <c r="J551" s="16">
        <v>2</v>
      </c>
      <c r="K551" s="5">
        <v>6</v>
      </c>
      <c r="L551" s="5">
        <v>10.564500000000001</v>
      </c>
      <c r="N551" s="17">
        <v>2</v>
      </c>
      <c r="O551" s="20">
        <v>6</v>
      </c>
      <c r="P551" s="23">
        <v>10.564500000000001</v>
      </c>
    </row>
    <row r="552" spans="1:17" x14ac:dyDescent="0.15">
      <c r="A552">
        <v>20160911</v>
      </c>
      <c r="B552">
        <v>288</v>
      </c>
      <c r="C552" t="s">
        <v>152</v>
      </c>
      <c r="F552" s="1" t="s">
        <v>11</v>
      </c>
      <c r="G552">
        <v>335</v>
      </c>
      <c r="H552">
        <v>0.41</v>
      </c>
      <c r="J552" s="16">
        <v>3</v>
      </c>
      <c r="K552" s="5">
        <v>6</v>
      </c>
      <c r="L552" s="5">
        <v>11.289</v>
      </c>
      <c r="N552" s="17">
        <v>3</v>
      </c>
      <c r="O552" s="20">
        <v>6</v>
      </c>
      <c r="P552" s="23">
        <v>11.289</v>
      </c>
    </row>
    <row r="553" spans="1:17" x14ac:dyDescent="0.15">
      <c r="A553">
        <v>20160911</v>
      </c>
      <c r="B553">
        <v>288</v>
      </c>
      <c r="C553" t="s">
        <v>152</v>
      </c>
      <c r="F553" s="1" t="s">
        <v>10</v>
      </c>
      <c r="G553">
        <v>336</v>
      </c>
      <c r="H553">
        <v>1.6659999999999999</v>
      </c>
      <c r="J553" s="16">
        <v>4</v>
      </c>
      <c r="K553" s="5">
        <v>6</v>
      </c>
      <c r="L553" s="5">
        <v>6.5526666666666671</v>
      </c>
      <c r="N553" s="17">
        <v>4</v>
      </c>
      <c r="O553" s="20">
        <v>6</v>
      </c>
      <c r="P553" s="23">
        <v>6.5526666666666671</v>
      </c>
    </row>
    <row r="554" spans="1:17" x14ac:dyDescent="0.15">
      <c r="A554">
        <v>20160911</v>
      </c>
      <c r="B554">
        <v>288</v>
      </c>
      <c r="C554" t="s">
        <v>152</v>
      </c>
      <c r="F554" s="1" t="s">
        <v>10</v>
      </c>
      <c r="G554">
        <v>337</v>
      </c>
      <c r="H554">
        <v>2.0209999999999999</v>
      </c>
      <c r="J554" s="16">
        <v>5</v>
      </c>
      <c r="K554" s="5">
        <v>2</v>
      </c>
      <c r="L554" s="5">
        <v>1.8720000000000001</v>
      </c>
      <c r="N554" s="17">
        <v>5</v>
      </c>
      <c r="O554" s="20">
        <v>2</v>
      </c>
      <c r="P554" s="23">
        <v>1.8720000000000001</v>
      </c>
    </row>
    <row r="555" spans="1:17" x14ac:dyDescent="0.15">
      <c r="A555">
        <v>20160911</v>
      </c>
      <c r="B555">
        <v>288</v>
      </c>
      <c r="C555" t="s">
        <v>152</v>
      </c>
      <c r="F555" s="1">
        <v>2</v>
      </c>
      <c r="G555">
        <v>338</v>
      </c>
      <c r="H555">
        <v>0.65600000000000003</v>
      </c>
      <c r="J555" s="16" t="s">
        <v>10</v>
      </c>
      <c r="K555" s="5">
        <v>10</v>
      </c>
      <c r="L555" s="5">
        <v>1.8896999999999999</v>
      </c>
      <c r="N555" s="17" t="s">
        <v>10</v>
      </c>
      <c r="O555" s="20">
        <v>10</v>
      </c>
      <c r="P555" s="23">
        <v>1.8896999999999999</v>
      </c>
    </row>
    <row r="556" spans="1:17" x14ac:dyDescent="0.15">
      <c r="A556">
        <v>20160911</v>
      </c>
      <c r="B556">
        <v>288</v>
      </c>
      <c r="C556" t="s">
        <v>152</v>
      </c>
      <c r="F556" s="1">
        <v>1</v>
      </c>
      <c r="G556">
        <v>339</v>
      </c>
      <c r="H556">
        <v>1.415</v>
      </c>
      <c r="J556" s="16" t="s">
        <v>11</v>
      </c>
      <c r="K556" s="5">
        <v>6</v>
      </c>
      <c r="L556" s="5">
        <v>2.9550000000000001</v>
      </c>
      <c r="N556" s="17" t="s">
        <v>11</v>
      </c>
      <c r="O556" s="20">
        <v>6</v>
      </c>
      <c r="P556" s="23">
        <v>2.9550000000000001</v>
      </c>
    </row>
    <row r="557" spans="1:17" x14ac:dyDescent="0.15">
      <c r="A557">
        <v>20160911</v>
      </c>
      <c r="B557">
        <v>288</v>
      </c>
      <c r="C557" t="s">
        <v>152</v>
      </c>
      <c r="F557" s="1" t="s">
        <v>11</v>
      </c>
      <c r="G557">
        <v>340</v>
      </c>
      <c r="H557">
        <v>0.443</v>
      </c>
      <c r="J557" s="13" t="s">
        <v>151</v>
      </c>
      <c r="K557" s="5">
        <v>45</v>
      </c>
      <c r="L557" s="5">
        <v>5.1062444444444424</v>
      </c>
      <c r="N557" s="15" t="s">
        <v>151</v>
      </c>
      <c r="O557" s="20">
        <v>45</v>
      </c>
      <c r="P557" s="23">
        <v>5.1062444444444424</v>
      </c>
      <c r="Q557">
        <f>P558+P559+P560+P561+P562+P563*2</f>
        <v>36.628</v>
      </c>
    </row>
    <row r="558" spans="1:17" x14ac:dyDescent="0.15">
      <c r="A558">
        <v>20160911</v>
      </c>
      <c r="B558">
        <v>288</v>
      </c>
      <c r="C558" t="s">
        <v>152</v>
      </c>
      <c r="F558" s="1" t="s">
        <v>10</v>
      </c>
      <c r="G558">
        <v>341</v>
      </c>
      <c r="H558">
        <v>1.4910000000000001</v>
      </c>
      <c r="J558" s="16">
        <v>1</v>
      </c>
      <c r="K558" s="5">
        <v>6</v>
      </c>
      <c r="L558" s="5">
        <v>4.9819999999999993</v>
      </c>
      <c r="N558" s="17">
        <v>1</v>
      </c>
      <c r="O558" s="20">
        <v>6</v>
      </c>
      <c r="P558" s="23">
        <v>4.9819999999999993</v>
      </c>
    </row>
    <row r="559" spans="1:17" x14ac:dyDescent="0.15">
      <c r="A559">
        <v>20160911</v>
      </c>
      <c r="B559">
        <v>288</v>
      </c>
      <c r="C559" t="s">
        <v>152</v>
      </c>
      <c r="F559" s="1" t="s">
        <v>10</v>
      </c>
      <c r="G559">
        <v>342</v>
      </c>
      <c r="H559">
        <v>1.71</v>
      </c>
      <c r="J559" s="16">
        <v>2</v>
      </c>
      <c r="K559" s="5">
        <v>6</v>
      </c>
      <c r="L559" s="5">
        <v>9.6886666666666663</v>
      </c>
      <c r="N559" s="17">
        <v>2</v>
      </c>
      <c r="O559" s="20">
        <v>6</v>
      </c>
      <c r="P559" s="23">
        <v>9.6886666666666663</v>
      </c>
    </row>
    <row r="560" spans="1:17" x14ac:dyDescent="0.15">
      <c r="A560">
        <v>20160911</v>
      </c>
      <c r="B560">
        <v>288</v>
      </c>
      <c r="C560" t="s">
        <v>152</v>
      </c>
      <c r="F560" s="1" t="s">
        <v>11</v>
      </c>
      <c r="G560">
        <v>343</v>
      </c>
      <c r="H560">
        <v>0.433</v>
      </c>
      <c r="J560" s="16">
        <v>3</v>
      </c>
      <c r="K560" s="5">
        <v>6</v>
      </c>
      <c r="L560" s="5">
        <v>9.5849999999999991</v>
      </c>
      <c r="N560" s="17">
        <v>3</v>
      </c>
      <c r="O560" s="20">
        <v>6</v>
      </c>
      <c r="P560" s="23">
        <v>9.5849999999999991</v>
      </c>
    </row>
    <row r="561" spans="1:17" x14ac:dyDescent="0.15">
      <c r="A561">
        <v>20160911</v>
      </c>
      <c r="B561">
        <v>288</v>
      </c>
      <c r="C561" t="s">
        <v>152</v>
      </c>
      <c r="F561" s="1">
        <v>1</v>
      </c>
      <c r="G561">
        <v>344</v>
      </c>
      <c r="H561">
        <v>1.6719999999999999</v>
      </c>
      <c r="J561" s="16">
        <v>4</v>
      </c>
      <c r="K561" s="5">
        <v>6</v>
      </c>
      <c r="L561" s="5">
        <v>6.2348333333333334</v>
      </c>
      <c r="N561" s="17">
        <v>4</v>
      </c>
      <c r="O561" s="20">
        <v>6</v>
      </c>
      <c r="P561" s="23">
        <v>6.2348333333333334</v>
      </c>
    </row>
    <row r="562" spans="1:17" x14ac:dyDescent="0.15">
      <c r="A562">
        <v>20160911</v>
      </c>
      <c r="B562">
        <v>288</v>
      </c>
      <c r="C562" t="s">
        <v>152</v>
      </c>
      <c r="F562" s="1">
        <v>2</v>
      </c>
      <c r="G562">
        <v>345</v>
      </c>
      <c r="H562">
        <v>0.77600000000000002</v>
      </c>
      <c r="J562" s="16">
        <v>5</v>
      </c>
      <c r="K562" s="5">
        <v>3</v>
      </c>
      <c r="L562" s="5">
        <v>2.3893333333333335</v>
      </c>
      <c r="N562" s="17">
        <v>5</v>
      </c>
      <c r="O562" s="20">
        <v>3</v>
      </c>
      <c r="P562" s="23">
        <v>2.3893333333333335</v>
      </c>
    </row>
    <row r="563" spans="1:17" x14ac:dyDescent="0.15">
      <c r="A563">
        <v>20160911</v>
      </c>
      <c r="B563">
        <v>288</v>
      </c>
      <c r="C563" t="s">
        <v>152</v>
      </c>
      <c r="F563" s="1">
        <v>2</v>
      </c>
      <c r="G563">
        <v>346</v>
      </c>
      <c r="H563">
        <v>0.39400000000000002</v>
      </c>
      <c r="J563" s="16" t="s">
        <v>10</v>
      </c>
      <c r="K563" s="5">
        <v>12</v>
      </c>
      <c r="L563" s="5">
        <v>1.8740833333333338</v>
      </c>
      <c r="N563" s="17" t="s">
        <v>10</v>
      </c>
      <c r="O563" s="20">
        <v>12</v>
      </c>
      <c r="P563" s="23">
        <v>1.8740833333333338</v>
      </c>
    </row>
    <row r="564" spans="1:17" x14ac:dyDescent="0.15">
      <c r="A564">
        <v>20160911</v>
      </c>
      <c r="B564">
        <v>288</v>
      </c>
      <c r="C564" t="s">
        <v>152</v>
      </c>
      <c r="F564" s="1">
        <v>1</v>
      </c>
      <c r="G564">
        <v>347</v>
      </c>
      <c r="H564">
        <v>1.3360000000000001</v>
      </c>
      <c r="J564" s="16" t="s">
        <v>11</v>
      </c>
      <c r="K564" s="5">
        <v>6</v>
      </c>
      <c r="L564" s="5">
        <v>2.8635000000000002</v>
      </c>
      <c r="N564" s="17" t="s">
        <v>11</v>
      </c>
      <c r="O564" s="20">
        <v>6</v>
      </c>
      <c r="P564" s="23">
        <v>2.8635000000000002</v>
      </c>
    </row>
    <row r="565" spans="1:17" x14ac:dyDescent="0.15">
      <c r="A565">
        <v>20160911</v>
      </c>
      <c r="B565">
        <v>288</v>
      </c>
      <c r="C565" t="s">
        <v>152</v>
      </c>
      <c r="F565" s="1" t="s">
        <v>11</v>
      </c>
      <c r="G565">
        <v>348</v>
      </c>
      <c r="H565">
        <v>0.41099999999999998</v>
      </c>
      <c r="J565" s="13" t="s">
        <v>152</v>
      </c>
      <c r="K565" s="5">
        <v>43</v>
      </c>
      <c r="L565" s="5">
        <v>4.7607441860465114</v>
      </c>
      <c r="N565" s="15" t="s">
        <v>152</v>
      </c>
      <c r="O565" s="20">
        <v>43</v>
      </c>
      <c r="P565" s="23">
        <v>4.7607441860465114</v>
      </c>
      <c r="Q565">
        <f>P566+P567+P568+P569+P570+P571*2</f>
        <v>32.732333333333337</v>
      </c>
    </row>
    <row r="566" spans="1:17" x14ac:dyDescent="0.15">
      <c r="A566">
        <v>20160911</v>
      </c>
      <c r="B566">
        <v>288</v>
      </c>
      <c r="C566" t="s">
        <v>152</v>
      </c>
      <c r="F566" s="1" t="s">
        <v>10</v>
      </c>
      <c r="G566">
        <v>349</v>
      </c>
      <c r="H566">
        <v>1.6639999999999999</v>
      </c>
      <c r="J566" s="16">
        <v>1</v>
      </c>
      <c r="K566" s="5">
        <v>6</v>
      </c>
      <c r="L566" s="5">
        <v>4.9026666666666676</v>
      </c>
      <c r="N566" s="17">
        <v>1</v>
      </c>
      <c r="O566" s="20">
        <v>6</v>
      </c>
      <c r="P566" s="23">
        <v>4.9026666666666676</v>
      </c>
    </row>
    <row r="567" spans="1:17" x14ac:dyDescent="0.15">
      <c r="A567">
        <v>20160911</v>
      </c>
      <c r="B567">
        <v>288</v>
      </c>
      <c r="C567" t="s">
        <v>152</v>
      </c>
      <c r="F567" s="1" t="s">
        <v>10</v>
      </c>
      <c r="G567">
        <v>350</v>
      </c>
      <c r="H567">
        <v>1.47</v>
      </c>
      <c r="J567" s="16">
        <v>2</v>
      </c>
      <c r="K567" s="5">
        <v>6</v>
      </c>
      <c r="L567" s="5">
        <v>9.876833333333332</v>
      </c>
      <c r="N567" s="17">
        <v>2</v>
      </c>
      <c r="O567" s="20">
        <v>6</v>
      </c>
      <c r="P567" s="23">
        <v>9.876833333333332</v>
      </c>
    </row>
    <row r="568" spans="1:17" x14ac:dyDescent="0.15">
      <c r="A568">
        <v>20160911</v>
      </c>
      <c r="B568">
        <v>288</v>
      </c>
      <c r="C568" t="s">
        <v>152</v>
      </c>
      <c r="F568" s="1">
        <v>1</v>
      </c>
      <c r="G568">
        <v>351</v>
      </c>
      <c r="H568">
        <v>1.069</v>
      </c>
      <c r="J568" s="16">
        <v>3</v>
      </c>
      <c r="K568" s="5">
        <v>6</v>
      </c>
      <c r="L568" s="5">
        <v>8.9681666666666668</v>
      </c>
      <c r="N568" s="17">
        <v>3</v>
      </c>
      <c r="O568" s="20">
        <v>6</v>
      </c>
      <c r="P568" s="23">
        <v>8.9681666666666668</v>
      </c>
    </row>
    <row r="569" spans="1:17" x14ac:dyDescent="0.15">
      <c r="A569">
        <v>20160911</v>
      </c>
      <c r="B569">
        <v>288</v>
      </c>
      <c r="C569" t="s">
        <v>152</v>
      </c>
      <c r="F569" s="1">
        <v>2</v>
      </c>
      <c r="G569">
        <v>352</v>
      </c>
      <c r="H569">
        <v>0.84099999999999997</v>
      </c>
      <c r="J569" s="16">
        <v>4</v>
      </c>
      <c r="K569" s="5">
        <v>6</v>
      </c>
      <c r="L569" s="5">
        <v>4.3041666666666671</v>
      </c>
      <c r="N569" s="17">
        <v>4</v>
      </c>
      <c r="O569" s="20">
        <v>6</v>
      </c>
      <c r="P569" s="23">
        <v>4.3041666666666671</v>
      </c>
    </row>
    <row r="570" spans="1:17" x14ac:dyDescent="0.15">
      <c r="A570">
        <v>20160911</v>
      </c>
      <c r="B570">
        <v>288</v>
      </c>
      <c r="C570" t="s">
        <v>152</v>
      </c>
      <c r="F570" s="1" t="s">
        <v>11</v>
      </c>
      <c r="G570">
        <v>353</v>
      </c>
      <c r="H570">
        <v>0.42199999999999999</v>
      </c>
      <c r="J570" s="16">
        <v>5</v>
      </c>
      <c r="K570" s="5">
        <v>1</v>
      </c>
      <c r="L570" s="5">
        <v>0.76500000000000001</v>
      </c>
      <c r="N570" s="17">
        <v>5</v>
      </c>
      <c r="O570" s="20">
        <v>1</v>
      </c>
      <c r="P570" s="23">
        <v>0.76500000000000001</v>
      </c>
    </row>
    <row r="571" spans="1:17" x14ac:dyDescent="0.15">
      <c r="A571">
        <v>20160911</v>
      </c>
      <c r="B571">
        <v>288</v>
      </c>
      <c r="C571" t="s">
        <v>152</v>
      </c>
      <c r="F571" s="1" t="s">
        <v>10</v>
      </c>
      <c r="G571">
        <v>354</v>
      </c>
      <c r="H571">
        <v>1.56</v>
      </c>
      <c r="J571" s="16" t="s">
        <v>10</v>
      </c>
      <c r="K571" s="5">
        <v>12</v>
      </c>
      <c r="L571" s="5">
        <v>1.9577499999999999</v>
      </c>
      <c r="N571" s="17" t="s">
        <v>10</v>
      </c>
      <c r="O571" s="20">
        <v>12</v>
      </c>
      <c r="P571" s="23">
        <v>1.9577499999999999</v>
      </c>
    </row>
    <row r="572" spans="1:17" x14ac:dyDescent="0.15">
      <c r="A572">
        <v>20160911</v>
      </c>
      <c r="B572">
        <v>288</v>
      </c>
      <c r="C572" t="s">
        <v>152</v>
      </c>
      <c r="F572" s="1" t="s">
        <v>10</v>
      </c>
      <c r="G572">
        <v>355</v>
      </c>
      <c r="H572">
        <v>1.2729999999999999</v>
      </c>
      <c r="J572" s="16" t="s">
        <v>11</v>
      </c>
      <c r="K572" s="5">
        <v>6</v>
      </c>
      <c r="L572" s="5">
        <v>2.0238333333333336</v>
      </c>
      <c r="N572" s="17" t="s">
        <v>11</v>
      </c>
      <c r="O572" s="20">
        <v>6</v>
      </c>
      <c r="P572" s="23">
        <v>2.0238333333333336</v>
      </c>
    </row>
    <row r="573" spans="1:17" x14ac:dyDescent="0.15">
      <c r="A573">
        <v>20160911</v>
      </c>
      <c r="B573">
        <v>288</v>
      </c>
      <c r="C573" t="s">
        <v>152</v>
      </c>
      <c r="F573" s="1">
        <v>2</v>
      </c>
      <c r="G573">
        <v>356</v>
      </c>
      <c r="H573">
        <v>0.627</v>
      </c>
      <c r="J573" s="1" t="s">
        <v>158</v>
      </c>
      <c r="K573" s="5"/>
      <c r="L573" s="5"/>
    </row>
    <row r="574" spans="1:17" x14ac:dyDescent="0.15">
      <c r="A574">
        <v>20160911</v>
      </c>
      <c r="B574">
        <v>288</v>
      </c>
      <c r="C574" t="s">
        <v>152</v>
      </c>
      <c r="F574" s="1" t="s">
        <v>11</v>
      </c>
      <c r="G574">
        <v>357</v>
      </c>
      <c r="H574">
        <v>0.433</v>
      </c>
      <c r="J574" s="10" t="s">
        <v>158</v>
      </c>
      <c r="K574" s="5"/>
      <c r="L574" s="5"/>
    </row>
    <row r="575" spans="1:17" x14ac:dyDescent="0.15">
      <c r="A575">
        <v>20160911</v>
      </c>
      <c r="B575">
        <v>288</v>
      </c>
      <c r="C575" t="s">
        <v>152</v>
      </c>
      <c r="F575" s="1">
        <v>1</v>
      </c>
      <c r="G575">
        <v>358</v>
      </c>
      <c r="H575">
        <v>1.5860000000000001</v>
      </c>
      <c r="J575" s="13" t="s">
        <v>158</v>
      </c>
      <c r="K575" s="5"/>
      <c r="L575" s="5"/>
    </row>
    <row r="576" spans="1:17" x14ac:dyDescent="0.15">
      <c r="A576">
        <v>20160911</v>
      </c>
      <c r="B576">
        <v>288</v>
      </c>
      <c r="C576" t="s">
        <v>152</v>
      </c>
      <c r="F576" s="1" t="s">
        <v>10</v>
      </c>
      <c r="G576">
        <v>359</v>
      </c>
      <c r="H576">
        <v>1.4279999999999999</v>
      </c>
      <c r="J576" s="16" t="s">
        <v>158</v>
      </c>
      <c r="K576" s="5"/>
      <c r="L576" s="5"/>
    </row>
    <row r="577" spans="1:12" x14ac:dyDescent="0.15">
      <c r="A577">
        <v>20160911</v>
      </c>
      <c r="B577">
        <v>288</v>
      </c>
      <c r="C577" t="s">
        <v>152</v>
      </c>
      <c r="F577" s="1" t="s">
        <v>10</v>
      </c>
      <c r="G577">
        <v>360</v>
      </c>
      <c r="H577">
        <v>1.2869999999999999</v>
      </c>
      <c r="J577" s="1" t="s">
        <v>159</v>
      </c>
      <c r="K577" s="5">
        <v>3071</v>
      </c>
      <c r="L577" s="5">
        <v>3.5739163139042662</v>
      </c>
    </row>
    <row r="578" spans="1:12" x14ac:dyDescent="0.15">
      <c r="A578">
        <v>20160912</v>
      </c>
      <c r="B578">
        <v>72</v>
      </c>
      <c r="C578" t="s">
        <v>149</v>
      </c>
      <c r="F578" s="1">
        <v>1</v>
      </c>
      <c r="G578">
        <v>1</v>
      </c>
      <c r="H578">
        <v>3.1579999999999999</v>
      </c>
    </row>
    <row r="579" spans="1:12" x14ac:dyDescent="0.15">
      <c r="A579">
        <v>20160912</v>
      </c>
      <c r="B579">
        <v>72</v>
      </c>
      <c r="C579" t="s">
        <v>149</v>
      </c>
      <c r="F579" s="1">
        <v>2</v>
      </c>
      <c r="G579">
        <v>2</v>
      </c>
      <c r="H579">
        <v>3.2029999999999998</v>
      </c>
    </row>
    <row r="580" spans="1:12" x14ac:dyDescent="0.15">
      <c r="A580">
        <v>20160912</v>
      </c>
      <c r="B580">
        <v>72</v>
      </c>
      <c r="C580" t="s">
        <v>149</v>
      </c>
      <c r="F580" s="1" t="s">
        <v>10</v>
      </c>
      <c r="G580">
        <v>3</v>
      </c>
      <c r="H580">
        <v>1.387</v>
      </c>
    </row>
    <row r="581" spans="1:12" x14ac:dyDescent="0.15">
      <c r="A581">
        <v>20160912</v>
      </c>
      <c r="B581">
        <v>72</v>
      </c>
      <c r="C581" t="s">
        <v>149</v>
      </c>
      <c r="F581" s="1" t="s">
        <v>10</v>
      </c>
      <c r="G581">
        <v>4</v>
      </c>
      <c r="H581">
        <v>1.3440000000000001</v>
      </c>
    </row>
    <row r="582" spans="1:12" x14ac:dyDescent="0.15">
      <c r="A582">
        <v>20160912</v>
      </c>
      <c r="B582">
        <v>72</v>
      </c>
      <c r="C582" t="s">
        <v>149</v>
      </c>
      <c r="F582" s="1">
        <v>3</v>
      </c>
      <c r="G582">
        <v>5</v>
      </c>
      <c r="H582">
        <v>0.19600000000000001</v>
      </c>
    </row>
    <row r="583" spans="1:12" x14ac:dyDescent="0.15">
      <c r="A583">
        <v>20160912</v>
      </c>
      <c r="B583">
        <v>72</v>
      </c>
      <c r="C583" t="s">
        <v>149</v>
      </c>
      <c r="F583" s="1" t="s">
        <v>11</v>
      </c>
      <c r="G583">
        <v>6</v>
      </c>
      <c r="H583">
        <v>0.68100000000000005</v>
      </c>
    </row>
    <row r="584" spans="1:12" x14ac:dyDescent="0.15">
      <c r="A584">
        <v>20160912</v>
      </c>
      <c r="B584">
        <v>72</v>
      </c>
      <c r="C584" t="s">
        <v>149</v>
      </c>
      <c r="F584" s="1">
        <v>2</v>
      </c>
      <c r="G584">
        <v>7</v>
      </c>
      <c r="H584">
        <v>3.4809999999999999</v>
      </c>
    </row>
    <row r="585" spans="1:12" x14ac:dyDescent="0.15">
      <c r="A585">
        <v>20160912</v>
      </c>
      <c r="B585">
        <v>72</v>
      </c>
      <c r="C585" t="s">
        <v>149</v>
      </c>
      <c r="F585" s="1">
        <v>1</v>
      </c>
      <c r="G585">
        <v>8</v>
      </c>
      <c r="H585">
        <v>3.129</v>
      </c>
    </row>
    <row r="586" spans="1:12" x14ac:dyDescent="0.15">
      <c r="A586">
        <v>20160912</v>
      </c>
      <c r="B586">
        <v>72</v>
      </c>
      <c r="C586" t="s">
        <v>149</v>
      </c>
      <c r="F586" s="1">
        <v>3</v>
      </c>
      <c r="G586">
        <v>9</v>
      </c>
      <c r="H586">
        <v>0.35799999999999998</v>
      </c>
    </row>
    <row r="587" spans="1:12" x14ac:dyDescent="0.15">
      <c r="A587">
        <v>20160912</v>
      </c>
      <c r="B587">
        <v>72</v>
      </c>
      <c r="C587" t="s">
        <v>149</v>
      </c>
      <c r="F587" s="1" t="s">
        <v>10</v>
      </c>
      <c r="G587">
        <v>10</v>
      </c>
      <c r="H587">
        <v>1.4279999999999999</v>
      </c>
    </row>
    <row r="588" spans="1:12" x14ac:dyDescent="0.15">
      <c r="A588">
        <v>20160912</v>
      </c>
      <c r="B588">
        <v>72</v>
      </c>
      <c r="C588" t="s">
        <v>149</v>
      </c>
      <c r="F588" s="1" t="s">
        <v>11</v>
      </c>
      <c r="G588">
        <v>11</v>
      </c>
      <c r="H588">
        <v>0.626</v>
      </c>
    </row>
    <row r="589" spans="1:12" x14ac:dyDescent="0.15">
      <c r="A589">
        <v>20160912</v>
      </c>
      <c r="B589">
        <v>72</v>
      </c>
      <c r="C589" t="s">
        <v>149</v>
      </c>
      <c r="F589" s="1" t="s">
        <v>10</v>
      </c>
      <c r="G589">
        <v>12</v>
      </c>
      <c r="H589">
        <v>1.6930000000000001</v>
      </c>
    </row>
    <row r="590" spans="1:12" x14ac:dyDescent="0.15">
      <c r="A590">
        <v>20160912</v>
      </c>
      <c r="B590">
        <v>72</v>
      </c>
      <c r="C590" t="s">
        <v>149</v>
      </c>
      <c r="F590" s="1">
        <v>2</v>
      </c>
      <c r="G590">
        <v>13</v>
      </c>
      <c r="H590">
        <v>3.8079999999999998</v>
      </c>
    </row>
    <row r="591" spans="1:12" x14ac:dyDescent="0.15">
      <c r="A591">
        <v>20160912</v>
      </c>
      <c r="B591">
        <v>72</v>
      </c>
      <c r="C591" t="s">
        <v>149</v>
      </c>
      <c r="F591" s="1">
        <v>1</v>
      </c>
      <c r="G591">
        <v>14</v>
      </c>
      <c r="H591">
        <v>3.7130000000000001</v>
      </c>
    </row>
    <row r="592" spans="1:12" x14ac:dyDescent="0.15">
      <c r="A592">
        <v>20160912</v>
      </c>
      <c r="B592">
        <v>72</v>
      </c>
      <c r="C592" t="s">
        <v>149</v>
      </c>
      <c r="F592" s="1" t="s">
        <v>10</v>
      </c>
      <c r="G592">
        <v>15</v>
      </c>
      <c r="H592">
        <v>1.611</v>
      </c>
    </row>
    <row r="593" spans="1:8" x14ac:dyDescent="0.15">
      <c r="A593">
        <v>20160912</v>
      </c>
      <c r="B593">
        <v>72</v>
      </c>
      <c r="C593" t="s">
        <v>149</v>
      </c>
      <c r="F593" s="1" t="s">
        <v>10</v>
      </c>
      <c r="G593">
        <v>16</v>
      </c>
      <c r="H593">
        <v>1.58</v>
      </c>
    </row>
    <row r="594" spans="1:8" x14ac:dyDescent="0.15">
      <c r="A594">
        <v>20160912</v>
      </c>
      <c r="B594">
        <v>72</v>
      </c>
      <c r="C594" t="s">
        <v>149</v>
      </c>
      <c r="F594" s="1">
        <v>3</v>
      </c>
      <c r="G594">
        <v>17</v>
      </c>
      <c r="H594">
        <v>0.29199999999999998</v>
      </c>
    </row>
    <row r="595" spans="1:8" x14ac:dyDescent="0.15">
      <c r="A595">
        <v>20160912</v>
      </c>
      <c r="B595">
        <v>72</v>
      </c>
      <c r="C595" t="s">
        <v>149</v>
      </c>
      <c r="F595" s="1" t="s">
        <v>11</v>
      </c>
      <c r="G595">
        <v>18</v>
      </c>
      <c r="H595">
        <v>0.59599999999999997</v>
      </c>
    </row>
    <row r="596" spans="1:8" x14ac:dyDescent="0.15">
      <c r="A596">
        <v>20160912</v>
      </c>
      <c r="B596">
        <v>72</v>
      </c>
      <c r="C596" t="s">
        <v>149</v>
      </c>
      <c r="F596" s="1">
        <v>1</v>
      </c>
      <c r="G596">
        <v>19</v>
      </c>
      <c r="H596">
        <v>2.915</v>
      </c>
    </row>
    <row r="597" spans="1:8" x14ac:dyDescent="0.15">
      <c r="A597">
        <v>20160912</v>
      </c>
      <c r="B597">
        <v>72</v>
      </c>
      <c r="C597" t="s">
        <v>149</v>
      </c>
      <c r="F597" s="1">
        <v>2</v>
      </c>
      <c r="G597">
        <v>20</v>
      </c>
      <c r="H597">
        <v>3.508</v>
      </c>
    </row>
    <row r="598" spans="1:8" x14ac:dyDescent="0.15">
      <c r="A598">
        <v>20160912</v>
      </c>
      <c r="B598">
        <v>72</v>
      </c>
      <c r="C598" t="s">
        <v>149</v>
      </c>
      <c r="F598" s="1">
        <v>3</v>
      </c>
      <c r="G598">
        <v>21</v>
      </c>
      <c r="H598">
        <v>0.32</v>
      </c>
    </row>
    <row r="599" spans="1:8" x14ac:dyDescent="0.15">
      <c r="A599">
        <v>20160912</v>
      </c>
      <c r="B599">
        <v>72</v>
      </c>
      <c r="C599" t="s">
        <v>149</v>
      </c>
      <c r="F599" s="1" t="s">
        <v>10</v>
      </c>
      <c r="G599">
        <v>22</v>
      </c>
      <c r="H599">
        <v>1.4119999999999999</v>
      </c>
    </row>
    <row r="600" spans="1:8" x14ac:dyDescent="0.15">
      <c r="A600">
        <v>20160912</v>
      </c>
      <c r="B600">
        <v>72</v>
      </c>
      <c r="C600" t="s">
        <v>149</v>
      </c>
      <c r="F600" s="1" t="s">
        <v>10</v>
      </c>
      <c r="G600">
        <v>23</v>
      </c>
      <c r="H600">
        <v>1.3979999999999999</v>
      </c>
    </row>
    <row r="601" spans="1:8" x14ac:dyDescent="0.15">
      <c r="A601">
        <v>20160912</v>
      </c>
      <c r="B601">
        <v>72</v>
      </c>
      <c r="C601" t="s">
        <v>149</v>
      </c>
      <c r="F601" s="1" t="s">
        <v>11</v>
      </c>
      <c r="G601">
        <v>24</v>
      </c>
      <c r="H601">
        <v>0.70299999999999996</v>
      </c>
    </row>
    <row r="602" spans="1:8" x14ac:dyDescent="0.15">
      <c r="A602">
        <v>20160912</v>
      </c>
      <c r="B602">
        <v>72</v>
      </c>
      <c r="C602" t="s">
        <v>149</v>
      </c>
      <c r="F602" s="1">
        <v>1</v>
      </c>
      <c r="G602">
        <v>25</v>
      </c>
      <c r="H602">
        <v>3.5960000000000001</v>
      </c>
    </row>
    <row r="603" spans="1:8" x14ac:dyDescent="0.15">
      <c r="A603">
        <v>20160912</v>
      </c>
      <c r="B603">
        <v>72</v>
      </c>
      <c r="C603" t="s">
        <v>149</v>
      </c>
      <c r="F603" s="1">
        <v>2</v>
      </c>
      <c r="G603">
        <v>26</v>
      </c>
      <c r="H603">
        <v>3.0169999999999999</v>
      </c>
    </row>
    <row r="604" spans="1:8" x14ac:dyDescent="0.15">
      <c r="A604">
        <v>20160912</v>
      </c>
      <c r="B604">
        <v>72</v>
      </c>
      <c r="C604" t="s">
        <v>149</v>
      </c>
      <c r="F604" s="1" t="s">
        <v>11</v>
      </c>
      <c r="G604">
        <v>27</v>
      </c>
      <c r="H604">
        <v>0.68400000000000005</v>
      </c>
    </row>
    <row r="605" spans="1:8" x14ac:dyDescent="0.15">
      <c r="A605">
        <v>20160912</v>
      </c>
      <c r="B605">
        <v>72</v>
      </c>
      <c r="C605" t="s">
        <v>149</v>
      </c>
      <c r="F605" s="1">
        <v>3</v>
      </c>
      <c r="G605">
        <v>28</v>
      </c>
      <c r="H605">
        <v>0.52</v>
      </c>
    </row>
    <row r="606" spans="1:8" x14ac:dyDescent="0.15">
      <c r="A606">
        <v>20160912</v>
      </c>
      <c r="B606">
        <v>72</v>
      </c>
      <c r="C606" t="s">
        <v>149</v>
      </c>
      <c r="F606" s="1" t="s">
        <v>10</v>
      </c>
      <c r="G606">
        <v>29</v>
      </c>
      <c r="H606">
        <v>1.49</v>
      </c>
    </row>
    <row r="607" spans="1:8" x14ac:dyDescent="0.15">
      <c r="A607">
        <v>20160912</v>
      </c>
      <c r="B607">
        <v>72</v>
      </c>
      <c r="C607" t="s">
        <v>149</v>
      </c>
      <c r="F607" s="1" t="s">
        <v>10</v>
      </c>
      <c r="G607">
        <v>30</v>
      </c>
      <c r="H607">
        <v>1.504</v>
      </c>
    </row>
    <row r="608" spans="1:8" x14ac:dyDescent="0.15">
      <c r="A608">
        <v>20160912</v>
      </c>
      <c r="B608">
        <v>72</v>
      </c>
      <c r="C608" t="s">
        <v>149</v>
      </c>
      <c r="F608" s="1">
        <v>2</v>
      </c>
      <c r="G608">
        <v>31</v>
      </c>
      <c r="H608">
        <v>3.2970000000000002</v>
      </c>
    </row>
    <row r="609" spans="1:8" x14ac:dyDescent="0.15">
      <c r="A609">
        <v>20160912</v>
      </c>
      <c r="B609">
        <v>72</v>
      </c>
      <c r="C609" t="s">
        <v>149</v>
      </c>
      <c r="F609" s="1">
        <v>1</v>
      </c>
      <c r="G609">
        <v>32</v>
      </c>
      <c r="H609">
        <v>3.0369999999999999</v>
      </c>
    </row>
    <row r="610" spans="1:8" x14ac:dyDescent="0.15">
      <c r="A610">
        <v>20160912</v>
      </c>
      <c r="B610">
        <v>72</v>
      </c>
      <c r="C610" t="s">
        <v>149</v>
      </c>
      <c r="F610" s="1" t="s">
        <v>11</v>
      </c>
      <c r="G610">
        <v>33</v>
      </c>
      <c r="H610">
        <v>0.67100000000000004</v>
      </c>
    </row>
    <row r="611" spans="1:8" x14ac:dyDescent="0.15">
      <c r="A611">
        <v>20160912</v>
      </c>
      <c r="B611">
        <v>72</v>
      </c>
      <c r="C611" t="s">
        <v>149</v>
      </c>
      <c r="F611" s="1">
        <v>3</v>
      </c>
      <c r="G611">
        <v>34</v>
      </c>
      <c r="H611">
        <v>0.26400000000000001</v>
      </c>
    </row>
    <row r="612" spans="1:8" x14ac:dyDescent="0.15">
      <c r="A612">
        <v>20160912</v>
      </c>
      <c r="B612">
        <v>72</v>
      </c>
      <c r="C612" t="s">
        <v>149</v>
      </c>
      <c r="F612" s="1" t="s">
        <v>10</v>
      </c>
      <c r="G612">
        <v>35</v>
      </c>
      <c r="H612">
        <v>1.369</v>
      </c>
    </row>
    <row r="613" spans="1:8" x14ac:dyDescent="0.15">
      <c r="A613">
        <v>20160912</v>
      </c>
      <c r="B613">
        <v>72</v>
      </c>
      <c r="C613" t="s">
        <v>149</v>
      </c>
      <c r="F613" s="1" t="s">
        <v>10</v>
      </c>
      <c r="G613">
        <v>36</v>
      </c>
      <c r="H613">
        <v>1.4419999999999999</v>
      </c>
    </row>
    <row r="614" spans="1:8" x14ac:dyDescent="0.15">
      <c r="A614">
        <v>20160912</v>
      </c>
      <c r="B614">
        <v>72</v>
      </c>
      <c r="C614" t="s">
        <v>10</v>
      </c>
      <c r="F614" s="1">
        <v>1</v>
      </c>
      <c r="G614">
        <v>37</v>
      </c>
      <c r="H614">
        <v>2.867</v>
      </c>
    </row>
    <row r="615" spans="1:8" x14ac:dyDescent="0.15">
      <c r="A615">
        <v>20160912</v>
      </c>
      <c r="B615">
        <v>72</v>
      </c>
      <c r="C615" t="s">
        <v>10</v>
      </c>
      <c r="F615" s="1">
        <v>2</v>
      </c>
      <c r="G615">
        <v>38</v>
      </c>
      <c r="H615">
        <v>3.0619999999999998</v>
      </c>
    </row>
    <row r="616" spans="1:8" x14ac:dyDescent="0.15">
      <c r="A616">
        <v>20160912</v>
      </c>
      <c r="B616">
        <v>72</v>
      </c>
      <c r="C616" t="s">
        <v>10</v>
      </c>
      <c r="F616" s="1" t="s">
        <v>10</v>
      </c>
      <c r="G616">
        <v>39</v>
      </c>
      <c r="H616">
        <v>1.37</v>
      </c>
    </row>
    <row r="617" spans="1:8" x14ac:dyDescent="0.15">
      <c r="A617">
        <v>20160912</v>
      </c>
      <c r="B617">
        <v>72</v>
      </c>
      <c r="C617" t="s">
        <v>10</v>
      </c>
      <c r="F617" s="1">
        <v>3</v>
      </c>
      <c r="G617">
        <v>40</v>
      </c>
      <c r="H617">
        <v>1.538</v>
      </c>
    </row>
    <row r="618" spans="1:8" x14ac:dyDescent="0.15">
      <c r="A618">
        <v>20160912</v>
      </c>
      <c r="B618">
        <v>72</v>
      </c>
      <c r="C618" t="s">
        <v>10</v>
      </c>
      <c r="F618" s="1" t="s">
        <v>10</v>
      </c>
      <c r="G618">
        <v>41</v>
      </c>
      <c r="H618">
        <v>1.3859999999999999</v>
      </c>
    </row>
    <row r="619" spans="1:8" x14ac:dyDescent="0.15">
      <c r="A619">
        <v>20160912</v>
      </c>
      <c r="B619">
        <v>72</v>
      </c>
      <c r="C619" t="s">
        <v>10</v>
      </c>
      <c r="F619" s="1">
        <v>4</v>
      </c>
      <c r="G619">
        <v>42</v>
      </c>
      <c r="H619">
        <v>0.161</v>
      </c>
    </row>
    <row r="620" spans="1:8" x14ac:dyDescent="0.15">
      <c r="A620">
        <v>20160912</v>
      </c>
      <c r="B620">
        <v>72</v>
      </c>
      <c r="C620" t="s">
        <v>10</v>
      </c>
      <c r="F620" s="1" t="s">
        <v>11</v>
      </c>
      <c r="G620">
        <v>43</v>
      </c>
      <c r="H620">
        <v>0.66200000000000003</v>
      </c>
    </row>
    <row r="621" spans="1:8" x14ac:dyDescent="0.15">
      <c r="A621">
        <v>20160912</v>
      </c>
      <c r="B621">
        <v>72</v>
      </c>
      <c r="C621" t="s">
        <v>10</v>
      </c>
      <c r="F621" s="1">
        <v>2</v>
      </c>
      <c r="G621">
        <v>44</v>
      </c>
      <c r="H621">
        <v>3.0390000000000001</v>
      </c>
    </row>
    <row r="622" spans="1:8" x14ac:dyDescent="0.15">
      <c r="A622">
        <v>20160912</v>
      </c>
      <c r="B622">
        <v>72</v>
      </c>
      <c r="C622" t="s">
        <v>10</v>
      </c>
      <c r="F622" s="1">
        <v>1</v>
      </c>
      <c r="G622">
        <v>45</v>
      </c>
      <c r="H622">
        <v>2.903</v>
      </c>
    </row>
    <row r="623" spans="1:8" x14ac:dyDescent="0.15">
      <c r="A623">
        <v>20160912</v>
      </c>
      <c r="B623">
        <v>72</v>
      </c>
      <c r="C623" t="s">
        <v>10</v>
      </c>
      <c r="F623" s="1">
        <v>3</v>
      </c>
      <c r="G623">
        <v>46</v>
      </c>
      <c r="H623">
        <v>0.49399999999999999</v>
      </c>
    </row>
    <row r="624" spans="1:8" x14ac:dyDescent="0.15">
      <c r="A624">
        <v>20160912</v>
      </c>
      <c r="B624">
        <v>72</v>
      </c>
      <c r="C624" t="s">
        <v>10</v>
      </c>
      <c r="F624" s="1" t="s">
        <v>10</v>
      </c>
      <c r="G624">
        <v>47</v>
      </c>
      <c r="H624">
        <v>1.5640000000000001</v>
      </c>
    </row>
    <row r="625" spans="1:8" x14ac:dyDescent="0.15">
      <c r="A625">
        <v>20160912</v>
      </c>
      <c r="B625">
        <v>72</v>
      </c>
      <c r="C625" t="s">
        <v>10</v>
      </c>
      <c r="F625" s="1" t="s">
        <v>10</v>
      </c>
      <c r="G625">
        <v>48</v>
      </c>
      <c r="H625">
        <v>1.5309999999999999</v>
      </c>
    </row>
    <row r="626" spans="1:8" x14ac:dyDescent="0.15">
      <c r="A626">
        <v>20160912</v>
      </c>
      <c r="B626">
        <v>72</v>
      </c>
      <c r="C626" t="s">
        <v>10</v>
      </c>
      <c r="F626" s="1" t="s">
        <v>11</v>
      </c>
      <c r="G626">
        <v>49</v>
      </c>
      <c r="H626">
        <v>0.69699999999999995</v>
      </c>
    </row>
    <row r="627" spans="1:8" x14ac:dyDescent="0.15">
      <c r="A627">
        <v>20160912</v>
      </c>
      <c r="B627">
        <v>72</v>
      </c>
      <c r="C627" t="s">
        <v>10</v>
      </c>
      <c r="F627" s="1">
        <v>1</v>
      </c>
      <c r="G627">
        <v>50</v>
      </c>
      <c r="H627">
        <v>3.3740000000000001</v>
      </c>
    </row>
    <row r="628" spans="1:8" x14ac:dyDescent="0.15">
      <c r="A628">
        <v>20160912</v>
      </c>
      <c r="B628">
        <v>72</v>
      </c>
      <c r="C628" t="s">
        <v>10</v>
      </c>
      <c r="F628" s="1">
        <v>2</v>
      </c>
      <c r="G628">
        <v>51</v>
      </c>
      <c r="H628">
        <v>3.02</v>
      </c>
    </row>
    <row r="629" spans="1:8" x14ac:dyDescent="0.15">
      <c r="A629">
        <v>20160912</v>
      </c>
      <c r="B629">
        <v>72</v>
      </c>
      <c r="C629" t="s">
        <v>10</v>
      </c>
      <c r="F629" s="1" t="s">
        <v>11</v>
      </c>
      <c r="G629">
        <v>52</v>
      </c>
      <c r="H629">
        <v>0.74199999999999999</v>
      </c>
    </row>
    <row r="630" spans="1:8" x14ac:dyDescent="0.15">
      <c r="A630">
        <v>20160912</v>
      </c>
      <c r="B630">
        <v>72</v>
      </c>
      <c r="C630" t="s">
        <v>10</v>
      </c>
      <c r="F630" s="1" t="s">
        <v>10</v>
      </c>
      <c r="G630">
        <v>53</v>
      </c>
      <c r="H630">
        <v>1.4419999999999999</v>
      </c>
    </row>
    <row r="631" spans="1:8" x14ac:dyDescent="0.15">
      <c r="A631">
        <v>20160912</v>
      </c>
      <c r="B631">
        <v>72</v>
      </c>
      <c r="C631" t="s">
        <v>10</v>
      </c>
      <c r="F631" s="1">
        <v>3</v>
      </c>
      <c r="G631">
        <v>54</v>
      </c>
      <c r="H631">
        <v>0.35499999999999998</v>
      </c>
    </row>
    <row r="632" spans="1:8" x14ac:dyDescent="0.15">
      <c r="A632">
        <v>20160912</v>
      </c>
      <c r="B632">
        <v>72</v>
      </c>
      <c r="C632" t="s">
        <v>10</v>
      </c>
      <c r="F632" s="1" t="s">
        <v>10</v>
      </c>
      <c r="G632">
        <v>55</v>
      </c>
      <c r="H632">
        <v>1.5509999999999999</v>
      </c>
    </row>
    <row r="633" spans="1:8" x14ac:dyDescent="0.15">
      <c r="A633">
        <v>20160912</v>
      </c>
      <c r="B633">
        <v>72</v>
      </c>
      <c r="C633" t="s">
        <v>10</v>
      </c>
      <c r="F633" s="1">
        <v>2</v>
      </c>
      <c r="G633">
        <v>56</v>
      </c>
      <c r="H633">
        <v>3.8109999999999999</v>
      </c>
    </row>
    <row r="634" spans="1:8" x14ac:dyDescent="0.15">
      <c r="A634">
        <v>20160912</v>
      </c>
      <c r="B634">
        <v>72</v>
      </c>
      <c r="C634" t="s">
        <v>10</v>
      </c>
      <c r="F634" s="1">
        <v>3</v>
      </c>
      <c r="G634">
        <v>57</v>
      </c>
      <c r="H634">
        <v>1.9590000000000001</v>
      </c>
    </row>
    <row r="635" spans="1:8" x14ac:dyDescent="0.15">
      <c r="A635">
        <v>20160912</v>
      </c>
      <c r="B635">
        <v>72</v>
      </c>
      <c r="C635" t="s">
        <v>10</v>
      </c>
      <c r="F635" s="1" t="s">
        <v>11</v>
      </c>
      <c r="G635">
        <v>58</v>
      </c>
      <c r="H635">
        <v>0.81599999999999995</v>
      </c>
    </row>
    <row r="636" spans="1:8" x14ac:dyDescent="0.15">
      <c r="A636">
        <v>20160912</v>
      </c>
      <c r="B636">
        <v>72</v>
      </c>
      <c r="C636" t="s">
        <v>10</v>
      </c>
      <c r="F636" s="1">
        <v>1</v>
      </c>
      <c r="G636">
        <v>59</v>
      </c>
      <c r="H636">
        <v>2.8359999999999999</v>
      </c>
    </row>
    <row r="637" spans="1:8" x14ac:dyDescent="0.15">
      <c r="A637">
        <v>20160912</v>
      </c>
      <c r="B637">
        <v>72</v>
      </c>
      <c r="C637" t="s">
        <v>10</v>
      </c>
      <c r="F637" s="1">
        <v>4</v>
      </c>
      <c r="G637">
        <v>60</v>
      </c>
      <c r="H637">
        <v>0.109</v>
      </c>
    </row>
    <row r="638" spans="1:8" x14ac:dyDescent="0.15">
      <c r="A638">
        <v>20160912</v>
      </c>
      <c r="B638">
        <v>72</v>
      </c>
      <c r="C638" t="s">
        <v>10</v>
      </c>
      <c r="F638" s="1" t="s">
        <v>10</v>
      </c>
      <c r="G638">
        <v>61</v>
      </c>
      <c r="H638">
        <v>1.742</v>
      </c>
    </row>
    <row r="639" spans="1:8" x14ac:dyDescent="0.15">
      <c r="A639">
        <v>20160912</v>
      </c>
      <c r="B639">
        <v>72</v>
      </c>
      <c r="C639" t="s">
        <v>10</v>
      </c>
      <c r="F639" s="1" t="s">
        <v>10</v>
      </c>
      <c r="G639">
        <v>62</v>
      </c>
      <c r="H639">
        <v>1.6220000000000001</v>
      </c>
    </row>
    <row r="640" spans="1:8" x14ac:dyDescent="0.15">
      <c r="A640">
        <v>20160912</v>
      </c>
      <c r="B640">
        <v>72</v>
      </c>
      <c r="C640" t="s">
        <v>10</v>
      </c>
      <c r="F640" s="1">
        <v>2</v>
      </c>
      <c r="G640">
        <v>63</v>
      </c>
      <c r="H640">
        <v>3.7469999999999999</v>
      </c>
    </row>
    <row r="641" spans="1:8" x14ac:dyDescent="0.15">
      <c r="A641">
        <v>20160912</v>
      </c>
      <c r="B641">
        <v>72</v>
      </c>
      <c r="C641" t="s">
        <v>10</v>
      </c>
      <c r="F641" s="1">
        <v>1</v>
      </c>
      <c r="G641">
        <v>64</v>
      </c>
      <c r="H641">
        <v>3.16</v>
      </c>
    </row>
    <row r="642" spans="1:8" x14ac:dyDescent="0.15">
      <c r="A642">
        <v>20160912</v>
      </c>
      <c r="B642">
        <v>72</v>
      </c>
      <c r="C642" t="s">
        <v>10</v>
      </c>
      <c r="F642" s="1" t="s">
        <v>10</v>
      </c>
      <c r="G642">
        <v>65</v>
      </c>
      <c r="H642">
        <v>1.391</v>
      </c>
    </row>
    <row r="643" spans="1:8" x14ac:dyDescent="0.15">
      <c r="A643">
        <v>20160912</v>
      </c>
      <c r="B643">
        <v>72</v>
      </c>
      <c r="C643" t="s">
        <v>10</v>
      </c>
      <c r="F643" s="1" t="s">
        <v>10</v>
      </c>
      <c r="G643">
        <v>66</v>
      </c>
      <c r="H643">
        <v>1.4690000000000001</v>
      </c>
    </row>
    <row r="644" spans="1:8" x14ac:dyDescent="0.15">
      <c r="A644">
        <v>20160912</v>
      </c>
      <c r="B644">
        <v>72</v>
      </c>
      <c r="C644" t="s">
        <v>10</v>
      </c>
      <c r="F644" s="1" t="s">
        <v>11</v>
      </c>
      <c r="G644">
        <v>67</v>
      </c>
      <c r="H644">
        <v>0.73099999999999998</v>
      </c>
    </row>
    <row r="645" spans="1:8" x14ac:dyDescent="0.15">
      <c r="A645">
        <v>20160912</v>
      </c>
      <c r="B645">
        <v>72</v>
      </c>
      <c r="C645" t="s">
        <v>10</v>
      </c>
      <c r="F645" s="1">
        <v>3</v>
      </c>
      <c r="G645">
        <v>68</v>
      </c>
      <c r="H645">
        <v>0.83399999999999996</v>
      </c>
    </row>
    <row r="646" spans="1:8" x14ac:dyDescent="0.15">
      <c r="A646">
        <v>20160912</v>
      </c>
      <c r="B646">
        <v>72</v>
      </c>
      <c r="C646" t="s">
        <v>10</v>
      </c>
      <c r="F646" s="1">
        <v>3</v>
      </c>
      <c r="G646">
        <v>69</v>
      </c>
      <c r="H646">
        <v>1.4219999999999999</v>
      </c>
    </row>
    <row r="647" spans="1:8" x14ac:dyDescent="0.15">
      <c r="A647">
        <v>20160912</v>
      </c>
      <c r="B647">
        <v>72</v>
      </c>
      <c r="C647" t="s">
        <v>10</v>
      </c>
      <c r="F647" s="1">
        <v>2</v>
      </c>
      <c r="G647">
        <v>70</v>
      </c>
      <c r="H647">
        <v>2.9780000000000002</v>
      </c>
    </row>
    <row r="648" spans="1:8" x14ac:dyDescent="0.15">
      <c r="A648">
        <v>20160912</v>
      </c>
      <c r="B648">
        <v>72</v>
      </c>
      <c r="C648" t="s">
        <v>10</v>
      </c>
      <c r="F648" s="1" t="s">
        <v>11</v>
      </c>
      <c r="G648">
        <v>71</v>
      </c>
      <c r="H648">
        <v>0.82499999999999996</v>
      </c>
    </row>
    <row r="649" spans="1:8" x14ac:dyDescent="0.15">
      <c r="A649">
        <v>20160912</v>
      </c>
      <c r="B649">
        <v>72</v>
      </c>
      <c r="C649" t="s">
        <v>10</v>
      </c>
      <c r="F649" s="1">
        <v>1</v>
      </c>
      <c r="G649">
        <v>72</v>
      </c>
      <c r="H649">
        <v>2.7250000000000001</v>
      </c>
    </row>
    <row r="650" spans="1:8" x14ac:dyDescent="0.15">
      <c r="A650">
        <v>20160912</v>
      </c>
      <c r="B650">
        <v>72</v>
      </c>
      <c r="C650" t="s">
        <v>10</v>
      </c>
      <c r="F650" s="1" t="s">
        <v>10</v>
      </c>
      <c r="G650">
        <v>73</v>
      </c>
      <c r="H650">
        <v>1.478</v>
      </c>
    </row>
    <row r="651" spans="1:8" x14ac:dyDescent="0.15">
      <c r="A651">
        <v>20160912</v>
      </c>
      <c r="B651">
        <v>72</v>
      </c>
      <c r="C651" t="s">
        <v>10</v>
      </c>
      <c r="F651" s="1" t="s">
        <v>10</v>
      </c>
      <c r="G651">
        <v>74</v>
      </c>
      <c r="H651">
        <v>1.464</v>
      </c>
    </row>
    <row r="652" spans="1:8" x14ac:dyDescent="0.15">
      <c r="A652">
        <v>20160912</v>
      </c>
      <c r="B652">
        <v>72</v>
      </c>
      <c r="C652" t="s">
        <v>150</v>
      </c>
      <c r="F652" s="1">
        <v>2</v>
      </c>
      <c r="G652">
        <v>75</v>
      </c>
      <c r="H652">
        <v>3.7410000000000001</v>
      </c>
    </row>
    <row r="653" spans="1:8" x14ac:dyDescent="0.15">
      <c r="A653">
        <v>20160912</v>
      </c>
      <c r="B653">
        <v>72</v>
      </c>
      <c r="C653" t="s">
        <v>150</v>
      </c>
      <c r="F653" s="1">
        <v>1</v>
      </c>
      <c r="G653">
        <v>76</v>
      </c>
      <c r="H653">
        <v>2.798</v>
      </c>
    </row>
    <row r="654" spans="1:8" x14ac:dyDescent="0.15">
      <c r="A654">
        <v>20160912</v>
      </c>
      <c r="B654">
        <v>72</v>
      </c>
      <c r="C654" t="s">
        <v>150</v>
      </c>
      <c r="F654" s="1">
        <v>3</v>
      </c>
      <c r="G654">
        <v>77</v>
      </c>
      <c r="H654">
        <v>1.476</v>
      </c>
    </row>
    <row r="655" spans="1:8" x14ac:dyDescent="0.15">
      <c r="A655">
        <v>20160912</v>
      </c>
      <c r="B655">
        <v>72</v>
      </c>
      <c r="C655" t="s">
        <v>150</v>
      </c>
      <c r="F655" s="1" t="s">
        <v>10</v>
      </c>
      <c r="G655">
        <v>78</v>
      </c>
      <c r="H655">
        <v>1.4370000000000001</v>
      </c>
    </row>
    <row r="656" spans="1:8" x14ac:dyDescent="0.15">
      <c r="A656">
        <v>20160912</v>
      </c>
      <c r="B656">
        <v>72</v>
      </c>
      <c r="C656" t="s">
        <v>150</v>
      </c>
      <c r="F656" s="1" t="s">
        <v>10</v>
      </c>
      <c r="G656">
        <v>79</v>
      </c>
      <c r="H656">
        <v>1.42</v>
      </c>
    </row>
    <row r="657" spans="1:8" x14ac:dyDescent="0.15">
      <c r="A657">
        <v>20160912</v>
      </c>
      <c r="B657">
        <v>72</v>
      </c>
      <c r="C657" t="s">
        <v>150</v>
      </c>
      <c r="F657" s="1" t="s">
        <v>11</v>
      </c>
      <c r="G657">
        <v>80</v>
      </c>
      <c r="H657">
        <v>0.748</v>
      </c>
    </row>
    <row r="658" spans="1:8" x14ac:dyDescent="0.15">
      <c r="A658">
        <v>20160912</v>
      </c>
      <c r="B658">
        <v>72</v>
      </c>
      <c r="C658" t="s">
        <v>150</v>
      </c>
      <c r="F658" s="1">
        <v>1</v>
      </c>
      <c r="G658">
        <v>81</v>
      </c>
      <c r="H658">
        <v>3.383</v>
      </c>
    </row>
    <row r="659" spans="1:8" x14ac:dyDescent="0.15">
      <c r="A659">
        <v>20160912</v>
      </c>
      <c r="B659">
        <v>72</v>
      </c>
      <c r="C659" t="s">
        <v>150</v>
      </c>
      <c r="F659" s="1">
        <v>2</v>
      </c>
      <c r="G659">
        <v>82</v>
      </c>
      <c r="H659">
        <v>4.1550000000000002</v>
      </c>
    </row>
    <row r="660" spans="1:8" x14ac:dyDescent="0.15">
      <c r="A660">
        <v>20160912</v>
      </c>
      <c r="B660">
        <v>72</v>
      </c>
      <c r="C660" t="s">
        <v>150</v>
      </c>
      <c r="F660" s="1" t="s">
        <v>10</v>
      </c>
      <c r="G660">
        <v>83</v>
      </c>
      <c r="H660">
        <v>1.782</v>
      </c>
    </row>
    <row r="661" spans="1:8" x14ac:dyDescent="0.15">
      <c r="A661">
        <v>20160912</v>
      </c>
      <c r="B661">
        <v>72</v>
      </c>
      <c r="C661" t="s">
        <v>150</v>
      </c>
      <c r="F661" s="1" t="s">
        <v>10</v>
      </c>
      <c r="G661">
        <v>84</v>
      </c>
      <c r="H661">
        <v>1.6870000000000001</v>
      </c>
    </row>
    <row r="662" spans="1:8" x14ac:dyDescent="0.15">
      <c r="A662">
        <v>20160912</v>
      </c>
      <c r="B662">
        <v>72</v>
      </c>
      <c r="C662" t="s">
        <v>150</v>
      </c>
      <c r="F662" s="1">
        <v>3</v>
      </c>
      <c r="G662">
        <v>85</v>
      </c>
      <c r="H662">
        <v>0.64</v>
      </c>
    </row>
    <row r="663" spans="1:8" x14ac:dyDescent="0.15">
      <c r="A663">
        <v>20160912</v>
      </c>
      <c r="B663">
        <v>72</v>
      </c>
      <c r="C663" t="s">
        <v>150</v>
      </c>
      <c r="F663" s="1" t="s">
        <v>11</v>
      </c>
      <c r="G663">
        <v>86</v>
      </c>
      <c r="H663">
        <v>0.78100000000000003</v>
      </c>
    </row>
    <row r="664" spans="1:8" x14ac:dyDescent="0.15">
      <c r="A664">
        <v>20160912</v>
      </c>
      <c r="B664">
        <v>72</v>
      </c>
      <c r="C664" t="s">
        <v>150</v>
      </c>
      <c r="F664" s="1">
        <v>1</v>
      </c>
      <c r="G664">
        <v>87</v>
      </c>
      <c r="H664">
        <v>3.5030000000000001</v>
      </c>
    </row>
    <row r="665" spans="1:8" x14ac:dyDescent="0.15">
      <c r="A665">
        <v>20160912</v>
      </c>
      <c r="B665">
        <v>72</v>
      </c>
      <c r="C665" t="s">
        <v>150</v>
      </c>
      <c r="F665" s="1">
        <v>2</v>
      </c>
      <c r="G665">
        <v>88</v>
      </c>
      <c r="H665">
        <v>3.3460000000000001</v>
      </c>
    </row>
    <row r="666" spans="1:8" x14ac:dyDescent="0.15">
      <c r="A666">
        <v>20160912</v>
      </c>
      <c r="B666">
        <v>72</v>
      </c>
      <c r="C666" t="s">
        <v>150</v>
      </c>
      <c r="F666" s="1" t="s">
        <v>10</v>
      </c>
      <c r="G666">
        <v>89</v>
      </c>
      <c r="H666">
        <v>1.5269999999999999</v>
      </c>
    </row>
    <row r="667" spans="1:8" x14ac:dyDescent="0.15">
      <c r="A667">
        <v>20160912</v>
      </c>
      <c r="B667">
        <v>72</v>
      </c>
      <c r="C667" t="s">
        <v>150</v>
      </c>
      <c r="F667" s="1" t="s">
        <v>10</v>
      </c>
      <c r="G667">
        <v>90</v>
      </c>
      <c r="H667">
        <v>1.611</v>
      </c>
    </row>
    <row r="668" spans="1:8" x14ac:dyDescent="0.15">
      <c r="A668">
        <v>20160912</v>
      </c>
      <c r="B668">
        <v>72</v>
      </c>
      <c r="C668" t="s">
        <v>150</v>
      </c>
      <c r="F668" s="1" t="s">
        <v>11</v>
      </c>
      <c r="G668">
        <v>91</v>
      </c>
      <c r="H668">
        <v>0.70199999999999996</v>
      </c>
    </row>
    <row r="669" spans="1:8" x14ac:dyDescent="0.15">
      <c r="A669">
        <v>20160912</v>
      </c>
      <c r="B669">
        <v>72</v>
      </c>
      <c r="C669" t="s">
        <v>150</v>
      </c>
      <c r="F669" s="1">
        <v>3</v>
      </c>
      <c r="G669">
        <v>92</v>
      </c>
      <c r="H669">
        <v>0.42199999999999999</v>
      </c>
    </row>
    <row r="670" spans="1:8" x14ac:dyDescent="0.15">
      <c r="A670">
        <v>20160912</v>
      </c>
      <c r="B670">
        <v>72</v>
      </c>
      <c r="C670" t="s">
        <v>150</v>
      </c>
      <c r="F670" s="1">
        <v>2</v>
      </c>
      <c r="G670">
        <v>93</v>
      </c>
      <c r="H670">
        <v>3.5470000000000002</v>
      </c>
    </row>
    <row r="671" spans="1:8" x14ac:dyDescent="0.15">
      <c r="A671">
        <v>20160912</v>
      </c>
      <c r="B671">
        <v>72</v>
      </c>
      <c r="C671" t="s">
        <v>150</v>
      </c>
      <c r="F671" s="1">
        <v>3</v>
      </c>
      <c r="G671">
        <v>94</v>
      </c>
      <c r="H671">
        <v>0.311</v>
      </c>
    </row>
    <row r="672" spans="1:8" x14ac:dyDescent="0.15">
      <c r="A672">
        <v>20160912</v>
      </c>
      <c r="B672">
        <v>72</v>
      </c>
      <c r="C672" t="s">
        <v>150</v>
      </c>
      <c r="F672" s="1" t="s">
        <v>11</v>
      </c>
      <c r="G672">
        <v>95</v>
      </c>
      <c r="H672">
        <v>0.745</v>
      </c>
    </row>
    <row r="673" spans="1:8" x14ac:dyDescent="0.15">
      <c r="A673">
        <v>20160912</v>
      </c>
      <c r="B673">
        <v>72</v>
      </c>
      <c r="C673" t="s">
        <v>150</v>
      </c>
      <c r="F673" s="1">
        <v>1</v>
      </c>
      <c r="G673">
        <v>96</v>
      </c>
      <c r="H673">
        <v>3.431</v>
      </c>
    </row>
    <row r="674" spans="1:8" x14ac:dyDescent="0.15">
      <c r="A674">
        <v>20160912</v>
      </c>
      <c r="B674">
        <v>72</v>
      </c>
      <c r="C674" t="s">
        <v>150</v>
      </c>
      <c r="F674" s="1" t="s">
        <v>10</v>
      </c>
      <c r="G674">
        <v>97</v>
      </c>
      <c r="H674">
        <v>1.595</v>
      </c>
    </row>
    <row r="675" spans="1:8" x14ac:dyDescent="0.15">
      <c r="A675">
        <v>20160912</v>
      </c>
      <c r="B675">
        <v>72</v>
      </c>
      <c r="C675" t="s">
        <v>150</v>
      </c>
      <c r="F675" s="1" t="s">
        <v>10</v>
      </c>
      <c r="G675">
        <v>98</v>
      </c>
      <c r="H675">
        <v>1.6719999999999999</v>
      </c>
    </row>
    <row r="676" spans="1:8" x14ac:dyDescent="0.15">
      <c r="A676">
        <v>20160912</v>
      </c>
      <c r="B676">
        <v>72</v>
      </c>
      <c r="C676" t="s">
        <v>150</v>
      </c>
      <c r="F676" s="1">
        <v>2</v>
      </c>
      <c r="G676">
        <v>99</v>
      </c>
      <c r="H676">
        <v>3.7850000000000001</v>
      </c>
    </row>
    <row r="677" spans="1:8" x14ac:dyDescent="0.15">
      <c r="A677">
        <v>20160912</v>
      </c>
      <c r="B677">
        <v>72</v>
      </c>
      <c r="C677" t="s">
        <v>150</v>
      </c>
      <c r="F677" s="1">
        <v>1</v>
      </c>
      <c r="G677">
        <v>100</v>
      </c>
      <c r="H677">
        <v>3.335</v>
      </c>
    </row>
    <row r="678" spans="1:8" x14ac:dyDescent="0.15">
      <c r="A678">
        <v>20160912</v>
      </c>
      <c r="B678">
        <v>72</v>
      </c>
      <c r="C678" t="s">
        <v>150</v>
      </c>
      <c r="F678" s="1">
        <v>3</v>
      </c>
      <c r="G678">
        <v>101</v>
      </c>
      <c r="H678">
        <v>2.3610000000000002</v>
      </c>
    </row>
    <row r="679" spans="1:8" x14ac:dyDescent="0.15">
      <c r="A679">
        <v>20160912</v>
      </c>
      <c r="B679">
        <v>72</v>
      </c>
      <c r="C679" t="s">
        <v>150</v>
      </c>
      <c r="F679" s="1" t="s">
        <v>10</v>
      </c>
      <c r="G679">
        <v>102</v>
      </c>
      <c r="H679">
        <v>1.7150000000000001</v>
      </c>
    </row>
    <row r="680" spans="1:8" x14ac:dyDescent="0.15">
      <c r="A680">
        <v>20160912</v>
      </c>
      <c r="B680">
        <v>72</v>
      </c>
      <c r="C680" t="s">
        <v>150</v>
      </c>
      <c r="F680" s="1">
        <v>4</v>
      </c>
      <c r="G680">
        <v>103</v>
      </c>
      <c r="H680">
        <v>0.17</v>
      </c>
    </row>
    <row r="681" spans="1:8" x14ac:dyDescent="0.15">
      <c r="A681">
        <v>20160912</v>
      </c>
      <c r="B681">
        <v>72</v>
      </c>
      <c r="C681" t="s">
        <v>150</v>
      </c>
      <c r="F681" s="1" t="s">
        <v>11</v>
      </c>
      <c r="G681">
        <v>104</v>
      </c>
      <c r="H681">
        <v>0.77</v>
      </c>
    </row>
    <row r="682" spans="1:8" x14ac:dyDescent="0.15">
      <c r="A682">
        <v>20160912</v>
      </c>
      <c r="B682">
        <v>72</v>
      </c>
      <c r="C682" t="s">
        <v>150</v>
      </c>
      <c r="F682" s="1" t="s">
        <v>10</v>
      </c>
      <c r="G682">
        <v>105</v>
      </c>
      <c r="H682">
        <v>1.647</v>
      </c>
    </row>
    <row r="683" spans="1:8" x14ac:dyDescent="0.15">
      <c r="A683">
        <v>20160912</v>
      </c>
      <c r="B683">
        <v>72</v>
      </c>
      <c r="C683" t="s">
        <v>150</v>
      </c>
      <c r="F683" s="1">
        <v>2</v>
      </c>
      <c r="G683">
        <v>106</v>
      </c>
      <c r="H683">
        <v>3.55</v>
      </c>
    </row>
    <row r="684" spans="1:8" x14ac:dyDescent="0.15">
      <c r="A684">
        <v>20160912</v>
      </c>
      <c r="B684">
        <v>72</v>
      </c>
      <c r="C684" t="s">
        <v>150</v>
      </c>
      <c r="F684" s="1">
        <v>3</v>
      </c>
      <c r="G684">
        <v>107</v>
      </c>
      <c r="H684">
        <v>0.45</v>
      </c>
    </row>
    <row r="685" spans="1:8" x14ac:dyDescent="0.15">
      <c r="A685">
        <v>20160912</v>
      </c>
      <c r="B685">
        <v>72</v>
      </c>
      <c r="C685" t="s">
        <v>150</v>
      </c>
      <c r="F685" s="1">
        <v>1</v>
      </c>
      <c r="G685">
        <v>108</v>
      </c>
      <c r="H685">
        <v>3.05</v>
      </c>
    </row>
    <row r="686" spans="1:8" x14ac:dyDescent="0.15">
      <c r="A686">
        <v>20160912</v>
      </c>
      <c r="B686">
        <v>72</v>
      </c>
      <c r="C686" t="s">
        <v>150</v>
      </c>
      <c r="F686" s="1" t="s">
        <v>11</v>
      </c>
      <c r="G686">
        <v>109</v>
      </c>
      <c r="H686">
        <v>0.75800000000000001</v>
      </c>
    </row>
    <row r="687" spans="1:8" x14ac:dyDescent="0.15">
      <c r="A687">
        <v>20160912</v>
      </c>
      <c r="B687">
        <v>72</v>
      </c>
      <c r="C687" t="s">
        <v>150</v>
      </c>
      <c r="F687" s="1" t="s">
        <v>10</v>
      </c>
      <c r="G687">
        <v>110</v>
      </c>
      <c r="H687">
        <v>1.371</v>
      </c>
    </row>
    <row r="688" spans="1:8" x14ac:dyDescent="0.15">
      <c r="A688">
        <v>20160912</v>
      </c>
      <c r="B688">
        <v>72</v>
      </c>
      <c r="C688" t="s">
        <v>150</v>
      </c>
      <c r="F688" s="1" t="s">
        <v>10</v>
      </c>
      <c r="G688">
        <v>111</v>
      </c>
      <c r="H688">
        <v>1.361</v>
      </c>
    </row>
    <row r="689" spans="1:8" x14ac:dyDescent="0.15">
      <c r="A689">
        <v>20160912</v>
      </c>
      <c r="B689">
        <v>128</v>
      </c>
      <c r="C689" t="s">
        <v>149</v>
      </c>
      <c r="F689" s="1">
        <v>1</v>
      </c>
      <c r="G689">
        <v>112</v>
      </c>
      <c r="H689">
        <v>4.0030000000000001</v>
      </c>
    </row>
    <row r="690" spans="1:8" x14ac:dyDescent="0.15">
      <c r="A690">
        <v>20160912</v>
      </c>
      <c r="B690">
        <v>128</v>
      </c>
      <c r="C690" t="s">
        <v>149</v>
      </c>
      <c r="F690" s="1">
        <v>2</v>
      </c>
      <c r="G690">
        <v>113</v>
      </c>
      <c r="H690">
        <v>3.952</v>
      </c>
    </row>
    <row r="691" spans="1:8" x14ac:dyDescent="0.15">
      <c r="A691">
        <v>20160912</v>
      </c>
      <c r="B691">
        <v>128</v>
      </c>
      <c r="C691" t="s">
        <v>149</v>
      </c>
      <c r="F691" s="1" t="s">
        <v>10</v>
      </c>
      <c r="G691">
        <v>114</v>
      </c>
      <c r="H691">
        <v>1.853</v>
      </c>
    </row>
    <row r="692" spans="1:8" x14ac:dyDescent="0.15">
      <c r="A692">
        <v>20160912</v>
      </c>
      <c r="B692">
        <v>128</v>
      </c>
      <c r="C692" t="s">
        <v>149</v>
      </c>
      <c r="F692" s="1" t="s">
        <v>10</v>
      </c>
      <c r="G692">
        <v>115</v>
      </c>
      <c r="H692">
        <v>1.7230000000000001</v>
      </c>
    </row>
    <row r="693" spans="1:8" x14ac:dyDescent="0.15">
      <c r="A693">
        <v>20160912</v>
      </c>
      <c r="B693">
        <v>128</v>
      </c>
      <c r="C693" t="s">
        <v>149</v>
      </c>
      <c r="F693" s="1">
        <v>3</v>
      </c>
      <c r="G693">
        <v>116</v>
      </c>
      <c r="H693">
        <v>0.33400000000000002</v>
      </c>
    </row>
    <row r="694" spans="1:8" x14ac:dyDescent="0.15">
      <c r="A694">
        <v>20160912</v>
      </c>
      <c r="B694">
        <v>128</v>
      </c>
      <c r="C694" t="s">
        <v>149</v>
      </c>
      <c r="F694" s="1" t="s">
        <v>11</v>
      </c>
      <c r="G694">
        <v>117</v>
      </c>
      <c r="H694">
        <v>0.76100000000000001</v>
      </c>
    </row>
    <row r="695" spans="1:8" x14ac:dyDescent="0.15">
      <c r="A695">
        <v>20160912</v>
      </c>
      <c r="B695">
        <v>128</v>
      </c>
      <c r="C695" t="s">
        <v>149</v>
      </c>
      <c r="F695" s="1">
        <v>1</v>
      </c>
      <c r="G695">
        <v>118</v>
      </c>
      <c r="H695">
        <v>3.948</v>
      </c>
    </row>
    <row r="696" spans="1:8" x14ac:dyDescent="0.15">
      <c r="A696">
        <v>20160912</v>
      </c>
      <c r="B696">
        <v>128</v>
      </c>
      <c r="C696" t="s">
        <v>149</v>
      </c>
      <c r="F696" s="1">
        <v>2</v>
      </c>
      <c r="G696">
        <v>119</v>
      </c>
      <c r="H696">
        <v>3.28</v>
      </c>
    </row>
    <row r="697" spans="1:8" x14ac:dyDescent="0.15">
      <c r="A697">
        <v>20160912</v>
      </c>
      <c r="B697">
        <v>128</v>
      </c>
      <c r="C697" t="s">
        <v>149</v>
      </c>
      <c r="F697" s="1" t="s">
        <v>10</v>
      </c>
      <c r="G697">
        <v>120</v>
      </c>
      <c r="H697">
        <v>1.6419999999999999</v>
      </c>
    </row>
    <row r="698" spans="1:8" x14ac:dyDescent="0.15">
      <c r="A698">
        <v>20160912</v>
      </c>
      <c r="B698">
        <v>128</v>
      </c>
      <c r="C698" t="s">
        <v>149</v>
      </c>
      <c r="F698" s="1" t="s">
        <v>10</v>
      </c>
      <c r="G698">
        <v>121</v>
      </c>
      <c r="H698">
        <v>1.85</v>
      </c>
    </row>
    <row r="699" spans="1:8" x14ac:dyDescent="0.15">
      <c r="A699">
        <v>20160912</v>
      </c>
      <c r="B699">
        <v>128</v>
      </c>
      <c r="C699" t="s">
        <v>149</v>
      </c>
      <c r="F699" s="1">
        <v>3</v>
      </c>
      <c r="G699">
        <v>122</v>
      </c>
      <c r="H699">
        <v>0.56299999999999994</v>
      </c>
    </row>
    <row r="700" spans="1:8" x14ac:dyDescent="0.15">
      <c r="A700">
        <v>20160912</v>
      </c>
      <c r="B700">
        <v>128</v>
      </c>
      <c r="C700" t="s">
        <v>149</v>
      </c>
      <c r="F700" s="1" t="s">
        <v>11</v>
      </c>
      <c r="G700">
        <v>123</v>
      </c>
      <c r="H700">
        <v>0.81100000000000005</v>
      </c>
    </row>
    <row r="701" spans="1:8" x14ac:dyDescent="0.15">
      <c r="A701">
        <v>20160912</v>
      </c>
      <c r="B701">
        <v>128</v>
      </c>
      <c r="C701" t="s">
        <v>149</v>
      </c>
      <c r="F701" s="1">
        <v>1</v>
      </c>
      <c r="G701">
        <v>124</v>
      </c>
      <c r="H701">
        <v>3.4119999999999999</v>
      </c>
    </row>
    <row r="702" spans="1:8" x14ac:dyDescent="0.15">
      <c r="A702">
        <v>20160912</v>
      </c>
      <c r="B702">
        <v>128</v>
      </c>
      <c r="C702" t="s">
        <v>149</v>
      </c>
      <c r="F702" s="1">
        <v>2</v>
      </c>
      <c r="G702">
        <v>125</v>
      </c>
      <c r="H702">
        <v>4.0979999999999999</v>
      </c>
    </row>
    <row r="703" spans="1:8" x14ac:dyDescent="0.15">
      <c r="A703">
        <v>20160912</v>
      </c>
      <c r="B703">
        <v>128</v>
      </c>
      <c r="C703" t="s">
        <v>149</v>
      </c>
      <c r="F703" s="1">
        <v>3</v>
      </c>
      <c r="G703">
        <v>126</v>
      </c>
      <c r="H703">
        <v>0.626</v>
      </c>
    </row>
    <row r="704" spans="1:8" x14ac:dyDescent="0.15">
      <c r="A704">
        <v>20160912</v>
      </c>
      <c r="B704">
        <v>128</v>
      </c>
      <c r="C704" t="s">
        <v>149</v>
      </c>
      <c r="F704" s="1" t="s">
        <v>10</v>
      </c>
      <c r="G704">
        <v>127</v>
      </c>
      <c r="H704">
        <v>1.5469999999999999</v>
      </c>
    </row>
    <row r="705" spans="1:8" x14ac:dyDescent="0.15">
      <c r="A705">
        <v>20160912</v>
      </c>
      <c r="B705">
        <v>128</v>
      </c>
      <c r="C705" t="s">
        <v>149</v>
      </c>
      <c r="F705" s="1" t="s">
        <v>11</v>
      </c>
      <c r="G705">
        <v>128</v>
      </c>
      <c r="H705">
        <v>0.876</v>
      </c>
    </row>
    <row r="706" spans="1:8" x14ac:dyDescent="0.15">
      <c r="A706">
        <v>20160912</v>
      </c>
      <c r="B706">
        <v>128</v>
      </c>
      <c r="C706" t="s">
        <v>149</v>
      </c>
      <c r="F706" s="1" t="s">
        <v>10</v>
      </c>
      <c r="G706">
        <v>129</v>
      </c>
      <c r="H706">
        <v>1.573</v>
      </c>
    </row>
    <row r="707" spans="1:8" x14ac:dyDescent="0.15">
      <c r="A707">
        <v>20160912</v>
      </c>
      <c r="B707">
        <v>128</v>
      </c>
      <c r="C707" t="s">
        <v>149</v>
      </c>
      <c r="F707" s="1">
        <v>2</v>
      </c>
      <c r="G707">
        <v>130</v>
      </c>
      <c r="H707">
        <v>3.8140000000000001</v>
      </c>
    </row>
    <row r="708" spans="1:8" x14ac:dyDescent="0.15">
      <c r="A708">
        <v>20160912</v>
      </c>
      <c r="B708">
        <v>128</v>
      </c>
      <c r="C708" t="s">
        <v>149</v>
      </c>
      <c r="F708" s="1">
        <v>1</v>
      </c>
      <c r="G708">
        <v>131</v>
      </c>
      <c r="H708">
        <v>3.0720000000000001</v>
      </c>
    </row>
    <row r="709" spans="1:8" x14ac:dyDescent="0.15">
      <c r="A709">
        <v>20160912</v>
      </c>
      <c r="B709">
        <v>128</v>
      </c>
      <c r="C709" t="s">
        <v>149</v>
      </c>
      <c r="F709" s="1">
        <v>3</v>
      </c>
      <c r="G709">
        <v>132</v>
      </c>
      <c r="H709">
        <v>1.629</v>
      </c>
    </row>
    <row r="710" spans="1:8" x14ac:dyDescent="0.15">
      <c r="A710">
        <v>20160912</v>
      </c>
      <c r="B710">
        <v>128</v>
      </c>
      <c r="C710" t="s">
        <v>149</v>
      </c>
      <c r="F710" s="1" t="s">
        <v>10</v>
      </c>
      <c r="G710">
        <v>133</v>
      </c>
      <c r="H710">
        <v>1.766</v>
      </c>
    </row>
    <row r="711" spans="1:8" x14ac:dyDescent="0.15">
      <c r="A711">
        <v>20160912</v>
      </c>
      <c r="B711">
        <v>128</v>
      </c>
      <c r="C711" t="s">
        <v>149</v>
      </c>
      <c r="F711" s="1" t="s">
        <v>10</v>
      </c>
      <c r="G711">
        <v>134</v>
      </c>
      <c r="H711">
        <v>1.625</v>
      </c>
    </row>
    <row r="712" spans="1:8" x14ac:dyDescent="0.15">
      <c r="A712">
        <v>20160912</v>
      </c>
      <c r="B712">
        <v>128</v>
      </c>
      <c r="C712" t="s">
        <v>149</v>
      </c>
      <c r="F712" s="1" t="s">
        <v>11</v>
      </c>
      <c r="G712">
        <v>135</v>
      </c>
      <c r="H712">
        <v>0.91900000000000004</v>
      </c>
    </row>
    <row r="713" spans="1:8" x14ac:dyDescent="0.15">
      <c r="A713">
        <v>20160912</v>
      </c>
      <c r="B713">
        <v>128</v>
      </c>
      <c r="C713" t="s">
        <v>149</v>
      </c>
      <c r="F713" s="1">
        <v>2</v>
      </c>
      <c r="G713">
        <v>136</v>
      </c>
      <c r="H713">
        <v>4.1470000000000002</v>
      </c>
    </row>
    <row r="714" spans="1:8" x14ac:dyDescent="0.15">
      <c r="A714">
        <v>20160912</v>
      </c>
      <c r="B714">
        <v>128</v>
      </c>
      <c r="C714" t="s">
        <v>149</v>
      </c>
      <c r="F714" s="1">
        <v>1</v>
      </c>
      <c r="G714">
        <v>137</v>
      </c>
      <c r="H714">
        <v>2.3690000000000002</v>
      </c>
    </row>
    <row r="715" spans="1:8" x14ac:dyDescent="0.15">
      <c r="A715">
        <v>20160912</v>
      </c>
      <c r="B715">
        <v>128</v>
      </c>
      <c r="C715" t="s">
        <v>149</v>
      </c>
      <c r="F715" s="1">
        <v>3</v>
      </c>
      <c r="G715">
        <v>138</v>
      </c>
      <c r="H715">
        <v>2.2450000000000001</v>
      </c>
    </row>
    <row r="716" spans="1:8" x14ac:dyDescent="0.15">
      <c r="A716">
        <v>20160912</v>
      </c>
      <c r="B716">
        <v>128</v>
      </c>
      <c r="C716" t="s">
        <v>149</v>
      </c>
      <c r="F716" s="1" t="s">
        <v>10</v>
      </c>
      <c r="G716">
        <v>139</v>
      </c>
      <c r="H716">
        <v>1.702</v>
      </c>
    </row>
    <row r="717" spans="1:8" x14ac:dyDescent="0.15">
      <c r="A717">
        <v>20160912</v>
      </c>
      <c r="B717">
        <v>128</v>
      </c>
      <c r="C717" t="s">
        <v>149</v>
      </c>
      <c r="F717" s="1" t="s">
        <v>10</v>
      </c>
      <c r="G717">
        <v>140</v>
      </c>
      <c r="H717">
        <v>1.6779999999999999</v>
      </c>
    </row>
    <row r="718" spans="1:8" x14ac:dyDescent="0.15">
      <c r="A718">
        <v>20160912</v>
      </c>
      <c r="B718">
        <v>128</v>
      </c>
      <c r="C718" t="s">
        <v>149</v>
      </c>
      <c r="F718" s="1" t="s">
        <v>11</v>
      </c>
      <c r="G718">
        <v>141</v>
      </c>
      <c r="H718">
        <v>0.92</v>
      </c>
    </row>
    <row r="719" spans="1:8" x14ac:dyDescent="0.15">
      <c r="A719">
        <v>20160912</v>
      </c>
      <c r="B719">
        <v>128</v>
      </c>
      <c r="C719" t="s">
        <v>149</v>
      </c>
      <c r="F719" s="1">
        <v>1</v>
      </c>
      <c r="G719">
        <v>142</v>
      </c>
      <c r="H719">
        <v>3.6680000000000001</v>
      </c>
    </row>
    <row r="720" spans="1:8" x14ac:dyDescent="0.15">
      <c r="A720">
        <v>20160912</v>
      </c>
      <c r="B720">
        <v>128</v>
      </c>
      <c r="C720" t="s">
        <v>149</v>
      </c>
      <c r="F720" s="1">
        <v>2</v>
      </c>
      <c r="G720">
        <v>143</v>
      </c>
      <c r="H720">
        <v>4.2990000000000004</v>
      </c>
    </row>
    <row r="721" spans="1:8" x14ac:dyDescent="0.15">
      <c r="A721">
        <v>20160912</v>
      </c>
      <c r="B721">
        <v>128</v>
      </c>
      <c r="C721" t="s">
        <v>149</v>
      </c>
      <c r="F721" s="1" t="s">
        <v>10</v>
      </c>
      <c r="G721">
        <v>144</v>
      </c>
      <c r="H721">
        <v>1.712</v>
      </c>
    </row>
    <row r="722" spans="1:8" x14ac:dyDescent="0.15">
      <c r="A722">
        <v>20160912</v>
      </c>
      <c r="B722">
        <v>128</v>
      </c>
      <c r="C722" t="s">
        <v>149</v>
      </c>
      <c r="F722" s="1" t="s">
        <v>10</v>
      </c>
      <c r="G722">
        <v>145</v>
      </c>
      <c r="H722">
        <v>1.786</v>
      </c>
    </row>
    <row r="723" spans="1:8" x14ac:dyDescent="0.15">
      <c r="A723">
        <v>20160912</v>
      </c>
      <c r="B723">
        <v>128</v>
      </c>
      <c r="C723" t="s">
        <v>149</v>
      </c>
      <c r="F723" s="1" t="s">
        <v>11</v>
      </c>
      <c r="G723">
        <v>146</v>
      </c>
      <c r="H723">
        <v>0.81200000000000006</v>
      </c>
    </row>
    <row r="724" spans="1:8" x14ac:dyDescent="0.15">
      <c r="A724">
        <v>20160912</v>
      </c>
      <c r="B724">
        <v>128</v>
      </c>
      <c r="C724" t="s">
        <v>149</v>
      </c>
      <c r="F724" s="1">
        <v>3</v>
      </c>
      <c r="G724">
        <v>147</v>
      </c>
      <c r="H724">
        <v>0.3</v>
      </c>
    </row>
    <row r="725" spans="1:8" x14ac:dyDescent="0.15">
      <c r="A725">
        <v>20160912</v>
      </c>
      <c r="B725">
        <v>128</v>
      </c>
      <c r="C725" t="s">
        <v>10</v>
      </c>
      <c r="F725" s="1">
        <v>2</v>
      </c>
      <c r="G725">
        <v>148</v>
      </c>
      <c r="H725">
        <v>3.016</v>
      </c>
    </row>
    <row r="726" spans="1:8" x14ac:dyDescent="0.15">
      <c r="A726">
        <v>20160912</v>
      </c>
      <c r="B726">
        <v>128</v>
      </c>
      <c r="C726" t="s">
        <v>10</v>
      </c>
      <c r="F726" s="1">
        <v>1</v>
      </c>
      <c r="G726">
        <v>149</v>
      </c>
      <c r="H726">
        <v>2.9910000000000001</v>
      </c>
    </row>
    <row r="727" spans="1:8" x14ac:dyDescent="0.15">
      <c r="A727">
        <v>20160912</v>
      </c>
      <c r="B727">
        <v>128</v>
      </c>
      <c r="C727" t="s">
        <v>10</v>
      </c>
      <c r="F727" s="1" t="s">
        <v>10</v>
      </c>
      <c r="G727">
        <v>150</v>
      </c>
      <c r="H727">
        <v>1.2130000000000001</v>
      </c>
    </row>
    <row r="728" spans="1:8" x14ac:dyDescent="0.15">
      <c r="A728">
        <v>20160912</v>
      </c>
      <c r="B728">
        <v>128</v>
      </c>
      <c r="C728" t="s">
        <v>10</v>
      </c>
      <c r="F728" s="1">
        <v>3</v>
      </c>
      <c r="G728">
        <v>151</v>
      </c>
      <c r="H728">
        <v>0.26500000000000001</v>
      </c>
    </row>
    <row r="729" spans="1:8" x14ac:dyDescent="0.15">
      <c r="A729">
        <v>20160912</v>
      </c>
      <c r="B729">
        <v>128</v>
      </c>
      <c r="C729" t="s">
        <v>10</v>
      </c>
      <c r="F729" s="1" t="s">
        <v>10</v>
      </c>
      <c r="G729">
        <v>152</v>
      </c>
      <c r="H729">
        <v>1.099</v>
      </c>
    </row>
    <row r="730" spans="1:8" x14ac:dyDescent="0.15">
      <c r="A730">
        <v>20160912</v>
      </c>
      <c r="B730">
        <v>128</v>
      </c>
      <c r="C730" t="s">
        <v>10</v>
      </c>
      <c r="F730" s="1" t="s">
        <v>11</v>
      </c>
      <c r="G730">
        <v>153</v>
      </c>
      <c r="H730">
        <v>0.628</v>
      </c>
    </row>
    <row r="731" spans="1:8" x14ac:dyDescent="0.15">
      <c r="A731">
        <v>20160912</v>
      </c>
      <c r="B731">
        <v>128</v>
      </c>
      <c r="C731" t="s">
        <v>10</v>
      </c>
      <c r="F731" s="1" t="s">
        <v>10</v>
      </c>
      <c r="G731">
        <v>154</v>
      </c>
      <c r="H731">
        <v>1.3680000000000001</v>
      </c>
    </row>
    <row r="732" spans="1:8" x14ac:dyDescent="0.15">
      <c r="A732">
        <v>20160912</v>
      </c>
      <c r="B732">
        <v>128</v>
      </c>
      <c r="C732" t="s">
        <v>10</v>
      </c>
      <c r="F732" s="1">
        <v>1</v>
      </c>
      <c r="G732">
        <v>155</v>
      </c>
      <c r="H732">
        <v>3.17</v>
      </c>
    </row>
    <row r="733" spans="1:8" x14ac:dyDescent="0.15">
      <c r="A733">
        <v>20160912</v>
      </c>
      <c r="B733">
        <v>128</v>
      </c>
      <c r="C733" t="s">
        <v>10</v>
      </c>
      <c r="F733" s="1">
        <v>2</v>
      </c>
      <c r="G733">
        <v>156</v>
      </c>
      <c r="H733">
        <v>3.8090000000000002</v>
      </c>
    </row>
    <row r="734" spans="1:8" x14ac:dyDescent="0.15">
      <c r="A734">
        <v>20160912</v>
      </c>
      <c r="B734">
        <v>128</v>
      </c>
      <c r="C734" t="s">
        <v>10</v>
      </c>
      <c r="F734" s="1" t="s">
        <v>10</v>
      </c>
      <c r="G734">
        <v>157</v>
      </c>
      <c r="H734">
        <v>1.36</v>
      </c>
    </row>
    <row r="735" spans="1:8" x14ac:dyDescent="0.15">
      <c r="A735">
        <v>20160912</v>
      </c>
      <c r="B735">
        <v>128</v>
      </c>
      <c r="C735" t="s">
        <v>10</v>
      </c>
      <c r="F735" s="1">
        <v>3</v>
      </c>
      <c r="G735">
        <v>158</v>
      </c>
      <c r="H735">
        <v>0.77200000000000002</v>
      </c>
    </row>
    <row r="736" spans="1:8" x14ac:dyDescent="0.15">
      <c r="A736">
        <v>20160912</v>
      </c>
      <c r="B736">
        <v>128</v>
      </c>
      <c r="C736" t="s">
        <v>10</v>
      </c>
      <c r="F736" s="1" t="s">
        <v>11</v>
      </c>
      <c r="G736">
        <v>159</v>
      </c>
      <c r="H736">
        <v>0.76800000000000002</v>
      </c>
    </row>
    <row r="737" spans="1:8" x14ac:dyDescent="0.15">
      <c r="A737">
        <v>20160912</v>
      </c>
      <c r="B737">
        <v>128</v>
      </c>
      <c r="C737" t="s">
        <v>10</v>
      </c>
      <c r="F737" s="1">
        <v>1</v>
      </c>
      <c r="G737">
        <v>160</v>
      </c>
      <c r="H737">
        <v>3.238</v>
      </c>
    </row>
    <row r="738" spans="1:8" x14ac:dyDescent="0.15">
      <c r="A738">
        <v>20160912</v>
      </c>
      <c r="B738">
        <v>128</v>
      </c>
      <c r="C738" t="s">
        <v>10</v>
      </c>
      <c r="F738" s="1">
        <v>2</v>
      </c>
      <c r="G738">
        <v>161</v>
      </c>
      <c r="H738">
        <v>4.5629999999999997</v>
      </c>
    </row>
    <row r="739" spans="1:8" x14ac:dyDescent="0.15">
      <c r="A739">
        <v>20160912</v>
      </c>
      <c r="B739">
        <v>128</v>
      </c>
      <c r="C739" t="s">
        <v>10</v>
      </c>
      <c r="F739" s="1">
        <v>3</v>
      </c>
      <c r="G739">
        <v>162</v>
      </c>
      <c r="H739">
        <v>0.505</v>
      </c>
    </row>
    <row r="740" spans="1:8" x14ac:dyDescent="0.15">
      <c r="A740">
        <v>20160912</v>
      </c>
      <c r="B740">
        <v>128</v>
      </c>
      <c r="C740" t="s">
        <v>10</v>
      </c>
      <c r="F740" s="1" t="s">
        <v>11</v>
      </c>
      <c r="G740">
        <v>163</v>
      </c>
      <c r="H740">
        <v>0.79800000000000004</v>
      </c>
    </row>
    <row r="741" spans="1:8" x14ac:dyDescent="0.15">
      <c r="A741">
        <v>20160912</v>
      </c>
      <c r="B741">
        <v>128</v>
      </c>
      <c r="C741" t="s">
        <v>10</v>
      </c>
      <c r="F741" s="1" t="s">
        <v>10</v>
      </c>
      <c r="G741">
        <v>164</v>
      </c>
      <c r="H741">
        <v>1.5329999999999999</v>
      </c>
    </row>
    <row r="742" spans="1:8" x14ac:dyDescent="0.15">
      <c r="A742">
        <v>20160912</v>
      </c>
      <c r="B742">
        <v>128</v>
      </c>
      <c r="C742" t="s">
        <v>10</v>
      </c>
      <c r="F742" s="1" t="s">
        <v>10</v>
      </c>
      <c r="G742">
        <v>165</v>
      </c>
      <c r="H742">
        <v>1.5469999999999999</v>
      </c>
    </row>
    <row r="743" spans="1:8" x14ac:dyDescent="0.15">
      <c r="A743">
        <v>20160912</v>
      </c>
      <c r="B743">
        <v>128</v>
      </c>
      <c r="C743" t="s">
        <v>10</v>
      </c>
      <c r="F743" s="1">
        <v>1</v>
      </c>
      <c r="G743">
        <v>166</v>
      </c>
      <c r="H743">
        <v>3.8690000000000002</v>
      </c>
    </row>
    <row r="744" spans="1:8" x14ac:dyDescent="0.15">
      <c r="A744">
        <v>20160912</v>
      </c>
      <c r="B744">
        <v>128</v>
      </c>
      <c r="C744" t="s">
        <v>10</v>
      </c>
      <c r="F744" s="1">
        <v>2</v>
      </c>
      <c r="G744">
        <v>167</v>
      </c>
      <c r="H744">
        <v>4.641</v>
      </c>
    </row>
    <row r="745" spans="1:8" x14ac:dyDescent="0.15">
      <c r="A745">
        <v>20160912</v>
      </c>
      <c r="B745">
        <v>128</v>
      </c>
      <c r="C745" t="s">
        <v>10</v>
      </c>
      <c r="F745" s="1" t="s">
        <v>11</v>
      </c>
      <c r="G745">
        <v>168</v>
      </c>
      <c r="H745">
        <v>0.74299999999999999</v>
      </c>
    </row>
    <row r="746" spans="1:8" x14ac:dyDescent="0.15">
      <c r="A746">
        <v>20160912</v>
      </c>
      <c r="B746">
        <v>128</v>
      </c>
      <c r="C746" t="s">
        <v>10</v>
      </c>
      <c r="F746" s="1">
        <v>3</v>
      </c>
      <c r="G746">
        <v>169</v>
      </c>
      <c r="H746">
        <v>0.33900000000000002</v>
      </c>
    </row>
    <row r="747" spans="1:8" x14ac:dyDescent="0.15">
      <c r="A747">
        <v>20160912</v>
      </c>
      <c r="B747">
        <v>128</v>
      </c>
      <c r="C747" t="s">
        <v>10</v>
      </c>
      <c r="F747" s="1" t="s">
        <v>10</v>
      </c>
      <c r="G747">
        <v>170</v>
      </c>
      <c r="H747">
        <v>1.486</v>
      </c>
    </row>
    <row r="748" spans="1:8" x14ac:dyDescent="0.15">
      <c r="A748">
        <v>20160912</v>
      </c>
      <c r="B748">
        <v>128</v>
      </c>
      <c r="C748" t="s">
        <v>10</v>
      </c>
      <c r="F748" s="1" t="s">
        <v>10</v>
      </c>
      <c r="G748">
        <v>171</v>
      </c>
      <c r="H748">
        <v>1.623</v>
      </c>
    </row>
    <row r="749" spans="1:8" x14ac:dyDescent="0.15">
      <c r="A749">
        <v>20160912</v>
      </c>
      <c r="B749">
        <v>128</v>
      </c>
      <c r="C749" t="s">
        <v>10</v>
      </c>
      <c r="F749" s="1">
        <v>2</v>
      </c>
      <c r="G749">
        <v>172</v>
      </c>
      <c r="H749">
        <v>4.1959999999999997</v>
      </c>
    </row>
    <row r="750" spans="1:8" x14ac:dyDescent="0.15">
      <c r="A750">
        <v>20160912</v>
      </c>
      <c r="B750">
        <v>128</v>
      </c>
      <c r="C750" t="s">
        <v>10</v>
      </c>
      <c r="F750" s="1">
        <v>1</v>
      </c>
      <c r="G750">
        <v>173</v>
      </c>
      <c r="H750">
        <v>3.1749999999999998</v>
      </c>
    </row>
    <row r="751" spans="1:8" x14ac:dyDescent="0.15">
      <c r="A751">
        <v>20160912</v>
      </c>
      <c r="B751">
        <v>128</v>
      </c>
      <c r="C751" t="s">
        <v>10</v>
      </c>
      <c r="F751" s="1">
        <v>3</v>
      </c>
      <c r="G751">
        <v>174</v>
      </c>
      <c r="H751">
        <v>0.60399999999999998</v>
      </c>
    </row>
    <row r="752" spans="1:8" x14ac:dyDescent="0.15">
      <c r="A752">
        <v>20160912</v>
      </c>
      <c r="B752">
        <v>128</v>
      </c>
      <c r="C752" t="s">
        <v>10</v>
      </c>
      <c r="F752" s="1" t="s">
        <v>11</v>
      </c>
      <c r="G752">
        <v>175</v>
      </c>
      <c r="H752">
        <v>0.752</v>
      </c>
    </row>
    <row r="753" spans="1:8" x14ac:dyDescent="0.15">
      <c r="A753">
        <v>20160912</v>
      </c>
      <c r="B753">
        <v>128</v>
      </c>
      <c r="C753" t="s">
        <v>10</v>
      </c>
      <c r="F753" s="1" t="s">
        <v>10</v>
      </c>
      <c r="G753">
        <v>176</v>
      </c>
      <c r="H753">
        <v>1.554</v>
      </c>
    </row>
    <row r="754" spans="1:8" x14ac:dyDescent="0.15">
      <c r="A754">
        <v>20160912</v>
      </c>
      <c r="B754">
        <v>128</v>
      </c>
      <c r="C754" t="s">
        <v>10</v>
      </c>
      <c r="F754" s="1" t="s">
        <v>10</v>
      </c>
      <c r="G754">
        <v>177</v>
      </c>
      <c r="H754">
        <v>1.351</v>
      </c>
    </row>
    <row r="755" spans="1:8" x14ac:dyDescent="0.15">
      <c r="A755">
        <v>20160912</v>
      </c>
      <c r="B755">
        <v>128</v>
      </c>
      <c r="C755" t="s">
        <v>10</v>
      </c>
      <c r="F755" s="1">
        <v>2</v>
      </c>
      <c r="G755">
        <v>178</v>
      </c>
      <c r="H755">
        <v>3.9940000000000002</v>
      </c>
    </row>
    <row r="756" spans="1:8" x14ac:dyDescent="0.15">
      <c r="A756">
        <v>20160912</v>
      </c>
      <c r="B756">
        <v>128</v>
      </c>
      <c r="C756" t="s">
        <v>10</v>
      </c>
      <c r="F756" s="1">
        <v>1</v>
      </c>
      <c r="G756">
        <v>179</v>
      </c>
      <c r="H756">
        <v>3.2160000000000002</v>
      </c>
    </row>
    <row r="757" spans="1:8" x14ac:dyDescent="0.15">
      <c r="A757">
        <v>20160912</v>
      </c>
      <c r="B757">
        <v>128</v>
      </c>
      <c r="C757" t="s">
        <v>10</v>
      </c>
      <c r="F757" s="1">
        <v>3</v>
      </c>
      <c r="G757">
        <v>180</v>
      </c>
      <c r="H757">
        <v>0.35099999999999998</v>
      </c>
    </row>
    <row r="758" spans="1:8" x14ac:dyDescent="0.15">
      <c r="A758">
        <v>20160912</v>
      </c>
      <c r="B758">
        <v>128</v>
      </c>
      <c r="C758" t="s">
        <v>10</v>
      </c>
      <c r="F758" s="1" t="s">
        <v>11</v>
      </c>
      <c r="G758">
        <v>181</v>
      </c>
      <c r="H758">
        <v>0.753</v>
      </c>
    </row>
    <row r="759" spans="1:8" x14ac:dyDescent="0.15">
      <c r="A759">
        <v>20160912</v>
      </c>
      <c r="B759">
        <v>128</v>
      </c>
      <c r="C759" t="s">
        <v>10</v>
      </c>
      <c r="F759" s="1" t="s">
        <v>10</v>
      </c>
      <c r="G759">
        <v>182</v>
      </c>
      <c r="H759">
        <v>1.5169999999999999</v>
      </c>
    </row>
    <row r="760" spans="1:8" x14ac:dyDescent="0.15">
      <c r="A760">
        <v>20160912</v>
      </c>
      <c r="B760">
        <v>128</v>
      </c>
      <c r="C760" t="s">
        <v>10</v>
      </c>
      <c r="F760" s="1" t="s">
        <v>10</v>
      </c>
      <c r="G760">
        <v>183</v>
      </c>
      <c r="H760">
        <v>1.4810000000000001</v>
      </c>
    </row>
    <row r="761" spans="1:8" x14ac:dyDescent="0.15">
      <c r="A761">
        <v>20160912</v>
      </c>
      <c r="B761">
        <v>128</v>
      </c>
      <c r="C761" t="s">
        <v>150</v>
      </c>
      <c r="F761" s="1">
        <v>1</v>
      </c>
      <c r="G761">
        <v>184</v>
      </c>
      <c r="H761">
        <v>3.177</v>
      </c>
    </row>
    <row r="762" spans="1:8" x14ac:dyDescent="0.15">
      <c r="A762">
        <v>20160912</v>
      </c>
      <c r="B762">
        <v>128</v>
      </c>
      <c r="C762" t="s">
        <v>150</v>
      </c>
      <c r="F762" s="1">
        <v>2</v>
      </c>
      <c r="G762">
        <v>185</v>
      </c>
      <c r="H762">
        <v>4.1079999999999997</v>
      </c>
    </row>
    <row r="763" spans="1:8" x14ac:dyDescent="0.15">
      <c r="A763">
        <v>20160912</v>
      </c>
      <c r="B763">
        <v>128</v>
      </c>
      <c r="C763" t="s">
        <v>150</v>
      </c>
      <c r="F763" s="1" t="s">
        <v>10</v>
      </c>
      <c r="G763">
        <v>186</v>
      </c>
      <c r="H763">
        <v>1.4590000000000001</v>
      </c>
    </row>
    <row r="764" spans="1:8" x14ac:dyDescent="0.15">
      <c r="A764">
        <v>20160912</v>
      </c>
      <c r="B764">
        <v>128</v>
      </c>
      <c r="C764" t="s">
        <v>150</v>
      </c>
      <c r="F764" s="1" t="s">
        <v>10</v>
      </c>
      <c r="G764">
        <v>187</v>
      </c>
      <c r="H764">
        <v>1.488</v>
      </c>
    </row>
    <row r="765" spans="1:8" x14ac:dyDescent="0.15">
      <c r="A765">
        <v>20160912</v>
      </c>
      <c r="B765">
        <v>128</v>
      </c>
      <c r="C765" t="s">
        <v>150</v>
      </c>
      <c r="F765" s="1">
        <v>3</v>
      </c>
      <c r="G765">
        <v>188</v>
      </c>
      <c r="H765">
        <v>0.53700000000000003</v>
      </c>
    </row>
    <row r="766" spans="1:8" x14ac:dyDescent="0.15">
      <c r="A766">
        <v>20160912</v>
      </c>
      <c r="B766">
        <v>128</v>
      </c>
      <c r="C766" t="s">
        <v>150</v>
      </c>
      <c r="F766" s="1" t="s">
        <v>11</v>
      </c>
      <c r="G766">
        <v>189</v>
      </c>
      <c r="H766">
        <v>0.76600000000000001</v>
      </c>
    </row>
    <row r="767" spans="1:8" x14ac:dyDescent="0.15">
      <c r="A767">
        <v>20160912</v>
      </c>
      <c r="B767">
        <v>128</v>
      </c>
      <c r="C767" t="s">
        <v>150</v>
      </c>
      <c r="F767" s="1">
        <v>1</v>
      </c>
      <c r="G767">
        <v>190</v>
      </c>
      <c r="H767">
        <v>2.9870000000000001</v>
      </c>
    </row>
    <row r="768" spans="1:8" x14ac:dyDescent="0.15">
      <c r="A768">
        <v>20160912</v>
      </c>
      <c r="B768">
        <v>128</v>
      </c>
      <c r="C768" t="s">
        <v>150</v>
      </c>
      <c r="F768" s="1">
        <v>2</v>
      </c>
      <c r="G768">
        <v>191</v>
      </c>
      <c r="H768">
        <v>3.278</v>
      </c>
    </row>
    <row r="769" spans="1:8" x14ac:dyDescent="0.15">
      <c r="A769">
        <v>20160912</v>
      </c>
      <c r="B769">
        <v>128</v>
      </c>
      <c r="C769" t="s">
        <v>150</v>
      </c>
      <c r="F769" s="1" t="s">
        <v>10</v>
      </c>
      <c r="G769">
        <v>192</v>
      </c>
      <c r="H769">
        <v>1.4019999999999999</v>
      </c>
    </row>
    <row r="770" spans="1:8" x14ac:dyDescent="0.15">
      <c r="A770">
        <v>20160912</v>
      </c>
      <c r="B770">
        <v>128</v>
      </c>
      <c r="C770" t="s">
        <v>150</v>
      </c>
      <c r="F770" s="1" t="s">
        <v>10</v>
      </c>
      <c r="G770">
        <v>193</v>
      </c>
      <c r="H770">
        <v>1.4650000000000001</v>
      </c>
    </row>
    <row r="771" spans="1:8" x14ac:dyDescent="0.15">
      <c r="A771">
        <v>20160912</v>
      </c>
      <c r="B771">
        <v>128</v>
      </c>
      <c r="C771" t="s">
        <v>150</v>
      </c>
      <c r="F771" s="1">
        <v>3</v>
      </c>
      <c r="G771">
        <v>194</v>
      </c>
      <c r="H771">
        <v>0.19600000000000001</v>
      </c>
    </row>
    <row r="772" spans="1:8" x14ac:dyDescent="0.15">
      <c r="A772">
        <v>20160912</v>
      </c>
      <c r="B772">
        <v>128</v>
      </c>
      <c r="C772" t="s">
        <v>150</v>
      </c>
      <c r="F772" s="1" t="s">
        <v>11</v>
      </c>
      <c r="G772">
        <v>195</v>
      </c>
      <c r="H772">
        <v>0.77400000000000002</v>
      </c>
    </row>
    <row r="773" spans="1:8" x14ac:dyDescent="0.15">
      <c r="A773">
        <v>20160912</v>
      </c>
      <c r="B773">
        <v>128</v>
      </c>
      <c r="C773" t="s">
        <v>150</v>
      </c>
      <c r="F773" s="1">
        <v>1</v>
      </c>
      <c r="G773">
        <v>196</v>
      </c>
      <c r="H773">
        <v>3.4630000000000001</v>
      </c>
    </row>
    <row r="774" spans="1:8" x14ac:dyDescent="0.15">
      <c r="A774">
        <v>20160912</v>
      </c>
      <c r="B774">
        <v>128</v>
      </c>
      <c r="C774" t="s">
        <v>150</v>
      </c>
      <c r="F774" s="1">
        <v>2</v>
      </c>
      <c r="G774">
        <v>197</v>
      </c>
      <c r="H774">
        <v>3.4889999999999999</v>
      </c>
    </row>
    <row r="775" spans="1:8" x14ac:dyDescent="0.15">
      <c r="A775">
        <v>20160912</v>
      </c>
      <c r="B775">
        <v>128</v>
      </c>
      <c r="C775" t="s">
        <v>150</v>
      </c>
      <c r="F775" s="1" t="s">
        <v>10</v>
      </c>
      <c r="G775">
        <v>198</v>
      </c>
      <c r="H775">
        <v>1.5009999999999999</v>
      </c>
    </row>
    <row r="776" spans="1:8" x14ac:dyDescent="0.15">
      <c r="A776">
        <v>20160912</v>
      </c>
      <c r="B776">
        <v>128</v>
      </c>
      <c r="C776" t="s">
        <v>150</v>
      </c>
      <c r="F776" s="1" t="s">
        <v>10</v>
      </c>
      <c r="G776">
        <v>199</v>
      </c>
      <c r="H776">
        <v>1.466</v>
      </c>
    </row>
    <row r="777" spans="1:8" x14ac:dyDescent="0.15">
      <c r="A777">
        <v>20160912</v>
      </c>
      <c r="B777">
        <v>128</v>
      </c>
      <c r="C777" t="s">
        <v>150</v>
      </c>
      <c r="F777" s="1">
        <v>3</v>
      </c>
      <c r="G777">
        <v>200</v>
      </c>
      <c r="H777">
        <v>0.32400000000000001</v>
      </c>
    </row>
    <row r="778" spans="1:8" x14ac:dyDescent="0.15">
      <c r="A778">
        <v>20160912</v>
      </c>
      <c r="B778">
        <v>128</v>
      </c>
      <c r="C778" t="s">
        <v>150</v>
      </c>
      <c r="F778" s="1" t="s">
        <v>11</v>
      </c>
      <c r="G778">
        <v>201</v>
      </c>
      <c r="H778">
        <v>0.76100000000000001</v>
      </c>
    </row>
    <row r="779" spans="1:8" x14ac:dyDescent="0.15">
      <c r="A779">
        <v>20160912</v>
      </c>
      <c r="B779">
        <v>128</v>
      </c>
      <c r="C779" t="s">
        <v>150</v>
      </c>
      <c r="F779" s="1">
        <v>2</v>
      </c>
      <c r="G779">
        <v>202</v>
      </c>
      <c r="H779">
        <v>3.9620000000000002</v>
      </c>
    </row>
    <row r="780" spans="1:8" x14ac:dyDescent="0.15">
      <c r="A780">
        <v>20160912</v>
      </c>
      <c r="B780">
        <v>128</v>
      </c>
      <c r="C780" t="s">
        <v>150</v>
      </c>
      <c r="F780" s="1">
        <v>1</v>
      </c>
      <c r="G780">
        <v>203</v>
      </c>
      <c r="H780">
        <v>3.1150000000000002</v>
      </c>
    </row>
    <row r="781" spans="1:8" x14ac:dyDescent="0.15">
      <c r="A781">
        <v>20160912</v>
      </c>
      <c r="B781">
        <v>128</v>
      </c>
      <c r="C781" t="s">
        <v>150</v>
      </c>
      <c r="F781" s="1">
        <v>3</v>
      </c>
      <c r="G781">
        <v>204</v>
      </c>
      <c r="H781">
        <v>0.40799999999999997</v>
      </c>
    </row>
    <row r="782" spans="1:8" x14ac:dyDescent="0.15">
      <c r="A782">
        <v>20160912</v>
      </c>
      <c r="B782">
        <v>128</v>
      </c>
      <c r="C782" t="s">
        <v>150</v>
      </c>
      <c r="F782" s="1" t="s">
        <v>11</v>
      </c>
      <c r="G782">
        <v>205</v>
      </c>
      <c r="H782">
        <v>0.72499999999999998</v>
      </c>
    </row>
    <row r="783" spans="1:8" x14ac:dyDescent="0.15">
      <c r="A783">
        <v>20160912</v>
      </c>
      <c r="B783">
        <v>128</v>
      </c>
      <c r="C783" t="s">
        <v>150</v>
      </c>
      <c r="F783" s="1" t="s">
        <v>10</v>
      </c>
      <c r="G783">
        <v>206</v>
      </c>
      <c r="H783">
        <v>1.635</v>
      </c>
    </row>
    <row r="784" spans="1:8" x14ac:dyDescent="0.15">
      <c r="A784">
        <v>20160912</v>
      </c>
      <c r="B784">
        <v>128</v>
      </c>
      <c r="C784" t="s">
        <v>150</v>
      </c>
      <c r="F784" s="1" t="s">
        <v>10</v>
      </c>
      <c r="G784">
        <v>207</v>
      </c>
      <c r="H784">
        <v>1.5860000000000001</v>
      </c>
    </row>
    <row r="785" spans="1:8" x14ac:dyDescent="0.15">
      <c r="A785">
        <v>20160912</v>
      </c>
      <c r="B785">
        <v>128</v>
      </c>
      <c r="C785" t="s">
        <v>150</v>
      </c>
      <c r="F785" s="1" t="s">
        <v>11</v>
      </c>
      <c r="G785">
        <v>208</v>
      </c>
      <c r="H785">
        <v>0.64500000000000002</v>
      </c>
    </row>
    <row r="786" spans="1:8" x14ac:dyDescent="0.15">
      <c r="A786">
        <v>20160912</v>
      </c>
      <c r="B786">
        <v>128</v>
      </c>
      <c r="C786" t="s">
        <v>150</v>
      </c>
      <c r="F786" s="1">
        <v>2</v>
      </c>
      <c r="G786">
        <v>209</v>
      </c>
      <c r="H786">
        <v>3.016</v>
      </c>
    </row>
    <row r="787" spans="1:8" x14ac:dyDescent="0.15">
      <c r="A787">
        <v>20160912</v>
      </c>
      <c r="B787">
        <v>128</v>
      </c>
      <c r="C787" t="s">
        <v>150</v>
      </c>
      <c r="F787" s="1">
        <v>1</v>
      </c>
      <c r="G787">
        <v>210</v>
      </c>
      <c r="H787">
        <v>3.0990000000000002</v>
      </c>
    </row>
    <row r="788" spans="1:8" x14ac:dyDescent="0.15">
      <c r="A788">
        <v>20160912</v>
      </c>
      <c r="B788">
        <v>128</v>
      </c>
      <c r="C788" t="s">
        <v>150</v>
      </c>
      <c r="F788" s="1">
        <v>3</v>
      </c>
      <c r="G788">
        <v>211</v>
      </c>
      <c r="H788">
        <v>0.17499999999999999</v>
      </c>
    </row>
    <row r="789" spans="1:8" x14ac:dyDescent="0.15">
      <c r="A789">
        <v>20160912</v>
      </c>
      <c r="B789">
        <v>128</v>
      </c>
      <c r="C789" t="s">
        <v>150</v>
      </c>
      <c r="F789" s="1" t="s">
        <v>10</v>
      </c>
      <c r="G789">
        <v>212</v>
      </c>
      <c r="H789">
        <v>1.383</v>
      </c>
    </row>
    <row r="790" spans="1:8" x14ac:dyDescent="0.15">
      <c r="A790">
        <v>20160912</v>
      </c>
      <c r="B790">
        <v>128</v>
      </c>
      <c r="C790" t="s">
        <v>150</v>
      </c>
      <c r="F790" s="1" t="s">
        <v>10</v>
      </c>
      <c r="G790">
        <v>213</v>
      </c>
      <c r="H790">
        <v>1.3720000000000001</v>
      </c>
    </row>
    <row r="791" spans="1:8" x14ac:dyDescent="0.15">
      <c r="A791">
        <v>20160912</v>
      </c>
      <c r="B791">
        <v>128</v>
      </c>
      <c r="C791" t="s">
        <v>150</v>
      </c>
      <c r="F791" s="1">
        <v>2</v>
      </c>
      <c r="G791">
        <v>214</v>
      </c>
      <c r="H791">
        <v>3.1030000000000002</v>
      </c>
    </row>
    <row r="792" spans="1:8" x14ac:dyDescent="0.15">
      <c r="A792">
        <v>20160912</v>
      </c>
      <c r="B792">
        <v>128</v>
      </c>
      <c r="C792" t="s">
        <v>150</v>
      </c>
      <c r="F792" s="1">
        <v>1</v>
      </c>
      <c r="G792">
        <v>215</v>
      </c>
      <c r="H792">
        <v>2.6259999999999999</v>
      </c>
    </row>
    <row r="793" spans="1:8" x14ac:dyDescent="0.15">
      <c r="A793">
        <v>20160912</v>
      </c>
      <c r="B793">
        <v>128</v>
      </c>
      <c r="C793" t="s">
        <v>150</v>
      </c>
      <c r="F793" s="1" t="s">
        <v>11</v>
      </c>
      <c r="G793">
        <v>216</v>
      </c>
      <c r="H793">
        <v>0.56799999999999995</v>
      </c>
    </row>
    <row r="794" spans="1:8" x14ac:dyDescent="0.15">
      <c r="A794">
        <v>20160912</v>
      </c>
      <c r="B794">
        <v>128</v>
      </c>
      <c r="C794" t="s">
        <v>150</v>
      </c>
      <c r="F794" s="1">
        <v>3</v>
      </c>
      <c r="G794">
        <v>217</v>
      </c>
      <c r="H794">
        <v>0.41199999999999998</v>
      </c>
    </row>
    <row r="795" spans="1:8" x14ac:dyDescent="0.15">
      <c r="A795">
        <v>20160912</v>
      </c>
      <c r="B795">
        <v>128</v>
      </c>
      <c r="C795" t="s">
        <v>150</v>
      </c>
      <c r="F795" s="1" t="s">
        <v>10</v>
      </c>
      <c r="G795">
        <v>218</v>
      </c>
      <c r="H795">
        <v>1.242</v>
      </c>
    </row>
    <row r="796" spans="1:8" x14ac:dyDescent="0.15">
      <c r="A796">
        <v>20160912</v>
      </c>
      <c r="B796">
        <v>128</v>
      </c>
      <c r="C796" t="s">
        <v>150</v>
      </c>
      <c r="F796" s="1" t="s">
        <v>10</v>
      </c>
      <c r="G796">
        <v>219</v>
      </c>
      <c r="H796">
        <v>1.0609999999999999</v>
      </c>
    </row>
    <row r="797" spans="1:8" x14ac:dyDescent="0.15">
      <c r="A797">
        <v>20160912</v>
      </c>
      <c r="B797">
        <v>200</v>
      </c>
      <c r="C797" t="s">
        <v>149</v>
      </c>
      <c r="F797" s="1">
        <v>1</v>
      </c>
      <c r="G797">
        <v>220</v>
      </c>
      <c r="H797">
        <v>3.4860000000000002</v>
      </c>
    </row>
    <row r="798" spans="1:8" x14ac:dyDescent="0.15">
      <c r="A798">
        <v>20160912</v>
      </c>
      <c r="B798">
        <v>200</v>
      </c>
      <c r="C798" t="s">
        <v>149</v>
      </c>
      <c r="F798" s="1">
        <v>2</v>
      </c>
      <c r="G798">
        <v>221</v>
      </c>
      <c r="H798">
        <v>3.552</v>
      </c>
    </row>
    <row r="799" spans="1:8" x14ac:dyDescent="0.15">
      <c r="A799">
        <v>20160912</v>
      </c>
      <c r="B799">
        <v>200</v>
      </c>
      <c r="C799" t="s">
        <v>149</v>
      </c>
      <c r="F799" s="1" t="s">
        <v>10</v>
      </c>
      <c r="G799">
        <v>222</v>
      </c>
      <c r="H799">
        <v>1.8460000000000001</v>
      </c>
    </row>
    <row r="800" spans="1:8" x14ac:dyDescent="0.15">
      <c r="A800">
        <v>20160912</v>
      </c>
      <c r="B800">
        <v>200</v>
      </c>
      <c r="C800" t="s">
        <v>149</v>
      </c>
      <c r="F800" s="1" t="s">
        <v>10</v>
      </c>
      <c r="G800">
        <v>223</v>
      </c>
      <c r="H800">
        <v>1.6120000000000001</v>
      </c>
    </row>
    <row r="801" spans="1:8" x14ac:dyDescent="0.15">
      <c r="A801">
        <v>20160912</v>
      </c>
      <c r="B801">
        <v>200</v>
      </c>
      <c r="C801" t="s">
        <v>149</v>
      </c>
      <c r="F801" s="1" t="s">
        <v>11</v>
      </c>
      <c r="G801">
        <v>224</v>
      </c>
      <c r="H801">
        <v>1.0049999999999999</v>
      </c>
    </row>
    <row r="802" spans="1:8" x14ac:dyDescent="0.15">
      <c r="A802">
        <v>20160912</v>
      </c>
      <c r="B802">
        <v>200</v>
      </c>
      <c r="C802" t="s">
        <v>149</v>
      </c>
      <c r="F802" s="1">
        <v>3</v>
      </c>
      <c r="G802">
        <v>225</v>
      </c>
      <c r="H802">
        <v>0.27600000000000002</v>
      </c>
    </row>
    <row r="803" spans="1:8" x14ac:dyDescent="0.15">
      <c r="A803">
        <v>20160912</v>
      </c>
      <c r="B803">
        <v>200</v>
      </c>
      <c r="C803" t="s">
        <v>149</v>
      </c>
      <c r="F803" s="1">
        <v>1</v>
      </c>
      <c r="G803">
        <v>226</v>
      </c>
      <c r="H803">
        <v>3.2589999999999999</v>
      </c>
    </row>
    <row r="804" spans="1:8" x14ac:dyDescent="0.15">
      <c r="A804">
        <v>20160912</v>
      </c>
      <c r="B804">
        <v>200</v>
      </c>
      <c r="C804" t="s">
        <v>149</v>
      </c>
      <c r="F804" s="1">
        <v>2</v>
      </c>
      <c r="G804">
        <v>227</v>
      </c>
      <c r="H804">
        <v>3.0049999999999999</v>
      </c>
    </row>
    <row r="805" spans="1:8" x14ac:dyDescent="0.15">
      <c r="A805">
        <v>20160912</v>
      </c>
      <c r="B805">
        <v>200</v>
      </c>
      <c r="C805" t="s">
        <v>149</v>
      </c>
      <c r="F805" s="1" t="s">
        <v>10</v>
      </c>
      <c r="G805">
        <v>228</v>
      </c>
      <c r="H805">
        <v>2.0720000000000001</v>
      </c>
    </row>
    <row r="806" spans="1:8" x14ac:dyDescent="0.15">
      <c r="A806">
        <v>20160912</v>
      </c>
      <c r="B806">
        <v>200</v>
      </c>
      <c r="C806" t="s">
        <v>149</v>
      </c>
      <c r="F806" s="1" t="s">
        <v>10</v>
      </c>
      <c r="G806">
        <v>229</v>
      </c>
      <c r="H806">
        <v>1.712</v>
      </c>
    </row>
    <row r="807" spans="1:8" x14ac:dyDescent="0.15">
      <c r="A807">
        <v>20160912</v>
      </c>
      <c r="B807">
        <v>200</v>
      </c>
      <c r="C807" t="s">
        <v>149</v>
      </c>
      <c r="F807" s="1">
        <v>3</v>
      </c>
      <c r="G807">
        <v>230</v>
      </c>
      <c r="H807">
        <v>0.23899999999999999</v>
      </c>
    </row>
    <row r="808" spans="1:8" x14ac:dyDescent="0.15">
      <c r="A808">
        <v>20160912</v>
      </c>
      <c r="B808">
        <v>200</v>
      </c>
      <c r="C808" t="s">
        <v>149</v>
      </c>
      <c r="F808" s="1" t="s">
        <v>11</v>
      </c>
      <c r="G808">
        <v>231</v>
      </c>
      <c r="H808">
        <v>0.95099999999999996</v>
      </c>
    </row>
    <row r="809" spans="1:8" x14ac:dyDescent="0.15">
      <c r="A809">
        <v>20160912</v>
      </c>
      <c r="B809">
        <v>200</v>
      </c>
      <c r="C809" t="s">
        <v>149</v>
      </c>
      <c r="F809" s="1">
        <v>1</v>
      </c>
      <c r="G809">
        <v>232</v>
      </c>
      <c r="H809">
        <v>3.4129999999999998</v>
      </c>
    </row>
    <row r="810" spans="1:8" x14ac:dyDescent="0.15">
      <c r="A810">
        <v>20160912</v>
      </c>
      <c r="B810">
        <v>200</v>
      </c>
      <c r="C810" t="s">
        <v>149</v>
      </c>
      <c r="F810" s="1">
        <v>2</v>
      </c>
      <c r="G810">
        <v>233</v>
      </c>
      <c r="H810">
        <v>3.577</v>
      </c>
    </row>
    <row r="811" spans="1:8" x14ac:dyDescent="0.15">
      <c r="A811">
        <v>20160912</v>
      </c>
      <c r="B811">
        <v>200</v>
      </c>
      <c r="C811" t="s">
        <v>149</v>
      </c>
      <c r="F811" s="1" t="s">
        <v>10</v>
      </c>
      <c r="G811">
        <v>234</v>
      </c>
      <c r="H811">
        <v>1.8149999999999999</v>
      </c>
    </row>
    <row r="812" spans="1:8" x14ac:dyDescent="0.15">
      <c r="A812">
        <v>20160912</v>
      </c>
      <c r="B812">
        <v>200</v>
      </c>
      <c r="C812" t="s">
        <v>149</v>
      </c>
      <c r="F812" s="1" t="s">
        <v>10</v>
      </c>
      <c r="G812">
        <v>235</v>
      </c>
      <c r="H812">
        <v>1.764</v>
      </c>
    </row>
    <row r="813" spans="1:8" x14ac:dyDescent="0.15">
      <c r="A813">
        <v>20160912</v>
      </c>
      <c r="B813">
        <v>200</v>
      </c>
      <c r="C813" t="s">
        <v>149</v>
      </c>
      <c r="F813" s="1">
        <v>3</v>
      </c>
      <c r="G813">
        <v>236</v>
      </c>
      <c r="H813">
        <v>0.23400000000000001</v>
      </c>
    </row>
    <row r="814" spans="1:8" x14ac:dyDescent="0.15">
      <c r="A814">
        <v>20160912</v>
      </c>
      <c r="B814">
        <v>200</v>
      </c>
      <c r="C814" t="s">
        <v>149</v>
      </c>
      <c r="F814" s="1" t="s">
        <v>11</v>
      </c>
      <c r="G814">
        <v>237</v>
      </c>
      <c r="H814">
        <v>0.96599999999999997</v>
      </c>
    </row>
    <row r="815" spans="1:8" x14ac:dyDescent="0.15">
      <c r="A815">
        <v>20160912</v>
      </c>
      <c r="B815">
        <v>200</v>
      </c>
      <c r="C815" t="s">
        <v>149</v>
      </c>
      <c r="F815" s="1">
        <v>2</v>
      </c>
      <c r="G815">
        <v>238</v>
      </c>
      <c r="H815">
        <v>3.7629999999999999</v>
      </c>
    </row>
    <row r="816" spans="1:8" x14ac:dyDescent="0.15">
      <c r="A816">
        <v>20160912</v>
      </c>
      <c r="B816">
        <v>200</v>
      </c>
      <c r="C816" t="s">
        <v>149</v>
      </c>
      <c r="F816" s="1">
        <v>1</v>
      </c>
      <c r="G816">
        <v>239</v>
      </c>
      <c r="H816">
        <v>2.9009999999999998</v>
      </c>
    </row>
    <row r="817" spans="1:8" x14ac:dyDescent="0.15">
      <c r="A817">
        <v>20160912</v>
      </c>
      <c r="B817">
        <v>200</v>
      </c>
      <c r="C817" t="s">
        <v>149</v>
      </c>
      <c r="F817" s="1">
        <v>3</v>
      </c>
      <c r="G817">
        <v>240</v>
      </c>
      <c r="H817">
        <v>0.65300000000000002</v>
      </c>
    </row>
    <row r="818" spans="1:8" x14ac:dyDescent="0.15">
      <c r="A818">
        <v>20160912</v>
      </c>
      <c r="B818">
        <v>200</v>
      </c>
      <c r="C818" t="s">
        <v>149</v>
      </c>
      <c r="F818" s="1" t="s">
        <v>10</v>
      </c>
      <c r="G818">
        <v>241</v>
      </c>
      <c r="H818">
        <v>1.8029999999999999</v>
      </c>
    </row>
    <row r="819" spans="1:8" x14ac:dyDescent="0.15">
      <c r="A819">
        <v>20160912</v>
      </c>
      <c r="B819">
        <v>200</v>
      </c>
      <c r="C819" t="s">
        <v>149</v>
      </c>
      <c r="F819" s="1" t="s">
        <v>10</v>
      </c>
      <c r="G819">
        <v>242</v>
      </c>
      <c r="H819">
        <v>1.4930000000000001</v>
      </c>
    </row>
    <row r="820" spans="1:8" x14ac:dyDescent="0.15">
      <c r="A820">
        <v>20160912</v>
      </c>
      <c r="B820">
        <v>200</v>
      </c>
      <c r="C820" t="s">
        <v>149</v>
      </c>
      <c r="F820" s="1" t="s">
        <v>11</v>
      </c>
      <c r="G820">
        <v>243</v>
      </c>
      <c r="H820">
        <v>0.97199999999999998</v>
      </c>
    </row>
    <row r="821" spans="1:8" x14ac:dyDescent="0.15">
      <c r="A821">
        <v>20160912</v>
      </c>
      <c r="B821">
        <v>200</v>
      </c>
      <c r="C821" t="s">
        <v>149</v>
      </c>
      <c r="F821" s="1">
        <v>1</v>
      </c>
      <c r="G821">
        <v>244</v>
      </c>
      <c r="H821">
        <v>3.6</v>
      </c>
    </row>
    <row r="822" spans="1:8" x14ac:dyDescent="0.15">
      <c r="A822">
        <v>20160912</v>
      </c>
      <c r="B822">
        <v>200</v>
      </c>
      <c r="C822" t="s">
        <v>149</v>
      </c>
      <c r="F822" s="1">
        <v>2</v>
      </c>
      <c r="G822">
        <v>245</v>
      </c>
      <c r="H822">
        <v>3.415</v>
      </c>
    </row>
    <row r="823" spans="1:8" x14ac:dyDescent="0.15">
      <c r="A823">
        <v>20160912</v>
      </c>
      <c r="B823">
        <v>200</v>
      </c>
      <c r="C823" t="s">
        <v>149</v>
      </c>
      <c r="F823" s="1">
        <v>3</v>
      </c>
      <c r="G823">
        <v>246</v>
      </c>
      <c r="H823">
        <v>0.314</v>
      </c>
    </row>
    <row r="824" spans="1:8" x14ac:dyDescent="0.15">
      <c r="A824">
        <v>20160912</v>
      </c>
      <c r="B824">
        <v>200</v>
      </c>
      <c r="C824" t="s">
        <v>149</v>
      </c>
      <c r="F824" s="1" t="s">
        <v>10</v>
      </c>
      <c r="G824">
        <v>247</v>
      </c>
      <c r="H824">
        <v>1.8819999999999999</v>
      </c>
    </row>
    <row r="825" spans="1:8" x14ac:dyDescent="0.15">
      <c r="A825">
        <v>20160912</v>
      </c>
      <c r="B825">
        <v>200</v>
      </c>
      <c r="C825" t="s">
        <v>149</v>
      </c>
      <c r="F825" s="1" t="s">
        <v>11</v>
      </c>
      <c r="G825">
        <v>248</v>
      </c>
      <c r="H825">
        <v>0.999</v>
      </c>
    </row>
    <row r="826" spans="1:8" x14ac:dyDescent="0.15">
      <c r="A826">
        <v>20160912</v>
      </c>
      <c r="B826">
        <v>200</v>
      </c>
      <c r="C826" t="s">
        <v>149</v>
      </c>
      <c r="F826" s="1" t="s">
        <v>10</v>
      </c>
      <c r="G826">
        <v>249</v>
      </c>
      <c r="H826">
        <v>1.8280000000000001</v>
      </c>
    </row>
    <row r="827" spans="1:8" x14ac:dyDescent="0.15">
      <c r="A827">
        <v>20160912</v>
      </c>
      <c r="B827">
        <v>200</v>
      </c>
      <c r="C827" t="s">
        <v>149</v>
      </c>
      <c r="F827" s="1">
        <v>1</v>
      </c>
      <c r="G827">
        <v>250</v>
      </c>
      <c r="H827">
        <v>2.4039999999999999</v>
      </c>
    </row>
    <row r="828" spans="1:8" x14ac:dyDescent="0.15">
      <c r="A828">
        <v>20160912</v>
      </c>
      <c r="B828">
        <v>200</v>
      </c>
      <c r="C828" t="s">
        <v>149</v>
      </c>
      <c r="F828" s="1">
        <v>2</v>
      </c>
      <c r="G828">
        <v>251</v>
      </c>
      <c r="H828">
        <v>3.0249999999999999</v>
      </c>
    </row>
    <row r="829" spans="1:8" x14ac:dyDescent="0.15">
      <c r="A829">
        <v>20160912</v>
      </c>
      <c r="B829">
        <v>200</v>
      </c>
      <c r="C829" t="s">
        <v>149</v>
      </c>
      <c r="F829" s="1">
        <v>3</v>
      </c>
      <c r="G829">
        <v>252</v>
      </c>
      <c r="H829">
        <v>1.204</v>
      </c>
    </row>
    <row r="830" spans="1:8" x14ac:dyDescent="0.15">
      <c r="A830">
        <v>20160912</v>
      </c>
      <c r="B830">
        <v>200</v>
      </c>
      <c r="C830" t="s">
        <v>149</v>
      </c>
      <c r="F830" s="1" t="s">
        <v>10</v>
      </c>
      <c r="G830">
        <v>253</v>
      </c>
      <c r="H830">
        <v>1.3640000000000001</v>
      </c>
    </row>
    <row r="831" spans="1:8" x14ac:dyDescent="0.15">
      <c r="A831">
        <v>20160912</v>
      </c>
      <c r="B831">
        <v>200</v>
      </c>
      <c r="C831" t="s">
        <v>149</v>
      </c>
      <c r="F831" s="1" t="s">
        <v>10</v>
      </c>
      <c r="G831">
        <v>254</v>
      </c>
      <c r="H831">
        <v>1.4079999999999999</v>
      </c>
    </row>
    <row r="832" spans="1:8" x14ac:dyDescent="0.15">
      <c r="A832">
        <v>20160912</v>
      </c>
      <c r="B832">
        <v>200</v>
      </c>
      <c r="C832" t="s">
        <v>149</v>
      </c>
      <c r="F832" s="1" t="s">
        <v>11</v>
      </c>
      <c r="G832">
        <v>255</v>
      </c>
      <c r="H832">
        <v>0.82899999999999996</v>
      </c>
    </row>
    <row r="833" spans="1:8" x14ac:dyDescent="0.15">
      <c r="A833">
        <v>20160912</v>
      </c>
      <c r="B833">
        <v>200</v>
      </c>
      <c r="C833" t="s">
        <v>151</v>
      </c>
      <c r="F833" s="1">
        <v>1</v>
      </c>
      <c r="G833">
        <v>256</v>
      </c>
      <c r="H833">
        <v>2.4729999999999999</v>
      </c>
    </row>
    <row r="834" spans="1:8" x14ac:dyDescent="0.15">
      <c r="A834">
        <v>20160912</v>
      </c>
      <c r="B834">
        <v>200</v>
      </c>
      <c r="C834" t="s">
        <v>151</v>
      </c>
      <c r="F834" s="1">
        <v>2</v>
      </c>
      <c r="G834">
        <v>257</v>
      </c>
      <c r="H834">
        <v>2.6920000000000002</v>
      </c>
    </row>
    <row r="835" spans="1:8" x14ac:dyDescent="0.15">
      <c r="A835">
        <v>20160912</v>
      </c>
      <c r="B835">
        <v>200</v>
      </c>
      <c r="C835" t="s">
        <v>151</v>
      </c>
      <c r="F835" s="1" t="s">
        <v>11</v>
      </c>
      <c r="G835">
        <v>258</v>
      </c>
      <c r="H835">
        <v>0.66800000000000004</v>
      </c>
    </row>
    <row r="836" spans="1:8" x14ac:dyDescent="0.15">
      <c r="A836">
        <v>20160912</v>
      </c>
      <c r="B836">
        <v>200</v>
      </c>
      <c r="C836" t="s">
        <v>151</v>
      </c>
      <c r="F836" s="1" t="s">
        <v>10</v>
      </c>
      <c r="G836">
        <v>259</v>
      </c>
      <c r="H836">
        <v>1.4419999999999999</v>
      </c>
    </row>
    <row r="837" spans="1:8" x14ac:dyDescent="0.15">
      <c r="A837">
        <v>20160912</v>
      </c>
      <c r="B837">
        <v>200</v>
      </c>
      <c r="C837" t="s">
        <v>151</v>
      </c>
      <c r="F837" s="1" t="s">
        <v>10</v>
      </c>
      <c r="G837">
        <v>260</v>
      </c>
      <c r="H837">
        <v>1.349</v>
      </c>
    </row>
    <row r="838" spans="1:8" x14ac:dyDescent="0.15">
      <c r="A838">
        <v>20160912</v>
      </c>
      <c r="B838">
        <v>200</v>
      </c>
      <c r="C838" t="s">
        <v>151</v>
      </c>
      <c r="F838" s="1">
        <v>3</v>
      </c>
      <c r="G838">
        <v>261</v>
      </c>
      <c r="H838">
        <v>0.89200000000000002</v>
      </c>
    </row>
    <row r="839" spans="1:8" x14ac:dyDescent="0.15">
      <c r="A839">
        <v>20160912</v>
      </c>
      <c r="B839">
        <v>200</v>
      </c>
      <c r="C839" t="s">
        <v>151</v>
      </c>
      <c r="F839" s="1">
        <v>1</v>
      </c>
      <c r="G839">
        <v>262</v>
      </c>
      <c r="H839">
        <v>2.9740000000000002</v>
      </c>
    </row>
    <row r="840" spans="1:8" x14ac:dyDescent="0.15">
      <c r="A840">
        <v>20160912</v>
      </c>
      <c r="B840">
        <v>200</v>
      </c>
      <c r="C840" t="s">
        <v>151</v>
      </c>
      <c r="F840" s="1">
        <v>2</v>
      </c>
      <c r="G840">
        <v>263</v>
      </c>
      <c r="H840">
        <v>3.496</v>
      </c>
    </row>
    <row r="841" spans="1:8" x14ac:dyDescent="0.15">
      <c r="A841">
        <v>20160912</v>
      </c>
      <c r="B841">
        <v>200</v>
      </c>
      <c r="C841" t="s">
        <v>151</v>
      </c>
      <c r="F841" s="1" t="s">
        <v>11</v>
      </c>
      <c r="G841">
        <v>264</v>
      </c>
      <c r="H841">
        <v>0.65100000000000002</v>
      </c>
    </row>
    <row r="842" spans="1:8" x14ac:dyDescent="0.15">
      <c r="A842">
        <v>20160912</v>
      </c>
      <c r="B842">
        <v>200</v>
      </c>
      <c r="C842" t="s">
        <v>151</v>
      </c>
      <c r="F842" s="1" t="s">
        <v>10</v>
      </c>
      <c r="G842">
        <v>265</v>
      </c>
      <c r="H842">
        <v>1.5</v>
      </c>
    </row>
    <row r="843" spans="1:8" x14ac:dyDescent="0.15">
      <c r="A843">
        <v>20160912</v>
      </c>
      <c r="B843">
        <v>200</v>
      </c>
      <c r="C843" t="s">
        <v>151</v>
      </c>
      <c r="F843" s="1" t="s">
        <v>10</v>
      </c>
      <c r="G843">
        <v>266</v>
      </c>
      <c r="H843">
        <v>1.419</v>
      </c>
    </row>
    <row r="844" spans="1:8" x14ac:dyDescent="0.15">
      <c r="A844">
        <v>20160912</v>
      </c>
      <c r="B844">
        <v>200</v>
      </c>
      <c r="C844" t="s">
        <v>151</v>
      </c>
      <c r="F844" s="1">
        <v>3</v>
      </c>
      <c r="G844">
        <v>267</v>
      </c>
      <c r="H844">
        <v>0.41199999999999998</v>
      </c>
    </row>
    <row r="845" spans="1:8" x14ac:dyDescent="0.15">
      <c r="A845">
        <v>20160912</v>
      </c>
      <c r="B845">
        <v>200</v>
      </c>
      <c r="C845" t="s">
        <v>151</v>
      </c>
      <c r="F845" s="1">
        <v>2</v>
      </c>
      <c r="G845">
        <v>268</v>
      </c>
      <c r="H845">
        <v>3.4710000000000001</v>
      </c>
    </row>
    <row r="846" spans="1:8" x14ac:dyDescent="0.15">
      <c r="A846">
        <v>20160912</v>
      </c>
      <c r="B846">
        <v>200</v>
      </c>
      <c r="C846" t="s">
        <v>151</v>
      </c>
      <c r="F846" s="1">
        <v>1</v>
      </c>
      <c r="G846">
        <v>269</v>
      </c>
      <c r="H846">
        <v>2.6179999999999999</v>
      </c>
    </row>
    <row r="847" spans="1:8" x14ac:dyDescent="0.15">
      <c r="A847">
        <v>20160912</v>
      </c>
      <c r="B847">
        <v>200</v>
      </c>
      <c r="C847" t="s">
        <v>151</v>
      </c>
      <c r="F847" s="1" t="s">
        <v>11</v>
      </c>
      <c r="G847">
        <v>270</v>
      </c>
      <c r="H847">
        <v>0.68200000000000005</v>
      </c>
    </row>
    <row r="848" spans="1:8" x14ac:dyDescent="0.15">
      <c r="A848">
        <v>20160912</v>
      </c>
      <c r="B848">
        <v>200</v>
      </c>
      <c r="C848" t="s">
        <v>151</v>
      </c>
      <c r="F848" s="1" t="s">
        <v>10</v>
      </c>
      <c r="G848">
        <v>271</v>
      </c>
      <c r="H848">
        <v>1.478</v>
      </c>
    </row>
    <row r="849" spans="1:8" x14ac:dyDescent="0.15">
      <c r="A849">
        <v>20160912</v>
      </c>
      <c r="B849">
        <v>200</v>
      </c>
      <c r="C849" t="s">
        <v>151</v>
      </c>
      <c r="F849" s="1" t="s">
        <v>10</v>
      </c>
      <c r="G849">
        <v>272</v>
      </c>
      <c r="H849">
        <v>1.5169999999999999</v>
      </c>
    </row>
    <row r="850" spans="1:8" x14ac:dyDescent="0.15">
      <c r="A850">
        <v>20160912</v>
      </c>
      <c r="B850">
        <v>200</v>
      </c>
      <c r="C850" t="s">
        <v>151</v>
      </c>
      <c r="F850" s="1">
        <v>3</v>
      </c>
      <c r="G850">
        <v>273</v>
      </c>
      <c r="H850">
        <v>1.5</v>
      </c>
    </row>
    <row r="851" spans="1:8" x14ac:dyDescent="0.15">
      <c r="A851">
        <v>20160912</v>
      </c>
      <c r="B851">
        <v>200</v>
      </c>
      <c r="C851" t="s">
        <v>151</v>
      </c>
      <c r="F851" s="1" t="s">
        <v>11</v>
      </c>
      <c r="G851">
        <v>274</v>
      </c>
      <c r="H851">
        <v>0.755</v>
      </c>
    </row>
    <row r="852" spans="1:8" x14ac:dyDescent="0.15">
      <c r="A852">
        <v>20160912</v>
      </c>
      <c r="B852">
        <v>200</v>
      </c>
      <c r="C852" t="s">
        <v>151</v>
      </c>
      <c r="F852" s="1">
        <v>2</v>
      </c>
      <c r="G852">
        <v>275</v>
      </c>
      <c r="H852">
        <v>2.6960000000000002</v>
      </c>
    </row>
    <row r="853" spans="1:8" x14ac:dyDescent="0.15">
      <c r="A853">
        <v>20160912</v>
      </c>
      <c r="B853">
        <v>200</v>
      </c>
      <c r="C853" t="s">
        <v>151</v>
      </c>
      <c r="F853" s="1">
        <v>1</v>
      </c>
      <c r="G853">
        <v>276</v>
      </c>
      <c r="H853">
        <v>2.5680000000000001</v>
      </c>
    </row>
    <row r="854" spans="1:8" x14ac:dyDescent="0.15">
      <c r="A854">
        <v>20160912</v>
      </c>
      <c r="B854">
        <v>200</v>
      </c>
      <c r="C854" t="s">
        <v>151</v>
      </c>
      <c r="F854" s="1" t="s">
        <v>10</v>
      </c>
      <c r="G854">
        <v>277</v>
      </c>
      <c r="H854">
        <v>1.4</v>
      </c>
    </row>
    <row r="855" spans="1:8" x14ac:dyDescent="0.15">
      <c r="A855">
        <v>20160912</v>
      </c>
      <c r="B855">
        <v>200</v>
      </c>
      <c r="C855" t="s">
        <v>151</v>
      </c>
      <c r="F855" s="1" t="s">
        <v>10</v>
      </c>
      <c r="G855">
        <v>278</v>
      </c>
      <c r="H855">
        <v>1.639</v>
      </c>
    </row>
    <row r="856" spans="1:8" x14ac:dyDescent="0.15">
      <c r="A856">
        <v>20160912</v>
      </c>
      <c r="B856">
        <v>200</v>
      </c>
      <c r="C856" t="s">
        <v>151</v>
      </c>
      <c r="F856" s="1">
        <v>3</v>
      </c>
      <c r="G856">
        <v>279</v>
      </c>
      <c r="H856">
        <v>1.5089999999999999</v>
      </c>
    </row>
    <row r="857" spans="1:8" x14ac:dyDescent="0.15">
      <c r="A857">
        <v>20160912</v>
      </c>
      <c r="B857">
        <v>200</v>
      </c>
      <c r="C857" t="s">
        <v>151</v>
      </c>
      <c r="F857" s="1">
        <v>1</v>
      </c>
      <c r="G857">
        <v>280</v>
      </c>
      <c r="H857">
        <v>2.597</v>
      </c>
    </row>
    <row r="858" spans="1:8" x14ac:dyDescent="0.15">
      <c r="A858">
        <v>20160912</v>
      </c>
      <c r="B858">
        <v>200</v>
      </c>
      <c r="C858" t="s">
        <v>151</v>
      </c>
      <c r="F858" s="1">
        <v>2</v>
      </c>
      <c r="G858">
        <v>281</v>
      </c>
      <c r="H858">
        <v>2.879</v>
      </c>
    </row>
    <row r="859" spans="1:8" x14ac:dyDescent="0.15">
      <c r="A859">
        <v>20160912</v>
      </c>
      <c r="B859">
        <v>200</v>
      </c>
      <c r="C859" t="s">
        <v>151</v>
      </c>
      <c r="F859" s="1" t="s">
        <v>10</v>
      </c>
      <c r="G859">
        <v>282</v>
      </c>
      <c r="H859">
        <v>1.359</v>
      </c>
    </row>
    <row r="860" spans="1:8" x14ac:dyDescent="0.15">
      <c r="A860">
        <v>20160912</v>
      </c>
      <c r="B860">
        <v>200</v>
      </c>
      <c r="C860" t="s">
        <v>151</v>
      </c>
      <c r="F860" s="1" t="s">
        <v>11</v>
      </c>
      <c r="G860">
        <v>283</v>
      </c>
      <c r="H860">
        <v>0.57499999999999996</v>
      </c>
    </row>
    <row r="861" spans="1:8" x14ac:dyDescent="0.15">
      <c r="A861">
        <v>20160912</v>
      </c>
      <c r="B861">
        <v>200</v>
      </c>
      <c r="C861" t="s">
        <v>151</v>
      </c>
      <c r="F861" s="1" t="s">
        <v>10</v>
      </c>
      <c r="G861">
        <v>284</v>
      </c>
      <c r="H861">
        <v>1.333</v>
      </c>
    </row>
    <row r="862" spans="1:8" x14ac:dyDescent="0.15">
      <c r="A862">
        <v>20160912</v>
      </c>
      <c r="B862">
        <v>200</v>
      </c>
      <c r="C862" t="s">
        <v>151</v>
      </c>
      <c r="F862" s="1">
        <v>3</v>
      </c>
      <c r="G862">
        <v>285</v>
      </c>
      <c r="H862">
        <v>0.16900000000000001</v>
      </c>
    </row>
    <row r="863" spans="1:8" x14ac:dyDescent="0.15">
      <c r="A863">
        <v>20160912</v>
      </c>
      <c r="B863">
        <v>200</v>
      </c>
      <c r="C863" t="s">
        <v>151</v>
      </c>
      <c r="F863" s="1">
        <v>1</v>
      </c>
      <c r="G863">
        <v>286</v>
      </c>
      <c r="H863">
        <v>2.8650000000000002</v>
      </c>
    </row>
    <row r="864" spans="1:8" x14ac:dyDescent="0.15">
      <c r="A864">
        <v>20160912</v>
      </c>
      <c r="B864">
        <v>200</v>
      </c>
      <c r="C864" t="s">
        <v>151</v>
      </c>
      <c r="F864" s="1" t="s">
        <v>11</v>
      </c>
      <c r="G864">
        <v>287</v>
      </c>
      <c r="H864">
        <v>0.6</v>
      </c>
    </row>
    <row r="865" spans="1:8" x14ac:dyDescent="0.15">
      <c r="A865">
        <v>20160912</v>
      </c>
      <c r="B865">
        <v>200</v>
      </c>
      <c r="C865" t="s">
        <v>151</v>
      </c>
      <c r="F865" s="1">
        <v>2</v>
      </c>
      <c r="G865">
        <v>288</v>
      </c>
      <c r="H865">
        <v>3.0049999999999999</v>
      </c>
    </row>
    <row r="866" spans="1:8" x14ac:dyDescent="0.15">
      <c r="A866">
        <v>20160912</v>
      </c>
      <c r="B866">
        <v>200</v>
      </c>
      <c r="C866" t="s">
        <v>151</v>
      </c>
      <c r="F866" s="1" t="s">
        <v>10</v>
      </c>
      <c r="G866">
        <v>289</v>
      </c>
      <c r="H866">
        <v>1.3640000000000001</v>
      </c>
    </row>
    <row r="867" spans="1:8" x14ac:dyDescent="0.15">
      <c r="A867">
        <v>20160912</v>
      </c>
      <c r="B867">
        <v>200</v>
      </c>
      <c r="C867" t="s">
        <v>151</v>
      </c>
      <c r="F867" s="1" t="s">
        <v>10</v>
      </c>
      <c r="G867">
        <v>290</v>
      </c>
      <c r="H867">
        <v>1.2</v>
      </c>
    </row>
    <row r="868" spans="1:8" x14ac:dyDescent="0.15">
      <c r="A868">
        <v>20160912</v>
      </c>
      <c r="B868">
        <v>200</v>
      </c>
      <c r="C868" t="s">
        <v>151</v>
      </c>
      <c r="F868" s="1">
        <v>3</v>
      </c>
      <c r="G868">
        <v>291</v>
      </c>
      <c r="H868">
        <v>0.27100000000000002</v>
      </c>
    </row>
    <row r="869" spans="1:8" x14ac:dyDescent="0.15">
      <c r="A869">
        <v>20160912</v>
      </c>
      <c r="B869">
        <v>200</v>
      </c>
      <c r="C869" t="s">
        <v>152</v>
      </c>
      <c r="F869" s="1">
        <v>1</v>
      </c>
      <c r="G869">
        <v>292</v>
      </c>
      <c r="H869">
        <v>2.992</v>
      </c>
    </row>
    <row r="870" spans="1:8" x14ac:dyDescent="0.15">
      <c r="A870">
        <v>20160912</v>
      </c>
      <c r="B870">
        <v>200</v>
      </c>
      <c r="C870" t="s">
        <v>152</v>
      </c>
      <c r="F870" s="1">
        <v>2</v>
      </c>
      <c r="G870">
        <v>293</v>
      </c>
      <c r="H870">
        <v>3.2040000000000002</v>
      </c>
    </row>
    <row r="871" spans="1:8" x14ac:dyDescent="0.15">
      <c r="A871">
        <v>20160912</v>
      </c>
      <c r="B871">
        <v>200</v>
      </c>
      <c r="C871" t="s">
        <v>152</v>
      </c>
      <c r="F871" s="1" t="s">
        <v>10</v>
      </c>
      <c r="G871">
        <v>294</v>
      </c>
      <c r="H871">
        <v>1.319</v>
      </c>
    </row>
    <row r="872" spans="1:8" x14ac:dyDescent="0.15">
      <c r="A872">
        <v>20160912</v>
      </c>
      <c r="B872">
        <v>200</v>
      </c>
      <c r="C872" t="s">
        <v>152</v>
      </c>
      <c r="F872" s="1" t="s">
        <v>10</v>
      </c>
      <c r="G872">
        <v>295</v>
      </c>
      <c r="H872">
        <v>1.619</v>
      </c>
    </row>
    <row r="873" spans="1:8" x14ac:dyDescent="0.15">
      <c r="A873">
        <v>20160912</v>
      </c>
      <c r="B873">
        <v>200</v>
      </c>
      <c r="C873" t="s">
        <v>152</v>
      </c>
      <c r="F873" s="1">
        <v>3</v>
      </c>
      <c r="G873">
        <v>296</v>
      </c>
      <c r="H873">
        <v>0.35499999999999998</v>
      </c>
    </row>
    <row r="874" spans="1:8" x14ac:dyDescent="0.15">
      <c r="A874">
        <v>20160912</v>
      </c>
      <c r="B874">
        <v>200</v>
      </c>
      <c r="C874" t="s">
        <v>152</v>
      </c>
      <c r="F874" s="1" t="s">
        <v>11</v>
      </c>
      <c r="G874">
        <v>297</v>
      </c>
      <c r="H874">
        <v>0.68</v>
      </c>
    </row>
    <row r="875" spans="1:8" x14ac:dyDescent="0.15">
      <c r="A875">
        <v>20160912</v>
      </c>
      <c r="B875">
        <v>200</v>
      </c>
      <c r="C875" t="s">
        <v>152</v>
      </c>
      <c r="F875" s="1">
        <v>2</v>
      </c>
      <c r="G875">
        <v>298</v>
      </c>
      <c r="H875">
        <v>3.218</v>
      </c>
    </row>
    <row r="876" spans="1:8" x14ac:dyDescent="0.15">
      <c r="A876">
        <v>20160912</v>
      </c>
      <c r="B876">
        <v>200</v>
      </c>
      <c r="C876" t="s">
        <v>152</v>
      </c>
      <c r="F876" s="1">
        <v>1</v>
      </c>
      <c r="G876">
        <v>299</v>
      </c>
      <c r="H876">
        <v>2.718</v>
      </c>
    </row>
    <row r="877" spans="1:8" x14ac:dyDescent="0.15">
      <c r="A877">
        <v>20160912</v>
      </c>
      <c r="B877">
        <v>200</v>
      </c>
      <c r="C877" t="s">
        <v>152</v>
      </c>
      <c r="F877" s="1">
        <v>3</v>
      </c>
      <c r="G877">
        <v>300</v>
      </c>
      <c r="H877">
        <v>0.94899999999999995</v>
      </c>
    </row>
    <row r="878" spans="1:8" x14ac:dyDescent="0.15">
      <c r="A878">
        <v>20160912</v>
      </c>
      <c r="B878">
        <v>200</v>
      </c>
      <c r="C878" t="s">
        <v>152</v>
      </c>
      <c r="F878" s="1" t="s">
        <v>11</v>
      </c>
      <c r="G878">
        <v>301</v>
      </c>
      <c r="H878">
        <v>0.79900000000000004</v>
      </c>
    </row>
    <row r="879" spans="1:8" x14ac:dyDescent="0.15">
      <c r="A879">
        <v>20160912</v>
      </c>
      <c r="B879">
        <v>200</v>
      </c>
      <c r="C879" t="s">
        <v>152</v>
      </c>
      <c r="F879" s="1" t="s">
        <v>10</v>
      </c>
      <c r="G879">
        <v>302</v>
      </c>
      <c r="H879">
        <v>1.2390000000000001</v>
      </c>
    </row>
    <row r="880" spans="1:8" x14ac:dyDescent="0.15">
      <c r="A880">
        <v>20160912</v>
      </c>
      <c r="B880">
        <v>200</v>
      </c>
      <c r="C880" t="s">
        <v>152</v>
      </c>
      <c r="F880" s="1" t="s">
        <v>10</v>
      </c>
      <c r="G880">
        <v>303</v>
      </c>
      <c r="H880">
        <v>1.244</v>
      </c>
    </row>
    <row r="881" spans="1:8" x14ac:dyDescent="0.15">
      <c r="A881">
        <v>20160912</v>
      </c>
      <c r="B881">
        <v>200</v>
      </c>
      <c r="C881" t="s">
        <v>152</v>
      </c>
      <c r="F881" s="1">
        <v>1</v>
      </c>
      <c r="G881">
        <v>304</v>
      </c>
      <c r="H881">
        <v>3.1680000000000001</v>
      </c>
    </row>
    <row r="882" spans="1:8" x14ac:dyDescent="0.15">
      <c r="A882">
        <v>20160912</v>
      </c>
      <c r="B882">
        <v>200</v>
      </c>
      <c r="C882" t="s">
        <v>152</v>
      </c>
      <c r="F882" s="1">
        <v>2</v>
      </c>
      <c r="G882">
        <v>305</v>
      </c>
      <c r="H882">
        <v>3.2410000000000001</v>
      </c>
    </row>
    <row r="883" spans="1:8" x14ac:dyDescent="0.15">
      <c r="A883">
        <v>20160912</v>
      </c>
      <c r="B883">
        <v>200</v>
      </c>
      <c r="C883" t="s">
        <v>152</v>
      </c>
      <c r="F883" s="1">
        <v>3</v>
      </c>
      <c r="G883">
        <v>306</v>
      </c>
      <c r="H883">
        <v>0.26500000000000001</v>
      </c>
    </row>
    <row r="884" spans="1:8" x14ac:dyDescent="0.15">
      <c r="A884">
        <v>20160912</v>
      </c>
      <c r="B884">
        <v>200</v>
      </c>
      <c r="C884" t="s">
        <v>152</v>
      </c>
      <c r="F884" s="1" t="s">
        <v>11</v>
      </c>
      <c r="G884">
        <v>307</v>
      </c>
      <c r="H884">
        <v>0.68799999999999994</v>
      </c>
    </row>
    <row r="885" spans="1:8" x14ac:dyDescent="0.15">
      <c r="A885">
        <v>20160912</v>
      </c>
      <c r="B885">
        <v>200</v>
      </c>
      <c r="C885" t="s">
        <v>152</v>
      </c>
      <c r="F885" s="1" t="s">
        <v>10</v>
      </c>
      <c r="G885">
        <v>308</v>
      </c>
      <c r="H885">
        <v>1.51</v>
      </c>
    </row>
    <row r="886" spans="1:8" x14ac:dyDescent="0.15">
      <c r="A886">
        <v>20160912</v>
      </c>
      <c r="B886">
        <v>200</v>
      </c>
      <c r="C886" t="s">
        <v>152</v>
      </c>
      <c r="F886" s="1" t="s">
        <v>10</v>
      </c>
      <c r="G886">
        <v>309</v>
      </c>
      <c r="H886">
        <v>1.341</v>
      </c>
    </row>
    <row r="887" spans="1:8" x14ac:dyDescent="0.15">
      <c r="A887">
        <v>20160912</v>
      </c>
      <c r="B887">
        <v>200</v>
      </c>
      <c r="C887" t="s">
        <v>152</v>
      </c>
      <c r="F887" s="1">
        <v>2</v>
      </c>
      <c r="G887">
        <v>310</v>
      </c>
      <c r="H887">
        <v>1.8069999999999999</v>
      </c>
    </row>
    <row r="888" spans="1:8" x14ac:dyDescent="0.15">
      <c r="A888">
        <v>20160912</v>
      </c>
      <c r="B888">
        <v>200</v>
      </c>
      <c r="C888" t="s">
        <v>152</v>
      </c>
      <c r="F888" s="1" t="s">
        <v>11</v>
      </c>
      <c r="G888">
        <v>311</v>
      </c>
      <c r="H888">
        <v>0.66700000000000004</v>
      </c>
    </row>
    <row r="889" spans="1:8" x14ac:dyDescent="0.15">
      <c r="A889">
        <v>20160912</v>
      </c>
      <c r="B889">
        <v>200</v>
      </c>
      <c r="C889" t="s">
        <v>152</v>
      </c>
      <c r="F889" s="1">
        <v>3</v>
      </c>
      <c r="G889">
        <v>312</v>
      </c>
      <c r="H889">
        <v>8.7999999999999995E-2</v>
      </c>
    </row>
    <row r="890" spans="1:8" x14ac:dyDescent="0.15">
      <c r="A890">
        <v>20160912</v>
      </c>
      <c r="B890">
        <v>200</v>
      </c>
      <c r="C890" t="s">
        <v>152</v>
      </c>
      <c r="F890" s="1">
        <v>1</v>
      </c>
      <c r="G890">
        <v>313</v>
      </c>
      <c r="H890">
        <v>2.7160000000000002</v>
      </c>
    </row>
    <row r="891" spans="1:8" x14ac:dyDescent="0.15">
      <c r="A891">
        <v>20160912</v>
      </c>
      <c r="B891">
        <v>200</v>
      </c>
      <c r="C891" t="s">
        <v>152</v>
      </c>
      <c r="F891" s="1" t="s">
        <v>10</v>
      </c>
      <c r="G891">
        <v>314</v>
      </c>
      <c r="H891">
        <v>1.5409999999999999</v>
      </c>
    </row>
    <row r="892" spans="1:8" x14ac:dyDescent="0.15">
      <c r="A892">
        <v>20160912</v>
      </c>
      <c r="B892">
        <v>200</v>
      </c>
      <c r="C892" t="s">
        <v>152</v>
      </c>
      <c r="F892" s="1" t="s">
        <v>10</v>
      </c>
      <c r="G892">
        <v>315</v>
      </c>
      <c r="H892">
        <v>1.2470000000000001</v>
      </c>
    </row>
    <row r="893" spans="1:8" x14ac:dyDescent="0.15">
      <c r="A893">
        <v>20160912</v>
      </c>
      <c r="B893">
        <v>200</v>
      </c>
      <c r="C893" t="s">
        <v>152</v>
      </c>
      <c r="F893" s="1">
        <v>2</v>
      </c>
      <c r="G893">
        <v>316</v>
      </c>
      <c r="H893">
        <v>3.09</v>
      </c>
    </row>
    <row r="894" spans="1:8" x14ac:dyDescent="0.15">
      <c r="A894">
        <v>20160912</v>
      </c>
      <c r="B894">
        <v>200</v>
      </c>
      <c r="C894" t="s">
        <v>152</v>
      </c>
      <c r="F894" s="1">
        <v>3</v>
      </c>
      <c r="G894">
        <v>317</v>
      </c>
      <c r="H894">
        <v>0.42199999999999999</v>
      </c>
    </row>
    <row r="895" spans="1:8" x14ac:dyDescent="0.15">
      <c r="A895">
        <v>20160912</v>
      </c>
      <c r="B895">
        <v>200</v>
      </c>
      <c r="C895" t="s">
        <v>152</v>
      </c>
      <c r="F895" s="1" t="s">
        <v>11</v>
      </c>
      <c r="G895">
        <v>318</v>
      </c>
      <c r="H895">
        <v>0.68500000000000005</v>
      </c>
    </row>
    <row r="896" spans="1:8" x14ac:dyDescent="0.15">
      <c r="A896">
        <v>20160912</v>
      </c>
      <c r="B896">
        <v>200</v>
      </c>
      <c r="C896" t="s">
        <v>152</v>
      </c>
      <c r="F896" s="1">
        <v>1</v>
      </c>
      <c r="G896">
        <v>319</v>
      </c>
      <c r="H896">
        <v>2.5619999999999998</v>
      </c>
    </row>
    <row r="897" spans="1:8" x14ac:dyDescent="0.15">
      <c r="A897">
        <v>20160912</v>
      </c>
      <c r="B897">
        <v>200</v>
      </c>
      <c r="C897" t="s">
        <v>152</v>
      </c>
      <c r="F897" s="1" t="s">
        <v>10</v>
      </c>
      <c r="G897">
        <v>320</v>
      </c>
      <c r="H897">
        <v>1.292</v>
      </c>
    </row>
    <row r="898" spans="1:8" x14ac:dyDescent="0.15">
      <c r="A898">
        <v>20160912</v>
      </c>
      <c r="B898">
        <v>200</v>
      </c>
      <c r="C898" t="s">
        <v>152</v>
      </c>
      <c r="F898" s="1" t="s">
        <v>10</v>
      </c>
      <c r="G898">
        <v>321</v>
      </c>
      <c r="H898">
        <v>1.339</v>
      </c>
    </row>
    <row r="899" spans="1:8" x14ac:dyDescent="0.15">
      <c r="A899">
        <v>20160912</v>
      </c>
      <c r="B899">
        <v>200</v>
      </c>
      <c r="C899" t="s">
        <v>152</v>
      </c>
      <c r="F899" s="1">
        <v>3</v>
      </c>
      <c r="G899">
        <v>322</v>
      </c>
      <c r="H899">
        <v>0.29599999999999999</v>
      </c>
    </row>
    <row r="900" spans="1:8" x14ac:dyDescent="0.15">
      <c r="A900">
        <v>20160912</v>
      </c>
      <c r="B900">
        <v>200</v>
      </c>
      <c r="C900" t="s">
        <v>152</v>
      </c>
      <c r="F900" s="1">
        <v>2</v>
      </c>
      <c r="G900">
        <v>323</v>
      </c>
      <c r="H900">
        <v>3.5259999999999998</v>
      </c>
    </row>
    <row r="901" spans="1:8" x14ac:dyDescent="0.15">
      <c r="A901">
        <v>20160912</v>
      </c>
      <c r="B901">
        <v>200</v>
      </c>
      <c r="C901" t="s">
        <v>152</v>
      </c>
      <c r="F901" s="1">
        <v>1</v>
      </c>
      <c r="G901">
        <v>324</v>
      </c>
      <c r="H901">
        <v>2.9740000000000002</v>
      </c>
    </row>
    <row r="902" spans="1:8" x14ac:dyDescent="0.15">
      <c r="A902">
        <v>20160912</v>
      </c>
      <c r="B902">
        <v>200</v>
      </c>
      <c r="C902" t="s">
        <v>152</v>
      </c>
      <c r="F902" s="1" t="s">
        <v>11</v>
      </c>
      <c r="G902">
        <v>325</v>
      </c>
      <c r="H902">
        <v>0.70599999999999996</v>
      </c>
    </row>
    <row r="903" spans="1:8" x14ac:dyDescent="0.15">
      <c r="A903">
        <v>20160912</v>
      </c>
      <c r="B903">
        <v>200</v>
      </c>
      <c r="C903" t="s">
        <v>152</v>
      </c>
      <c r="F903" s="1" t="s">
        <v>10</v>
      </c>
      <c r="G903">
        <v>326</v>
      </c>
      <c r="H903">
        <v>1.2390000000000001</v>
      </c>
    </row>
    <row r="904" spans="1:8" x14ac:dyDescent="0.15">
      <c r="A904">
        <v>20160912</v>
      </c>
      <c r="B904">
        <v>200</v>
      </c>
      <c r="C904" t="s">
        <v>152</v>
      </c>
      <c r="F904" s="1" t="s">
        <v>10</v>
      </c>
      <c r="G904">
        <v>327</v>
      </c>
      <c r="H904">
        <v>1.1399999999999999</v>
      </c>
    </row>
    <row r="905" spans="1:8" x14ac:dyDescent="0.15">
      <c r="A905">
        <v>20160912</v>
      </c>
      <c r="B905">
        <v>288</v>
      </c>
      <c r="C905" t="s">
        <v>149</v>
      </c>
      <c r="F905" s="1">
        <v>1</v>
      </c>
      <c r="G905">
        <v>328</v>
      </c>
      <c r="H905">
        <v>3.5739999999999998</v>
      </c>
    </row>
    <row r="906" spans="1:8" x14ac:dyDescent="0.15">
      <c r="A906">
        <v>20160912</v>
      </c>
      <c r="B906">
        <v>288</v>
      </c>
      <c r="C906" t="s">
        <v>149</v>
      </c>
      <c r="F906" s="1">
        <v>2</v>
      </c>
      <c r="G906">
        <v>329</v>
      </c>
      <c r="H906">
        <v>3.4249999999999998</v>
      </c>
    </row>
    <row r="907" spans="1:8" x14ac:dyDescent="0.15">
      <c r="A907">
        <v>20160912</v>
      </c>
      <c r="B907">
        <v>288</v>
      </c>
      <c r="C907" t="s">
        <v>149</v>
      </c>
      <c r="F907" s="1" t="s">
        <v>10</v>
      </c>
      <c r="G907">
        <v>330</v>
      </c>
      <c r="H907">
        <v>2.0720000000000001</v>
      </c>
    </row>
    <row r="908" spans="1:8" x14ac:dyDescent="0.15">
      <c r="A908">
        <v>20160912</v>
      </c>
      <c r="B908">
        <v>288</v>
      </c>
      <c r="C908" t="s">
        <v>149</v>
      </c>
      <c r="F908" s="1" t="s">
        <v>10</v>
      </c>
      <c r="G908">
        <v>331</v>
      </c>
      <c r="H908">
        <v>1.8340000000000001</v>
      </c>
    </row>
    <row r="909" spans="1:8" x14ac:dyDescent="0.15">
      <c r="A909">
        <v>20160912</v>
      </c>
      <c r="B909">
        <v>288</v>
      </c>
      <c r="C909" t="s">
        <v>149</v>
      </c>
      <c r="F909" s="1">
        <v>3</v>
      </c>
      <c r="G909">
        <v>332</v>
      </c>
      <c r="H909">
        <v>0.432</v>
      </c>
    </row>
    <row r="910" spans="1:8" x14ac:dyDescent="0.15">
      <c r="A910">
        <v>20160912</v>
      </c>
      <c r="B910">
        <v>288</v>
      </c>
      <c r="C910" t="s">
        <v>149</v>
      </c>
      <c r="F910" s="1" t="s">
        <v>11</v>
      </c>
      <c r="G910">
        <v>333</v>
      </c>
      <c r="H910">
        <v>0.93</v>
      </c>
    </row>
    <row r="911" spans="1:8" x14ac:dyDescent="0.15">
      <c r="A911">
        <v>20160912</v>
      </c>
      <c r="B911">
        <v>288</v>
      </c>
      <c r="C911" t="s">
        <v>149</v>
      </c>
      <c r="F911" s="1">
        <v>1</v>
      </c>
      <c r="G911">
        <v>334</v>
      </c>
      <c r="H911">
        <v>3.774</v>
      </c>
    </row>
    <row r="912" spans="1:8" x14ac:dyDescent="0.15">
      <c r="A912">
        <v>20160912</v>
      </c>
      <c r="B912">
        <v>288</v>
      </c>
      <c r="C912" t="s">
        <v>149</v>
      </c>
      <c r="F912" s="1">
        <v>2</v>
      </c>
      <c r="G912">
        <v>335</v>
      </c>
      <c r="H912">
        <v>3.202</v>
      </c>
    </row>
    <row r="913" spans="1:8" x14ac:dyDescent="0.15">
      <c r="A913">
        <v>20160912</v>
      </c>
      <c r="B913">
        <v>288</v>
      </c>
      <c r="C913" t="s">
        <v>149</v>
      </c>
      <c r="F913" s="1" t="s">
        <v>10</v>
      </c>
      <c r="G913">
        <v>336</v>
      </c>
      <c r="H913">
        <v>2.105</v>
      </c>
    </row>
    <row r="914" spans="1:8" x14ac:dyDescent="0.15">
      <c r="A914">
        <v>20160912</v>
      </c>
      <c r="B914">
        <v>288</v>
      </c>
      <c r="C914" t="s">
        <v>149</v>
      </c>
      <c r="F914" s="1">
        <v>3</v>
      </c>
      <c r="G914">
        <v>337</v>
      </c>
      <c r="H914">
        <v>0.34300000000000003</v>
      </c>
    </row>
    <row r="915" spans="1:8" x14ac:dyDescent="0.15">
      <c r="A915">
        <v>20160912</v>
      </c>
      <c r="B915">
        <v>288</v>
      </c>
      <c r="C915" t="s">
        <v>149</v>
      </c>
      <c r="F915" s="1" t="s">
        <v>10</v>
      </c>
      <c r="G915">
        <v>338</v>
      </c>
      <c r="H915">
        <v>1.7909999999999999</v>
      </c>
    </row>
    <row r="916" spans="1:8" x14ac:dyDescent="0.15">
      <c r="A916">
        <v>20160912</v>
      </c>
      <c r="B916">
        <v>288</v>
      </c>
      <c r="C916" t="s">
        <v>149</v>
      </c>
      <c r="F916" s="1" t="s">
        <v>11</v>
      </c>
      <c r="G916">
        <v>339</v>
      </c>
      <c r="H916">
        <v>0.94699999999999995</v>
      </c>
    </row>
    <row r="917" spans="1:8" x14ac:dyDescent="0.15">
      <c r="A917">
        <v>20160912</v>
      </c>
      <c r="B917">
        <v>288</v>
      </c>
      <c r="C917" t="s">
        <v>149</v>
      </c>
      <c r="F917" s="1">
        <v>1</v>
      </c>
      <c r="G917">
        <v>340</v>
      </c>
      <c r="H917">
        <v>3.02</v>
      </c>
    </row>
    <row r="918" spans="1:8" x14ac:dyDescent="0.15">
      <c r="A918">
        <v>20160912</v>
      </c>
      <c r="B918">
        <v>288</v>
      </c>
      <c r="C918" t="s">
        <v>149</v>
      </c>
      <c r="F918" s="1">
        <v>2</v>
      </c>
      <c r="G918">
        <v>341</v>
      </c>
      <c r="H918">
        <v>2.7080000000000002</v>
      </c>
    </row>
    <row r="919" spans="1:8" x14ac:dyDescent="0.15">
      <c r="A919">
        <v>20160912</v>
      </c>
      <c r="B919">
        <v>288</v>
      </c>
      <c r="C919" t="s">
        <v>149</v>
      </c>
      <c r="F919" s="1">
        <v>3</v>
      </c>
      <c r="G919">
        <v>342</v>
      </c>
      <c r="H919">
        <v>0.191</v>
      </c>
    </row>
    <row r="920" spans="1:8" x14ac:dyDescent="0.15">
      <c r="A920">
        <v>20160912</v>
      </c>
      <c r="B920">
        <v>288</v>
      </c>
      <c r="C920" t="s">
        <v>149</v>
      </c>
      <c r="F920" s="1" t="s">
        <v>10</v>
      </c>
      <c r="G920">
        <v>343</v>
      </c>
      <c r="H920">
        <v>1.893</v>
      </c>
    </row>
    <row r="921" spans="1:8" x14ac:dyDescent="0.15">
      <c r="A921">
        <v>20160912</v>
      </c>
      <c r="B921">
        <v>288</v>
      </c>
      <c r="C921" t="s">
        <v>149</v>
      </c>
      <c r="F921" s="1" t="s">
        <v>10</v>
      </c>
      <c r="G921">
        <v>344</v>
      </c>
      <c r="H921">
        <v>1.8240000000000001</v>
      </c>
    </row>
    <row r="922" spans="1:8" x14ac:dyDescent="0.15">
      <c r="A922">
        <v>20160912</v>
      </c>
      <c r="B922">
        <v>288</v>
      </c>
      <c r="C922" t="s">
        <v>149</v>
      </c>
      <c r="F922" s="1" t="s">
        <v>11</v>
      </c>
      <c r="G922">
        <v>345</v>
      </c>
      <c r="H922">
        <v>1.04</v>
      </c>
    </row>
    <row r="923" spans="1:8" x14ac:dyDescent="0.15">
      <c r="A923">
        <v>20160912</v>
      </c>
      <c r="B923">
        <v>288</v>
      </c>
      <c r="C923" t="s">
        <v>149</v>
      </c>
      <c r="F923" s="1">
        <v>1</v>
      </c>
      <c r="G923">
        <v>346</v>
      </c>
      <c r="H923">
        <v>3.702</v>
      </c>
    </row>
    <row r="924" spans="1:8" x14ac:dyDescent="0.15">
      <c r="A924">
        <v>20160912</v>
      </c>
      <c r="B924">
        <v>288</v>
      </c>
      <c r="C924" t="s">
        <v>149</v>
      </c>
      <c r="F924" s="1">
        <v>2</v>
      </c>
      <c r="G924">
        <v>347</v>
      </c>
      <c r="H924">
        <v>3.5350000000000001</v>
      </c>
    </row>
    <row r="925" spans="1:8" x14ac:dyDescent="0.15">
      <c r="A925">
        <v>20160912</v>
      </c>
      <c r="B925">
        <v>288</v>
      </c>
      <c r="C925" t="s">
        <v>149</v>
      </c>
      <c r="F925" s="1" t="s">
        <v>10</v>
      </c>
      <c r="G925">
        <v>348</v>
      </c>
      <c r="H925">
        <v>2.0019999999999998</v>
      </c>
    </row>
    <row r="926" spans="1:8" x14ac:dyDescent="0.15">
      <c r="A926">
        <v>20160912</v>
      </c>
      <c r="B926">
        <v>288</v>
      </c>
      <c r="C926" t="s">
        <v>149</v>
      </c>
      <c r="F926" s="1" t="s">
        <v>10</v>
      </c>
      <c r="G926">
        <v>349</v>
      </c>
      <c r="H926">
        <v>1.8</v>
      </c>
    </row>
    <row r="927" spans="1:8" x14ac:dyDescent="0.15">
      <c r="A927">
        <v>20160912</v>
      </c>
      <c r="B927">
        <v>288</v>
      </c>
      <c r="C927" t="s">
        <v>149</v>
      </c>
      <c r="F927" s="1">
        <v>3</v>
      </c>
      <c r="G927">
        <v>350</v>
      </c>
      <c r="H927">
        <v>0.749</v>
      </c>
    </row>
    <row r="928" spans="1:8" x14ac:dyDescent="0.15">
      <c r="A928">
        <v>20160912</v>
      </c>
      <c r="B928">
        <v>288</v>
      </c>
      <c r="C928" t="s">
        <v>149</v>
      </c>
      <c r="F928" s="1">
        <v>4</v>
      </c>
      <c r="G928">
        <v>351</v>
      </c>
      <c r="H928">
        <v>0.26700000000000002</v>
      </c>
    </row>
    <row r="929" spans="1:8" x14ac:dyDescent="0.15">
      <c r="A929">
        <v>20160912</v>
      </c>
      <c r="B929">
        <v>288</v>
      </c>
      <c r="C929" t="s">
        <v>149</v>
      </c>
      <c r="F929" s="1" t="s">
        <v>11</v>
      </c>
      <c r="G929">
        <v>352</v>
      </c>
      <c r="H929">
        <v>0.96599999999999997</v>
      </c>
    </row>
    <row r="930" spans="1:8" x14ac:dyDescent="0.15">
      <c r="A930">
        <v>20160912</v>
      </c>
      <c r="B930">
        <v>288</v>
      </c>
      <c r="C930" t="s">
        <v>149</v>
      </c>
      <c r="F930" s="1">
        <v>1</v>
      </c>
      <c r="G930">
        <v>353</v>
      </c>
      <c r="H930">
        <v>3.9910000000000001</v>
      </c>
    </row>
    <row r="931" spans="1:8" x14ac:dyDescent="0.15">
      <c r="A931">
        <v>20160912</v>
      </c>
      <c r="B931">
        <v>288</v>
      </c>
      <c r="C931" t="s">
        <v>149</v>
      </c>
      <c r="F931" s="1">
        <v>2</v>
      </c>
      <c r="G931">
        <v>354</v>
      </c>
      <c r="H931">
        <v>2.8780000000000001</v>
      </c>
    </row>
    <row r="932" spans="1:8" x14ac:dyDescent="0.15">
      <c r="A932">
        <v>20160912</v>
      </c>
      <c r="B932">
        <v>288</v>
      </c>
      <c r="C932" t="s">
        <v>149</v>
      </c>
      <c r="F932" s="1">
        <v>3</v>
      </c>
      <c r="G932">
        <v>355</v>
      </c>
      <c r="H932">
        <v>0.19700000000000001</v>
      </c>
    </row>
    <row r="933" spans="1:8" x14ac:dyDescent="0.15">
      <c r="A933">
        <v>20160912</v>
      </c>
      <c r="B933">
        <v>288</v>
      </c>
      <c r="C933" t="s">
        <v>149</v>
      </c>
      <c r="F933" s="1" t="s">
        <v>10</v>
      </c>
      <c r="G933">
        <v>356</v>
      </c>
      <c r="H933">
        <v>1.8580000000000001</v>
      </c>
    </row>
    <row r="934" spans="1:8" x14ac:dyDescent="0.15">
      <c r="A934">
        <v>20160912</v>
      </c>
      <c r="B934">
        <v>288</v>
      </c>
      <c r="C934" t="s">
        <v>149</v>
      </c>
      <c r="F934" s="1" t="s">
        <v>10</v>
      </c>
      <c r="G934">
        <v>357</v>
      </c>
      <c r="H934">
        <v>2.0880000000000001</v>
      </c>
    </row>
    <row r="935" spans="1:8" x14ac:dyDescent="0.15">
      <c r="A935">
        <v>20160912</v>
      </c>
      <c r="B935">
        <v>288</v>
      </c>
      <c r="C935" t="s">
        <v>149</v>
      </c>
      <c r="F935" s="1" t="s">
        <v>11</v>
      </c>
      <c r="G935">
        <v>358</v>
      </c>
      <c r="H935">
        <v>1.0149999999999999</v>
      </c>
    </row>
    <row r="936" spans="1:8" x14ac:dyDescent="0.15">
      <c r="A936">
        <v>20160912</v>
      </c>
      <c r="B936">
        <v>288</v>
      </c>
      <c r="C936" t="s">
        <v>149</v>
      </c>
      <c r="F936" s="1">
        <v>1</v>
      </c>
      <c r="G936">
        <v>359</v>
      </c>
      <c r="H936">
        <v>2.74</v>
      </c>
    </row>
    <row r="937" spans="1:8" x14ac:dyDescent="0.15">
      <c r="A937">
        <v>20160912</v>
      </c>
      <c r="B937">
        <v>288</v>
      </c>
      <c r="C937" t="s">
        <v>149</v>
      </c>
      <c r="F937" s="1">
        <v>2</v>
      </c>
      <c r="G937">
        <v>360</v>
      </c>
      <c r="H937">
        <v>2.7210000000000001</v>
      </c>
    </row>
    <row r="938" spans="1:8" x14ac:dyDescent="0.15">
      <c r="A938">
        <v>20160912</v>
      </c>
      <c r="B938">
        <v>288</v>
      </c>
      <c r="C938" t="s">
        <v>149</v>
      </c>
      <c r="F938" s="1">
        <v>3</v>
      </c>
      <c r="G938">
        <v>361</v>
      </c>
      <c r="H938">
        <v>0.92100000000000004</v>
      </c>
    </row>
    <row r="939" spans="1:8" x14ac:dyDescent="0.15">
      <c r="A939">
        <v>20160912</v>
      </c>
      <c r="B939">
        <v>288</v>
      </c>
      <c r="C939" t="s">
        <v>149</v>
      </c>
      <c r="F939" s="1" t="s">
        <v>10</v>
      </c>
      <c r="G939">
        <v>362</v>
      </c>
      <c r="H939">
        <v>2.0760000000000001</v>
      </c>
    </row>
    <row r="940" spans="1:8" x14ac:dyDescent="0.15">
      <c r="A940">
        <v>20160912</v>
      </c>
      <c r="B940">
        <v>288</v>
      </c>
      <c r="C940" t="s">
        <v>149</v>
      </c>
      <c r="F940" s="1" t="s">
        <v>10</v>
      </c>
      <c r="G940">
        <v>363</v>
      </c>
      <c r="H940">
        <v>1.772</v>
      </c>
    </row>
    <row r="941" spans="1:8" x14ac:dyDescent="0.15">
      <c r="A941">
        <v>20160912</v>
      </c>
      <c r="B941">
        <v>288</v>
      </c>
      <c r="C941" t="s">
        <v>149</v>
      </c>
      <c r="F941" s="1" t="s">
        <v>11</v>
      </c>
      <c r="G941">
        <v>364</v>
      </c>
      <c r="H941">
        <v>1.05</v>
      </c>
    </row>
    <row r="942" spans="1:8" x14ac:dyDescent="0.15">
      <c r="A942">
        <v>20160912</v>
      </c>
      <c r="B942">
        <v>288</v>
      </c>
      <c r="C942" t="s">
        <v>151</v>
      </c>
      <c r="F942" s="1">
        <v>1</v>
      </c>
      <c r="G942">
        <v>365</v>
      </c>
      <c r="H942">
        <v>3.1139999999999999</v>
      </c>
    </row>
    <row r="943" spans="1:8" x14ac:dyDescent="0.15">
      <c r="A943">
        <v>20160912</v>
      </c>
      <c r="B943">
        <v>288</v>
      </c>
      <c r="C943" t="s">
        <v>151</v>
      </c>
      <c r="F943" s="1">
        <v>2</v>
      </c>
      <c r="G943">
        <v>366</v>
      </c>
      <c r="H943">
        <v>2.8370000000000002</v>
      </c>
    </row>
    <row r="944" spans="1:8" x14ac:dyDescent="0.15">
      <c r="A944">
        <v>20160912</v>
      </c>
      <c r="B944">
        <v>288</v>
      </c>
      <c r="C944" t="s">
        <v>151</v>
      </c>
      <c r="F944" s="1" t="s">
        <v>10</v>
      </c>
      <c r="G944">
        <v>367</v>
      </c>
      <c r="H944">
        <v>1.77</v>
      </c>
    </row>
    <row r="945" spans="1:8" x14ac:dyDescent="0.15">
      <c r="A945">
        <v>20160912</v>
      </c>
      <c r="B945">
        <v>288</v>
      </c>
      <c r="C945" t="s">
        <v>151</v>
      </c>
      <c r="F945" s="1" t="s">
        <v>10</v>
      </c>
      <c r="G945">
        <v>368</v>
      </c>
      <c r="H945">
        <v>1.512</v>
      </c>
    </row>
    <row r="946" spans="1:8" x14ac:dyDescent="0.15">
      <c r="A946">
        <v>20160912</v>
      </c>
      <c r="B946">
        <v>288</v>
      </c>
      <c r="C946" t="s">
        <v>151</v>
      </c>
      <c r="F946" s="1">
        <v>3</v>
      </c>
      <c r="G946">
        <v>369</v>
      </c>
      <c r="H946">
        <v>0.18</v>
      </c>
    </row>
    <row r="947" spans="1:8" x14ac:dyDescent="0.15">
      <c r="A947">
        <v>20160912</v>
      </c>
      <c r="B947">
        <v>288</v>
      </c>
      <c r="C947" t="s">
        <v>151</v>
      </c>
      <c r="F947" s="1" t="s">
        <v>11</v>
      </c>
      <c r="G947">
        <v>370</v>
      </c>
      <c r="H947">
        <v>0.85499999999999998</v>
      </c>
    </row>
    <row r="948" spans="1:8" x14ac:dyDescent="0.15">
      <c r="A948">
        <v>20160912</v>
      </c>
      <c r="B948">
        <v>288</v>
      </c>
      <c r="C948" t="s">
        <v>151</v>
      </c>
      <c r="F948" s="1">
        <v>1</v>
      </c>
      <c r="G948">
        <v>371</v>
      </c>
      <c r="H948">
        <v>2.681</v>
      </c>
    </row>
    <row r="949" spans="1:8" x14ac:dyDescent="0.15">
      <c r="A949">
        <v>20160912</v>
      </c>
      <c r="B949">
        <v>288</v>
      </c>
      <c r="C949" t="s">
        <v>151</v>
      </c>
      <c r="F949" s="1" t="s">
        <v>10</v>
      </c>
      <c r="G949">
        <v>372</v>
      </c>
      <c r="H949">
        <v>1.49</v>
      </c>
    </row>
    <row r="950" spans="1:8" x14ac:dyDescent="0.15">
      <c r="A950">
        <v>20160912</v>
      </c>
      <c r="B950">
        <v>288</v>
      </c>
      <c r="C950" t="s">
        <v>151</v>
      </c>
      <c r="F950" s="1">
        <v>2</v>
      </c>
      <c r="G950">
        <v>373</v>
      </c>
      <c r="H950">
        <v>1.954</v>
      </c>
    </row>
    <row r="951" spans="1:8" x14ac:dyDescent="0.15">
      <c r="A951">
        <v>20160912</v>
      </c>
      <c r="B951">
        <v>288</v>
      </c>
      <c r="C951" t="s">
        <v>151</v>
      </c>
      <c r="F951" s="1" t="s">
        <v>10</v>
      </c>
      <c r="G951">
        <v>374</v>
      </c>
      <c r="H951">
        <v>1.2969999999999999</v>
      </c>
    </row>
    <row r="952" spans="1:8" x14ac:dyDescent="0.15">
      <c r="A952">
        <v>20160912</v>
      </c>
      <c r="B952">
        <v>288</v>
      </c>
      <c r="C952" t="s">
        <v>151</v>
      </c>
      <c r="F952" s="1" t="s">
        <v>11</v>
      </c>
      <c r="G952">
        <v>375</v>
      </c>
      <c r="H952">
        <v>0.91600000000000004</v>
      </c>
    </row>
    <row r="953" spans="1:8" x14ac:dyDescent="0.15">
      <c r="A953">
        <v>20160912</v>
      </c>
      <c r="B953">
        <v>288</v>
      </c>
      <c r="C953" t="s">
        <v>151</v>
      </c>
      <c r="F953" s="1">
        <v>3</v>
      </c>
      <c r="G953">
        <v>376</v>
      </c>
      <c r="H953">
        <v>0.13</v>
      </c>
    </row>
    <row r="954" spans="1:8" x14ac:dyDescent="0.15">
      <c r="A954">
        <v>20160912</v>
      </c>
      <c r="B954">
        <v>288</v>
      </c>
      <c r="C954" t="s">
        <v>151</v>
      </c>
      <c r="F954" s="1">
        <v>1</v>
      </c>
      <c r="G954">
        <v>377</v>
      </c>
      <c r="H954">
        <v>3.65</v>
      </c>
    </row>
    <row r="955" spans="1:8" x14ac:dyDescent="0.15">
      <c r="A955">
        <v>20160912</v>
      </c>
      <c r="B955">
        <v>288</v>
      </c>
      <c r="C955" t="s">
        <v>151</v>
      </c>
      <c r="F955" s="1">
        <v>2</v>
      </c>
      <c r="G955">
        <v>378</v>
      </c>
      <c r="H955">
        <v>3.4550000000000001</v>
      </c>
    </row>
    <row r="956" spans="1:8" x14ac:dyDescent="0.15">
      <c r="A956">
        <v>20160912</v>
      </c>
      <c r="B956">
        <v>288</v>
      </c>
      <c r="C956" t="s">
        <v>151</v>
      </c>
      <c r="F956" s="1" t="s">
        <v>10</v>
      </c>
      <c r="G956">
        <v>379</v>
      </c>
      <c r="H956">
        <v>2.0920000000000001</v>
      </c>
    </row>
    <row r="957" spans="1:8" x14ac:dyDescent="0.15">
      <c r="A957">
        <v>20160912</v>
      </c>
      <c r="B957">
        <v>288</v>
      </c>
      <c r="C957" t="s">
        <v>151</v>
      </c>
      <c r="F957" s="1" t="s">
        <v>10</v>
      </c>
      <c r="G957">
        <v>380</v>
      </c>
      <c r="H957">
        <v>1.8919999999999999</v>
      </c>
    </row>
    <row r="958" spans="1:8" x14ac:dyDescent="0.15">
      <c r="A958">
        <v>20160912</v>
      </c>
      <c r="B958">
        <v>288</v>
      </c>
      <c r="C958" t="s">
        <v>151</v>
      </c>
      <c r="F958" s="1">
        <v>3</v>
      </c>
      <c r="G958">
        <v>381</v>
      </c>
      <c r="H958">
        <v>0.25800000000000001</v>
      </c>
    </row>
    <row r="959" spans="1:8" x14ac:dyDescent="0.15">
      <c r="A959">
        <v>20160912</v>
      </c>
      <c r="B959">
        <v>288</v>
      </c>
      <c r="C959" t="s">
        <v>151</v>
      </c>
      <c r="F959" s="1" t="s">
        <v>11</v>
      </c>
      <c r="G959">
        <v>382</v>
      </c>
      <c r="H959">
        <v>0.88</v>
      </c>
    </row>
    <row r="960" spans="1:8" x14ac:dyDescent="0.15">
      <c r="A960">
        <v>20160912</v>
      </c>
      <c r="B960">
        <v>288</v>
      </c>
      <c r="C960" t="s">
        <v>151</v>
      </c>
      <c r="F960" s="1">
        <v>1</v>
      </c>
      <c r="G960">
        <v>383</v>
      </c>
      <c r="H960">
        <v>3.4790000000000001</v>
      </c>
    </row>
    <row r="961" spans="1:8" x14ac:dyDescent="0.15">
      <c r="A961">
        <v>20160912</v>
      </c>
      <c r="B961">
        <v>288</v>
      </c>
      <c r="C961" t="s">
        <v>151</v>
      </c>
      <c r="F961" s="1">
        <v>2</v>
      </c>
      <c r="G961">
        <v>384</v>
      </c>
      <c r="H961">
        <v>2.8450000000000002</v>
      </c>
    </row>
    <row r="962" spans="1:8" x14ac:dyDescent="0.15">
      <c r="A962">
        <v>20160912</v>
      </c>
      <c r="B962">
        <v>288</v>
      </c>
      <c r="C962" t="s">
        <v>151</v>
      </c>
      <c r="F962" s="1" t="s">
        <v>10</v>
      </c>
      <c r="G962">
        <v>385</v>
      </c>
      <c r="H962">
        <v>2.0310000000000001</v>
      </c>
    </row>
    <row r="963" spans="1:8" x14ac:dyDescent="0.15">
      <c r="A963">
        <v>20160912</v>
      </c>
      <c r="B963">
        <v>288</v>
      </c>
      <c r="C963" t="s">
        <v>151</v>
      </c>
      <c r="F963" s="1" t="s">
        <v>10</v>
      </c>
      <c r="G963">
        <v>386</v>
      </c>
      <c r="H963">
        <v>1.746</v>
      </c>
    </row>
    <row r="964" spans="1:8" x14ac:dyDescent="0.15">
      <c r="A964">
        <v>20160912</v>
      </c>
      <c r="B964">
        <v>288</v>
      </c>
      <c r="C964" t="s">
        <v>151</v>
      </c>
      <c r="F964" s="1" t="s">
        <v>11</v>
      </c>
      <c r="G964">
        <v>387</v>
      </c>
      <c r="H964">
        <v>0.94899999999999995</v>
      </c>
    </row>
    <row r="965" spans="1:8" x14ac:dyDescent="0.15">
      <c r="A965">
        <v>20160912</v>
      </c>
      <c r="B965">
        <v>288</v>
      </c>
      <c r="C965" t="s">
        <v>151</v>
      </c>
      <c r="F965" s="1">
        <v>3</v>
      </c>
      <c r="G965">
        <v>388</v>
      </c>
      <c r="H965">
        <v>0.13400000000000001</v>
      </c>
    </row>
    <row r="966" spans="1:8" x14ac:dyDescent="0.15">
      <c r="A966">
        <v>20160912</v>
      </c>
      <c r="B966">
        <v>288</v>
      </c>
      <c r="C966" t="s">
        <v>151</v>
      </c>
      <c r="F966" s="1">
        <v>2</v>
      </c>
      <c r="G966">
        <v>389</v>
      </c>
      <c r="H966">
        <v>2.7450000000000001</v>
      </c>
    </row>
    <row r="967" spans="1:8" x14ac:dyDescent="0.15">
      <c r="A967">
        <v>20160912</v>
      </c>
      <c r="B967">
        <v>288</v>
      </c>
      <c r="C967" t="s">
        <v>151</v>
      </c>
      <c r="F967" s="1">
        <v>1</v>
      </c>
      <c r="G967">
        <v>390</v>
      </c>
      <c r="H967">
        <v>2.9390000000000001</v>
      </c>
    </row>
    <row r="968" spans="1:8" x14ac:dyDescent="0.15">
      <c r="A968">
        <v>20160912</v>
      </c>
      <c r="B968">
        <v>288</v>
      </c>
      <c r="C968" t="s">
        <v>151</v>
      </c>
      <c r="F968" s="1" t="s">
        <v>10</v>
      </c>
      <c r="G968">
        <v>391</v>
      </c>
      <c r="H968">
        <v>1.9410000000000001</v>
      </c>
    </row>
    <row r="969" spans="1:8" x14ac:dyDescent="0.15">
      <c r="A969">
        <v>20160912</v>
      </c>
      <c r="B969">
        <v>288</v>
      </c>
      <c r="C969" t="s">
        <v>151</v>
      </c>
      <c r="F969" s="1">
        <v>3</v>
      </c>
      <c r="G969">
        <v>392</v>
      </c>
      <c r="H969">
        <v>0.18</v>
      </c>
    </row>
    <row r="970" spans="1:8" x14ac:dyDescent="0.15">
      <c r="A970">
        <v>20160912</v>
      </c>
      <c r="B970">
        <v>288</v>
      </c>
      <c r="C970" t="s">
        <v>151</v>
      </c>
      <c r="F970" s="1" t="s">
        <v>10</v>
      </c>
      <c r="G970">
        <v>393</v>
      </c>
      <c r="H970">
        <v>1.5389999999999999</v>
      </c>
    </row>
    <row r="971" spans="1:8" x14ac:dyDescent="0.15">
      <c r="A971">
        <v>20160912</v>
      </c>
      <c r="B971">
        <v>288</v>
      </c>
      <c r="C971" t="s">
        <v>151</v>
      </c>
      <c r="F971" s="1" t="s">
        <v>11</v>
      </c>
      <c r="G971">
        <v>394</v>
      </c>
      <c r="H971">
        <v>0.96199999999999997</v>
      </c>
    </row>
    <row r="972" spans="1:8" x14ac:dyDescent="0.15">
      <c r="A972">
        <v>20160912</v>
      </c>
      <c r="B972">
        <v>288</v>
      </c>
      <c r="C972" t="s">
        <v>151</v>
      </c>
      <c r="F972" s="1">
        <v>2</v>
      </c>
      <c r="G972">
        <v>395</v>
      </c>
      <c r="H972">
        <v>2.08</v>
      </c>
    </row>
    <row r="973" spans="1:8" x14ac:dyDescent="0.15">
      <c r="A973">
        <v>20160912</v>
      </c>
      <c r="B973">
        <v>288</v>
      </c>
      <c r="C973" t="s">
        <v>151</v>
      </c>
      <c r="F973" s="1">
        <v>1</v>
      </c>
      <c r="G973">
        <v>396</v>
      </c>
      <c r="H973">
        <v>2.528</v>
      </c>
    </row>
    <row r="974" spans="1:8" x14ac:dyDescent="0.15">
      <c r="A974">
        <v>20160912</v>
      </c>
      <c r="B974">
        <v>288</v>
      </c>
      <c r="C974" t="s">
        <v>151</v>
      </c>
      <c r="F974" s="1" t="s">
        <v>10</v>
      </c>
      <c r="G974">
        <v>397</v>
      </c>
      <c r="H974">
        <v>1.633</v>
      </c>
    </row>
    <row r="975" spans="1:8" x14ac:dyDescent="0.15">
      <c r="A975">
        <v>20160912</v>
      </c>
      <c r="B975">
        <v>288</v>
      </c>
      <c r="C975" t="s">
        <v>151</v>
      </c>
      <c r="F975" s="1">
        <v>3</v>
      </c>
      <c r="G975">
        <v>398</v>
      </c>
      <c r="H975">
        <v>0.121</v>
      </c>
    </row>
    <row r="976" spans="1:8" x14ac:dyDescent="0.15">
      <c r="A976">
        <v>20160912</v>
      </c>
      <c r="B976">
        <v>288</v>
      </c>
      <c r="C976" t="s">
        <v>151</v>
      </c>
      <c r="F976" s="1" t="s">
        <v>10</v>
      </c>
      <c r="G976">
        <v>399</v>
      </c>
      <c r="H976">
        <v>1.284</v>
      </c>
    </row>
    <row r="977" spans="1:8" x14ac:dyDescent="0.15">
      <c r="A977">
        <v>20160912</v>
      </c>
      <c r="B977">
        <v>288</v>
      </c>
      <c r="C977" t="s">
        <v>151</v>
      </c>
      <c r="F977" s="1" t="s">
        <v>11</v>
      </c>
      <c r="G977">
        <v>400</v>
      </c>
      <c r="H977">
        <v>0.83199999999999996</v>
      </c>
    </row>
    <row r="978" spans="1:8" x14ac:dyDescent="0.15">
      <c r="A978">
        <v>20160912</v>
      </c>
      <c r="B978">
        <v>288</v>
      </c>
      <c r="C978" t="s">
        <v>152</v>
      </c>
      <c r="F978" s="1">
        <v>2</v>
      </c>
      <c r="G978">
        <v>401</v>
      </c>
      <c r="H978">
        <v>2.4369999999999998</v>
      </c>
    </row>
    <row r="979" spans="1:8" x14ac:dyDescent="0.15">
      <c r="A979">
        <v>20160912</v>
      </c>
      <c r="B979">
        <v>288</v>
      </c>
      <c r="C979" t="s">
        <v>152</v>
      </c>
      <c r="F979" s="1">
        <v>1</v>
      </c>
      <c r="G979">
        <v>402</v>
      </c>
      <c r="H979">
        <v>3.0049999999999999</v>
      </c>
    </row>
    <row r="980" spans="1:8" x14ac:dyDescent="0.15">
      <c r="A980">
        <v>20160912</v>
      </c>
      <c r="B980">
        <v>288</v>
      </c>
      <c r="C980" t="s">
        <v>152</v>
      </c>
      <c r="F980" s="1" t="s">
        <v>10</v>
      </c>
      <c r="G980">
        <v>403</v>
      </c>
      <c r="H980">
        <v>1.5089999999999999</v>
      </c>
    </row>
    <row r="981" spans="1:8" x14ac:dyDescent="0.15">
      <c r="A981">
        <v>20160912</v>
      </c>
      <c r="B981">
        <v>288</v>
      </c>
      <c r="C981" t="s">
        <v>152</v>
      </c>
      <c r="F981" s="1" t="s">
        <v>10</v>
      </c>
      <c r="G981">
        <v>404</v>
      </c>
      <c r="H981">
        <v>1.347</v>
      </c>
    </row>
    <row r="982" spans="1:8" x14ac:dyDescent="0.15">
      <c r="A982">
        <v>20160912</v>
      </c>
      <c r="B982">
        <v>288</v>
      </c>
      <c r="C982" t="s">
        <v>152</v>
      </c>
      <c r="F982" s="1">
        <v>3</v>
      </c>
      <c r="G982">
        <v>405</v>
      </c>
      <c r="H982">
        <v>0.20100000000000001</v>
      </c>
    </row>
    <row r="983" spans="1:8" x14ac:dyDescent="0.15">
      <c r="A983">
        <v>20160912</v>
      </c>
      <c r="B983">
        <v>288</v>
      </c>
      <c r="C983" t="s">
        <v>152</v>
      </c>
      <c r="F983" s="1" t="s">
        <v>11</v>
      </c>
      <c r="G983">
        <v>406</v>
      </c>
      <c r="H983">
        <v>0.71199999999999997</v>
      </c>
    </row>
    <row r="984" spans="1:8" x14ac:dyDescent="0.15">
      <c r="A984">
        <v>20160912</v>
      </c>
      <c r="B984">
        <v>288</v>
      </c>
      <c r="C984" t="s">
        <v>152</v>
      </c>
      <c r="F984" s="1">
        <v>3</v>
      </c>
      <c r="G984">
        <v>407</v>
      </c>
      <c r="H984">
        <v>1.085</v>
      </c>
    </row>
    <row r="985" spans="1:8" x14ac:dyDescent="0.15">
      <c r="A985">
        <v>20160912</v>
      </c>
      <c r="B985">
        <v>288</v>
      </c>
      <c r="C985" t="s">
        <v>152</v>
      </c>
      <c r="F985" s="1">
        <v>2</v>
      </c>
      <c r="G985">
        <v>408</v>
      </c>
      <c r="H985">
        <v>2.6619999999999999</v>
      </c>
    </row>
    <row r="986" spans="1:8" x14ac:dyDescent="0.15">
      <c r="A986">
        <v>20160912</v>
      </c>
      <c r="B986">
        <v>288</v>
      </c>
      <c r="C986" t="s">
        <v>152</v>
      </c>
      <c r="F986" s="1">
        <v>1</v>
      </c>
      <c r="G986">
        <v>409</v>
      </c>
      <c r="H986">
        <v>2.9750000000000001</v>
      </c>
    </row>
    <row r="987" spans="1:8" x14ac:dyDescent="0.15">
      <c r="A987">
        <v>20160912</v>
      </c>
      <c r="B987">
        <v>288</v>
      </c>
      <c r="C987" t="s">
        <v>152</v>
      </c>
      <c r="F987" s="1" t="s">
        <v>11</v>
      </c>
      <c r="G987">
        <v>410</v>
      </c>
      <c r="H987">
        <v>0.71799999999999997</v>
      </c>
    </row>
    <row r="988" spans="1:8" x14ac:dyDescent="0.15">
      <c r="A988">
        <v>20160912</v>
      </c>
      <c r="B988">
        <v>288</v>
      </c>
      <c r="C988" t="s">
        <v>152</v>
      </c>
      <c r="F988" s="1" t="s">
        <v>10</v>
      </c>
      <c r="G988">
        <v>411</v>
      </c>
      <c r="H988">
        <v>1.1930000000000001</v>
      </c>
    </row>
    <row r="989" spans="1:8" x14ac:dyDescent="0.15">
      <c r="A989">
        <v>20160912</v>
      </c>
      <c r="B989">
        <v>288</v>
      </c>
      <c r="C989" t="s">
        <v>152</v>
      </c>
      <c r="F989" s="1" t="s">
        <v>10</v>
      </c>
      <c r="G989">
        <v>412</v>
      </c>
      <c r="H989">
        <v>1.5940000000000001</v>
      </c>
    </row>
    <row r="990" spans="1:8" x14ac:dyDescent="0.15">
      <c r="A990">
        <v>20160912</v>
      </c>
      <c r="B990">
        <v>288</v>
      </c>
      <c r="C990" t="s">
        <v>152</v>
      </c>
      <c r="F990" s="1">
        <v>3</v>
      </c>
      <c r="G990">
        <v>413</v>
      </c>
      <c r="H990">
        <v>1.117</v>
      </c>
    </row>
    <row r="991" spans="1:8" x14ac:dyDescent="0.15">
      <c r="A991">
        <v>20160912</v>
      </c>
      <c r="B991">
        <v>288</v>
      </c>
      <c r="C991" t="s">
        <v>152</v>
      </c>
      <c r="F991" s="1" t="s">
        <v>11</v>
      </c>
      <c r="G991">
        <v>414</v>
      </c>
      <c r="H991">
        <v>0.66600000000000004</v>
      </c>
    </row>
    <row r="992" spans="1:8" x14ac:dyDescent="0.15">
      <c r="A992">
        <v>20160912</v>
      </c>
      <c r="B992">
        <v>288</v>
      </c>
      <c r="C992" t="s">
        <v>152</v>
      </c>
      <c r="F992" s="1">
        <v>2</v>
      </c>
      <c r="G992">
        <v>415</v>
      </c>
      <c r="H992">
        <v>2.58</v>
      </c>
    </row>
    <row r="993" spans="1:8" x14ac:dyDescent="0.15">
      <c r="A993">
        <v>20160912</v>
      </c>
      <c r="B993">
        <v>288</v>
      </c>
      <c r="C993" t="s">
        <v>152</v>
      </c>
      <c r="F993" s="1">
        <v>1</v>
      </c>
      <c r="G993">
        <v>416</v>
      </c>
      <c r="H993">
        <v>2.2509999999999999</v>
      </c>
    </row>
    <row r="994" spans="1:8" x14ac:dyDescent="0.15">
      <c r="A994">
        <v>20160912</v>
      </c>
      <c r="B994">
        <v>288</v>
      </c>
      <c r="C994" t="s">
        <v>152</v>
      </c>
      <c r="F994" s="1" t="s">
        <v>10</v>
      </c>
      <c r="G994">
        <v>417</v>
      </c>
      <c r="H994">
        <v>1.49</v>
      </c>
    </row>
    <row r="995" spans="1:8" x14ac:dyDescent="0.15">
      <c r="A995">
        <v>20160912</v>
      </c>
      <c r="B995">
        <v>288</v>
      </c>
      <c r="C995" t="s">
        <v>152</v>
      </c>
      <c r="F995" s="1" t="s">
        <v>10</v>
      </c>
      <c r="G995">
        <v>418</v>
      </c>
      <c r="H995">
        <v>1.2749999999999999</v>
      </c>
    </row>
    <row r="996" spans="1:8" x14ac:dyDescent="0.15">
      <c r="A996">
        <v>20160912</v>
      </c>
      <c r="B996">
        <v>288</v>
      </c>
      <c r="C996" t="s">
        <v>152</v>
      </c>
      <c r="F996" s="1" t="s">
        <v>11</v>
      </c>
      <c r="G996">
        <v>419</v>
      </c>
      <c r="H996">
        <v>0.81200000000000006</v>
      </c>
    </row>
    <row r="997" spans="1:8" x14ac:dyDescent="0.15">
      <c r="A997">
        <v>20160912</v>
      </c>
      <c r="B997">
        <v>288</v>
      </c>
      <c r="C997" t="s">
        <v>152</v>
      </c>
      <c r="F997" s="1">
        <v>2</v>
      </c>
      <c r="G997">
        <v>420</v>
      </c>
      <c r="H997">
        <v>2.4409999999999998</v>
      </c>
    </row>
    <row r="998" spans="1:8" x14ac:dyDescent="0.15">
      <c r="A998">
        <v>20160912</v>
      </c>
      <c r="B998">
        <v>288</v>
      </c>
      <c r="C998" t="s">
        <v>152</v>
      </c>
      <c r="F998" s="1">
        <v>1</v>
      </c>
      <c r="G998">
        <v>421</v>
      </c>
      <c r="H998">
        <v>3.3079999999999998</v>
      </c>
    </row>
    <row r="999" spans="1:8" x14ac:dyDescent="0.15">
      <c r="A999">
        <v>20160912</v>
      </c>
      <c r="B999">
        <v>288</v>
      </c>
      <c r="C999" t="s">
        <v>152</v>
      </c>
      <c r="F999" s="1">
        <v>3</v>
      </c>
      <c r="G999">
        <v>422</v>
      </c>
      <c r="H999">
        <v>0.20100000000000001</v>
      </c>
    </row>
    <row r="1000" spans="1:8" x14ac:dyDescent="0.15">
      <c r="A1000">
        <v>20160912</v>
      </c>
      <c r="B1000">
        <v>288</v>
      </c>
      <c r="C1000" t="s">
        <v>152</v>
      </c>
      <c r="F1000" s="1" t="s">
        <v>10</v>
      </c>
      <c r="G1000">
        <v>423</v>
      </c>
      <c r="H1000">
        <v>1.627</v>
      </c>
    </row>
    <row r="1001" spans="1:8" x14ac:dyDescent="0.15">
      <c r="A1001">
        <v>20160912</v>
      </c>
      <c r="B1001">
        <v>288</v>
      </c>
      <c r="C1001" t="s">
        <v>152</v>
      </c>
      <c r="F1001" s="1" t="s">
        <v>10</v>
      </c>
      <c r="G1001">
        <v>424</v>
      </c>
      <c r="H1001">
        <v>1.839</v>
      </c>
    </row>
    <row r="1002" spans="1:8" x14ac:dyDescent="0.15">
      <c r="A1002">
        <v>20160912</v>
      </c>
      <c r="B1002">
        <v>288</v>
      </c>
      <c r="C1002" t="s">
        <v>152</v>
      </c>
      <c r="F1002" s="1">
        <v>3</v>
      </c>
      <c r="G1002">
        <v>425</v>
      </c>
      <c r="H1002">
        <v>1.2130000000000001</v>
      </c>
    </row>
    <row r="1003" spans="1:8" x14ac:dyDescent="0.15">
      <c r="A1003">
        <v>20160912</v>
      </c>
      <c r="B1003">
        <v>288</v>
      </c>
      <c r="C1003" t="s">
        <v>152</v>
      </c>
      <c r="F1003" s="1">
        <v>2</v>
      </c>
      <c r="G1003">
        <v>426</v>
      </c>
      <c r="H1003">
        <v>3.5209999999999999</v>
      </c>
    </row>
    <row r="1004" spans="1:8" x14ac:dyDescent="0.15">
      <c r="A1004">
        <v>20160912</v>
      </c>
      <c r="B1004">
        <v>288</v>
      </c>
      <c r="C1004" t="s">
        <v>152</v>
      </c>
      <c r="F1004" s="1" t="s">
        <v>11</v>
      </c>
      <c r="G1004">
        <v>427</v>
      </c>
      <c r="H1004">
        <v>0.76200000000000001</v>
      </c>
    </row>
    <row r="1005" spans="1:8" x14ac:dyDescent="0.15">
      <c r="A1005">
        <v>20160912</v>
      </c>
      <c r="B1005">
        <v>288</v>
      </c>
      <c r="C1005" t="s">
        <v>152</v>
      </c>
      <c r="F1005" s="1">
        <v>1</v>
      </c>
      <c r="G1005">
        <v>428</v>
      </c>
      <c r="H1005">
        <v>2.4609999999999999</v>
      </c>
    </row>
    <row r="1006" spans="1:8" x14ac:dyDescent="0.15">
      <c r="A1006">
        <v>20160912</v>
      </c>
      <c r="B1006">
        <v>288</v>
      </c>
      <c r="C1006" t="s">
        <v>152</v>
      </c>
      <c r="F1006" s="1" t="s">
        <v>10</v>
      </c>
      <c r="G1006">
        <v>429</v>
      </c>
      <c r="H1006">
        <v>1.105</v>
      </c>
    </row>
    <row r="1007" spans="1:8" x14ac:dyDescent="0.15">
      <c r="A1007">
        <v>20160912</v>
      </c>
      <c r="B1007">
        <v>288</v>
      </c>
      <c r="C1007" t="s">
        <v>152</v>
      </c>
      <c r="F1007" s="1" t="s">
        <v>10</v>
      </c>
      <c r="G1007">
        <v>430</v>
      </c>
      <c r="H1007">
        <v>1.429</v>
      </c>
    </row>
    <row r="1008" spans="1:8" x14ac:dyDescent="0.15">
      <c r="A1008">
        <v>20160912</v>
      </c>
      <c r="B1008">
        <v>288</v>
      </c>
      <c r="C1008" t="s">
        <v>152</v>
      </c>
      <c r="F1008" s="1">
        <v>1</v>
      </c>
      <c r="G1008">
        <v>431</v>
      </c>
      <c r="H1008">
        <v>2.86</v>
      </c>
    </row>
    <row r="1009" spans="1:8" x14ac:dyDescent="0.15">
      <c r="A1009">
        <v>20160912</v>
      </c>
      <c r="B1009">
        <v>288</v>
      </c>
      <c r="C1009" t="s">
        <v>152</v>
      </c>
      <c r="F1009" s="1">
        <v>2</v>
      </c>
      <c r="G1009">
        <v>432</v>
      </c>
      <c r="H1009">
        <v>2.08</v>
      </c>
    </row>
    <row r="1010" spans="1:8" x14ac:dyDescent="0.15">
      <c r="A1010">
        <v>20160912</v>
      </c>
      <c r="B1010">
        <v>288</v>
      </c>
      <c r="C1010" t="s">
        <v>152</v>
      </c>
      <c r="F1010" s="1" t="s">
        <v>11</v>
      </c>
      <c r="G1010">
        <v>433</v>
      </c>
      <c r="H1010">
        <v>0.69799999999999995</v>
      </c>
    </row>
    <row r="1011" spans="1:8" x14ac:dyDescent="0.15">
      <c r="A1011">
        <v>20160912</v>
      </c>
      <c r="B1011">
        <v>288</v>
      </c>
      <c r="C1011" t="s">
        <v>152</v>
      </c>
      <c r="F1011" s="1">
        <v>3</v>
      </c>
      <c r="G1011">
        <v>434</v>
      </c>
      <c r="H1011">
        <v>0.128</v>
      </c>
    </row>
    <row r="1012" spans="1:8" x14ac:dyDescent="0.15">
      <c r="A1012">
        <v>20160912</v>
      </c>
      <c r="B1012">
        <v>288</v>
      </c>
      <c r="C1012" t="s">
        <v>152</v>
      </c>
      <c r="F1012" s="1" t="s">
        <v>10</v>
      </c>
      <c r="G1012">
        <v>435</v>
      </c>
      <c r="H1012">
        <v>1.29</v>
      </c>
    </row>
    <row r="1013" spans="1:8" x14ac:dyDescent="0.15">
      <c r="A1013">
        <v>20160912</v>
      </c>
      <c r="B1013">
        <v>288</v>
      </c>
      <c r="C1013" t="s">
        <v>152</v>
      </c>
      <c r="F1013" s="1" t="s">
        <v>10</v>
      </c>
      <c r="G1013">
        <v>436</v>
      </c>
      <c r="H1013">
        <v>1.256</v>
      </c>
    </row>
    <row r="1014" spans="1:8" x14ac:dyDescent="0.15">
      <c r="A1014">
        <v>20160914</v>
      </c>
      <c r="B1014">
        <v>72</v>
      </c>
      <c r="C1014" t="s">
        <v>149</v>
      </c>
      <c r="D1014">
        <v>1</v>
      </c>
      <c r="F1014" s="1">
        <v>3</v>
      </c>
      <c r="G1014">
        <v>1</v>
      </c>
      <c r="H1014">
        <v>7.8170000000000002</v>
      </c>
    </row>
    <row r="1015" spans="1:8" x14ac:dyDescent="0.15">
      <c r="A1015">
        <v>20160914</v>
      </c>
      <c r="B1015">
        <v>72</v>
      </c>
      <c r="C1015" t="s">
        <v>149</v>
      </c>
      <c r="D1015">
        <v>1</v>
      </c>
      <c r="F1015" s="1">
        <v>2</v>
      </c>
      <c r="G1015">
        <v>2</v>
      </c>
      <c r="H1015">
        <v>5.7450000000000001</v>
      </c>
    </row>
    <row r="1016" spans="1:8" x14ac:dyDescent="0.15">
      <c r="A1016">
        <v>20160914</v>
      </c>
      <c r="B1016">
        <v>72</v>
      </c>
      <c r="C1016" t="s">
        <v>149</v>
      </c>
      <c r="D1016">
        <v>1</v>
      </c>
      <c r="F1016" s="1" t="s">
        <v>11</v>
      </c>
      <c r="G1016">
        <v>3</v>
      </c>
      <c r="H1016">
        <v>1.0009999999999999</v>
      </c>
    </row>
    <row r="1017" spans="1:8" x14ac:dyDescent="0.15">
      <c r="A1017">
        <v>20160914</v>
      </c>
      <c r="B1017">
        <v>72</v>
      </c>
      <c r="C1017" t="s">
        <v>149</v>
      </c>
      <c r="D1017">
        <v>1</v>
      </c>
      <c r="F1017" s="1">
        <v>1</v>
      </c>
      <c r="G1017">
        <v>4</v>
      </c>
      <c r="H1017">
        <v>3.7120000000000002</v>
      </c>
    </row>
    <row r="1018" spans="1:8" x14ac:dyDescent="0.15">
      <c r="A1018">
        <v>20160914</v>
      </c>
      <c r="B1018">
        <v>72</v>
      </c>
      <c r="C1018" t="s">
        <v>149</v>
      </c>
      <c r="D1018">
        <v>1</v>
      </c>
      <c r="F1018" s="1">
        <v>4</v>
      </c>
      <c r="G1018">
        <v>5</v>
      </c>
      <c r="H1018">
        <v>1.968</v>
      </c>
    </row>
    <row r="1019" spans="1:8" x14ac:dyDescent="0.15">
      <c r="A1019">
        <v>20160914</v>
      </c>
      <c r="B1019">
        <v>72</v>
      </c>
      <c r="C1019" t="s">
        <v>149</v>
      </c>
      <c r="D1019">
        <v>1</v>
      </c>
      <c r="F1019" s="1" t="s">
        <v>10</v>
      </c>
      <c r="G1019">
        <v>6</v>
      </c>
      <c r="H1019">
        <v>1.956</v>
      </c>
    </row>
    <row r="1020" spans="1:8" x14ac:dyDescent="0.15">
      <c r="A1020">
        <v>20160914</v>
      </c>
      <c r="B1020">
        <v>72</v>
      </c>
      <c r="C1020" t="s">
        <v>149</v>
      </c>
      <c r="D1020">
        <v>1</v>
      </c>
      <c r="F1020" s="1" t="s">
        <v>10</v>
      </c>
      <c r="G1020">
        <v>7</v>
      </c>
      <c r="H1020">
        <v>1.768</v>
      </c>
    </row>
    <row r="1021" spans="1:8" x14ac:dyDescent="0.15">
      <c r="A1021">
        <v>20160914</v>
      </c>
      <c r="B1021">
        <v>72</v>
      </c>
      <c r="C1021" t="s">
        <v>149</v>
      </c>
      <c r="D1021">
        <v>1</v>
      </c>
      <c r="F1021" s="1">
        <v>2</v>
      </c>
      <c r="G1021">
        <v>8</v>
      </c>
      <c r="H1021">
        <v>8.9329999999999998</v>
      </c>
    </row>
    <row r="1022" spans="1:8" x14ac:dyDescent="0.15">
      <c r="A1022">
        <v>20160914</v>
      </c>
      <c r="B1022">
        <v>72</v>
      </c>
      <c r="C1022" t="s">
        <v>149</v>
      </c>
      <c r="D1022">
        <v>1</v>
      </c>
      <c r="F1022" s="1" t="s">
        <v>11</v>
      </c>
      <c r="G1022">
        <v>9</v>
      </c>
      <c r="H1022">
        <v>0.84599999999999997</v>
      </c>
    </row>
    <row r="1023" spans="1:8" x14ac:dyDescent="0.15">
      <c r="A1023">
        <v>20160914</v>
      </c>
      <c r="B1023">
        <v>72</v>
      </c>
      <c r="C1023" t="s">
        <v>149</v>
      </c>
      <c r="D1023">
        <v>1</v>
      </c>
      <c r="F1023" s="1">
        <v>3</v>
      </c>
      <c r="G1023">
        <v>10</v>
      </c>
      <c r="H1023">
        <v>4.8879999999999999</v>
      </c>
    </row>
    <row r="1024" spans="1:8" x14ac:dyDescent="0.15">
      <c r="A1024">
        <v>20160914</v>
      </c>
      <c r="B1024">
        <v>72</v>
      </c>
      <c r="C1024" t="s">
        <v>149</v>
      </c>
      <c r="D1024">
        <v>1</v>
      </c>
      <c r="F1024" s="1">
        <v>1</v>
      </c>
      <c r="G1024">
        <v>11</v>
      </c>
      <c r="H1024">
        <v>4.1189999999999998</v>
      </c>
    </row>
    <row r="1025" spans="1:8" x14ac:dyDescent="0.15">
      <c r="A1025">
        <v>20160914</v>
      </c>
      <c r="B1025">
        <v>72</v>
      </c>
      <c r="C1025" t="s">
        <v>149</v>
      </c>
      <c r="D1025">
        <v>1</v>
      </c>
      <c r="F1025" s="1">
        <v>4</v>
      </c>
      <c r="G1025">
        <v>12</v>
      </c>
      <c r="H1025">
        <v>0.443</v>
      </c>
    </row>
    <row r="1026" spans="1:8" x14ac:dyDescent="0.15">
      <c r="A1026">
        <v>20160914</v>
      </c>
      <c r="B1026">
        <v>72</v>
      </c>
      <c r="C1026" t="s">
        <v>149</v>
      </c>
      <c r="D1026">
        <v>1</v>
      </c>
      <c r="F1026" s="1" t="s">
        <v>10</v>
      </c>
      <c r="G1026">
        <v>13</v>
      </c>
      <c r="H1026">
        <v>1.9179999999999999</v>
      </c>
    </row>
    <row r="1027" spans="1:8" x14ac:dyDescent="0.15">
      <c r="A1027">
        <v>20160914</v>
      </c>
      <c r="B1027">
        <v>72</v>
      </c>
      <c r="C1027" t="s">
        <v>149</v>
      </c>
      <c r="D1027">
        <v>1</v>
      </c>
      <c r="F1027" s="1" t="s">
        <v>10</v>
      </c>
      <c r="G1027">
        <v>14</v>
      </c>
      <c r="H1027">
        <v>1.7949999999999999</v>
      </c>
    </row>
    <row r="1028" spans="1:8" x14ac:dyDescent="0.15">
      <c r="A1028">
        <v>20160914</v>
      </c>
      <c r="B1028">
        <v>72</v>
      </c>
      <c r="C1028" t="s">
        <v>149</v>
      </c>
      <c r="D1028">
        <v>1</v>
      </c>
      <c r="F1028" s="1" t="s">
        <v>11</v>
      </c>
      <c r="G1028">
        <v>15</v>
      </c>
      <c r="H1028">
        <v>0.80300000000000005</v>
      </c>
    </row>
    <row r="1029" spans="1:8" x14ac:dyDescent="0.15">
      <c r="A1029">
        <v>20160914</v>
      </c>
      <c r="B1029">
        <v>72</v>
      </c>
      <c r="C1029" t="s">
        <v>149</v>
      </c>
      <c r="D1029">
        <v>1</v>
      </c>
      <c r="F1029" s="1">
        <v>3</v>
      </c>
      <c r="G1029">
        <v>16</v>
      </c>
      <c r="H1029">
        <v>6.6289999999999996</v>
      </c>
    </row>
    <row r="1030" spans="1:8" x14ac:dyDescent="0.15">
      <c r="A1030">
        <v>20160914</v>
      </c>
      <c r="B1030">
        <v>72</v>
      </c>
      <c r="C1030" t="s">
        <v>149</v>
      </c>
      <c r="D1030">
        <v>1</v>
      </c>
      <c r="F1030" s="1">
        <v>2</v>
      </c>
      <c r="G1030">
        <v>17</v>
      </c>
      <c r="H1030">
        <v>5.8419999999999996</v>
      </c>
    </row>
    <row r="1031" spans="1:8" x14ac:dyDescent="0.15">
      <c r="A1031">
        <v>20160914</v>
      </c>
      <c r="B1031">
        <v>72</v>
      </c>
      <c r="C1031" t="s">
        <v>149</v>
      </c>
      <c r="D1031">
        <v>1</v>
      </c>
      <c r="F1031" s="1">
        <v>4</v>
      </c>
      <c r="G1031">
        <v>18</v>
      </c>
      <c r="H1031">
        <v>0.89</v>
      </c>
    </row>
    <row r="1032" spans="1:8" x14ac:dyDescent="0.15">
      <c r="A1032">
        <v>20160914</v>
      </c>
      <c r="B1032">
        <v>72</v>
      </c>
      <c r="C1032" t="s">
        <v>149</v>
      </c>
      <c r="D1032">
        <v>1</v>
      </c>
      <c r="F1032" s="1">
        <v>1</v>
      </c>
      <c r="G1032">
        <v>19</v>
      </c>
      <c r="H1032">
        <v>4.0789999999999997</v>
      </c>
    </row>
    <row r="1033" spans="1:8" x14ac:dyDescent="0.15">
      <c r="A1033">
        <v>20160914</v>
      </c>
      <c r="B1033">
        <v>72</v>
      </c>
      <c r="C1033" t="s">
        <v>149</v>
      </c>
      <c r="D1033">
        <v>1</v>
      </c>
      <c r="F1033" s="1" t="s">
        <v>10</v>
      </c>
      <c r="G1033">
        <v>20</v>
      </c>
      <c r="H1033">
        <v>1.591</v>
      </c>
    </row>
    <row r="1034" spans="1:8" x14ac:dyDescent="0.15">
      <c r="A1034">
        <v>20160914</v>
      </c>
      <c r="B1034">
        <v>72</v>
      </c>
      <c r="C1034" t="s">
        <v>149</v>
      </c>
      <c r="D1034">
        <v>1</v>
      </c>
      <c r="F1034" s="1" t="s">
        <v>10</v>
      </c>
      <c r="G1034">
        <v>21</v>
      </c>
      <c r="H1034">
        <v>1.881</v>
      </c>
    </row>
    <row r="1035" spans="1:8" x14ac:dyDescent="0.15">
      <c r="A1035">
        <v>20160914</v>
      </c>
      <c r="B1035">
        <v>72</v>
      </c>
      <c r="C1035" t="s">
        <v>149</v>
      </c>
      <c r="D1035">
        <v>2</v>
      </c>
      <c r="F1035" s="1">
        <v>2</v>
      </c>
      <c r="G1035">
        <v>22</v>
      </c>
      <c r="H1035">
        <v>7.5739999999999998</v>
      </c>
    </row>
    <row r="1036" spans="1:8" x14ac:dyDescent="0.15">
      <c r="A1036">
        <v>20160914</v>
      </c>
      <c r="B1036">
        <v>72</v>
      </c>
      <c r="C1036" t="s">
        <v>149</v>
      </c>
      <c r="D1036">
        <v>2</v>
      </c>
      <c r="F1036" s="1" t="s">
        <v>11</v>
      </c>
      <c r="G1036">
        <v>23</v>
      </c>
      <c r="H1036">
        <v>0.84699999999999998</v>
      </c>
    </row>
    <row r="1037" spans="1:8" x14ac:dyDescent="0.15">
      <c r="A1037">
        <v>20160914</v>
      </c>
      <c r="B1037">
        <v>72</v>
      </c>
      <c r="C1037" t="s">
        <v>149</v>
      </c>
      <c r="D1037">
        <v>2</v>
      </c>
      <c r="F1037" s="1">
        <v>1</v>
      </c>
      <c r="G1037">
        <v>24</v>
      </c>
      <c r="H1037">
        <v>4.431</v>
      </c>
    </row>
    <row r="1038" spans="1:8" x14ac:dyDescent="0.15">
      <c r="A1038">
        <v>20160914</v>
      </c>
      <c r="B1038">
        <v>72</v>
      </c>
      <c r="C1038" t="s">
        <v>149</v>
      </c>
      <c r="D1038">
        <v>2</v>
      </c>
      <c r="F1038" s="1">
        <v>3</v>
      </c>
      <c r="G1038">
        <v>25</v>
      </c>
      <c r="H1038">
        <v>2.7450000000000001</v>
      </c>
    </row>
    <row r="1039" spans="1:8" x14ac:dyDescent="0.15">
      <c r="A1039">
        <v>20160914</v>
      </c>
      <c r="B1039">
        <v>72</v>
      </c>
      <c r="C1039" t="s">
        <v>149</v>
      </c>
      <c r="D1039">
        <v>2</v>
      </c>
      <c r="F1039" s="1" t="s">
        <v>10</v>
      </c>
      <c r="G1039">
        <v>26</v>
      </c>
      <c r="H1039">
        <v>1.625</v>
      </c>
    </row>
    <row r="1040" spans="1:8" x14ac:dyDescent="0.15">
      <c r="A1040">
        <v>20160914</v>
      </c>
      <c r="B1040">
        <v>72</v>
      </c>
      <c r="C1040" t="s">
        <v>149</v>
      </c>
      <c r="D1040">
        <v>2</v>
      </c>
      <c r="F1040" s="1" t="s">
        <v>10</v>
      </c>
      <c r="G1040">
        <v>27</v>
      </c>
      <c r="H1040">
        <v>1.6830000000000001</v>
      </c>
    </row>
    <row r="1041" spans="1:8" x14ac:dyDescent="0.15">
      <c r="A1041">
        <v>20160914</v>
      </c>
      <c r="B1041">
        <v>72</v>
      </c>
      <c r="C1041" t="s">
        <v>149</v>
      </c>
      <c r="D1041">
        <v>2</v>
      </c>
      <c r="F1041" s="1">
        <v>2</v>
      </c>
      <c r="G1041">
        <v>28</v>
      </c>
      <c r="H1041">
        <v>7.14</v>
      </c>
    </row>
    <row r="1042" spans="1:8" x14ac:dyDescent="0.15">
      <c r="A1042">
        <v>20160914</v>
      </c>
      <c r="B1042">
        <v>72</v>
      </c>
      <c r="C1042" t="s">
        <v>149</v>
      </c>
      <c r="D1042">
        <v>2</v>
      </c>
      <c r="F1042" s="1">
        <v>1</v>
      </c>
      <c r="G1042">
        <v>29</v>
      </c>
      <c r="H1042">
        <v>3.774</v>
      </c>
    </row>
    <row r="1043" spans="1:8" x14ac:dyDescent="0.15">
      <c r="A1043">
        <v>20160914</v>
      </c>
      <c r="B1043">
        <v>72</v>
      </c>
      <c r="C1043" t="s">
        <v>149</v>
      </c>
      <c r="D1043">
        <v>2</v>
      </c>
      <c r="F1043" s="1" t="s">
        <v>11</v>
      </c>
      <c r="G1043">
        <v>30</v>
      </c>
      <c r="H1043">
        <v>0.70399999999999996</v>
      </c>
    </row>
    <row r="1044" spans="1:8" x14ac:dyDescent="0.15">
      <c r="A1044">
        <v>20160914</v>
      </c>
      <c r="B1044">
        <v>72</v>
      </c>
      <c r="C1044" t="s">
        <v>149</v>
      </c>
      <c r="D1044">
        <v>2</v>
      </c>
      <c r="F1044" s="1">
        <v>3</v>
      </c>
      <c r="G1044">
        <v>31</v>
      </c>
      <c r="H1044">
        <v>3.7749999999999999</v>
      </c>
    </row>
    <row r="1045" spans="1:8" x14ac:dyDescent="0.15">
      <c r="A1045">
        <v>20160914</v>
      </c>
      <c r="B1045">
        <v>72</v>
      </c>
      <c r="C1045" t="s">
        <v>149</v>
      </c>
      <c r="D1045">
        <v>2</v>
      </c>
      <c r="F1045" s="1" t="s">
        <v>10</v>
      </c>
      <c r="G1045">
        <v>32</v>
      </c>
      <c r="H1045">
        <v>1.38</v>
      </c>
    </row>
    <row r="1046" spans="1:8" x14ac:dyDescent="0.15">
      <c r="A1046">
        <v>20160914</v>
      </c>
      <c r="B1046">
        <v>72</v>
      </c>
      <c r="C1046" t="s">
        <v>149</v>
      </c>
      <c r="D1046">
        <v>2</v>
      </c>
      <c r="F1046" s="1" t="s">
        <v>10</v>
      </c>
      <c r="G1046">
        <v>33</v>
      </c>
      <c r="H1046">
        <v>1.373</v>
      </c>
    </row>
    <row r="1047" spans="1:8" x14ac:dyDescent="0.15">
      <c r="A1047">
        <v>20160914</v>
      </c>
      <c r="B1047">
        <v>72</v>
      </c>
      <c r="C1047" t="s">
        <v>149</v>
      </c>
      <c r="D1047">
        <v>2</v>
      </c>
      <c r="F1047" s="1">
        <v>4</v>
      </c>
      <c r="G1047">
        <v>34</v>
      </c>
      <c r="H1047">
        <v>0.27600000000000002</v>
      </c>
    </row>
    <row r="1048" spans="1:8" x14ac:dyDescent="0.15">
      <c r="A1048">
        <v>20160914</v>
      </c>
      <c r="B1048">
        <v>72</v>
      </c>
      <c r="C1048" t="s">
        <v>149</v>
      </c>
      <c r="D1048">
        <v>2</v>
      </c>
      <c r="F1048" s="1">
        <v>3</v>
      </c>
      <c r="G1048">
        <v>35</v>
      </c>
      <c r="H1048">
        <v>7.7039999999999997</v>
      </c>
    </row>
    <row r="1049" spans="1:8" x14ac:dyDescent="0.15">
      <c r="A1049">
        <v>20160914</v>
      </c>
      <c r="B1049">
        <v>72</v>
      </c>
      <c r="C1049" t="s">
        <v>149</v>
      </c>
      <c r="D1049">
        <v>2</v>
      </c>
      <c r="F1049" s="1" t="s">
        <v>11</v>
      </c>
      <c r="G1049">
        <v>36</v>
      </c>
      <c r="H1049">
        <v>0.89</v>
      </c>
    </row>
    <row r="1050" spans="1:8" x14ac:dyDescent="0.15">
      <c r="A1050">
        <v>20160914</v>
      </c>
      <c r="B1050">
        <v>72</v>
      </c>
      <c r="C1050" t="s">
        <v>149</v>
      </c>
      <c r="D1050">
        <v>2</v>
      </c>
      <c r="F1050" s="1">
        <v>4</v>
      </c>
      <c r="G1050">
        <v>37</v>
      </c>
      <c r="H1050">
        <v>1.0409999999999999</v>
      </c>
    </row>
    <row r="1051" spans="1:8" x14ac:dyDescent="0.15">
      <c r="A1051">
        <v>20160914</v>
      </c>
      <c r="B1051">
        <v>72</v>
      </c>
      <c r="C1051" t="s">
        <v>149</v>
      </c>
      <c r="D1051">
        <v>2</v>
      </c>
      <c r="F1051" s="1">
        <v>2</v>
      </c>
      <c r="G1051">
        <v>38</v>
      </c>
      <c r="H1051">
        <v>6.2350000000000003</v>
      </c>
    </row>
    <row r="1052" spans="1:8" x14ac:dyDescent="0.15">
      <c r="A1052">
        <v>20160914</v>
      </c>
      <c r="B1052">
        <v>72</v>
      </c>
      <c r="C1052" t="s">
        <v>149</v>
      </c>
      <c r="D1052">
        <v>2</v>
      </c>
      <c r="F1052" s="1">
        <v>1</v>
      </c>
      <c r="G1052">
        <v>39</v>
      </c>
      <c r="H1052">
        <v>3.5350000000000001</v>
      </c>
    </row>
    <row r="1053" spans="1:8" x14ac:dyDescent="0.15">
      <c r="A1053">
        <v>20160914</v>
      </c>
      <c r="B1053">
        <v>72</v>
      </c>
      <c r="C1053" t="s">
        <v>149</v>
      </c>
      <c r="D1053">
        <v>2</v>
      </c>
      <c r="F1053" s="1" t="s">
        <v>10</v>
      </c>
      <c r="G1053">
        <v>40</v>
      </c>
      <c r="H1053">
        <v>1.7210000000000001</v>
      </c>
    </row>
    <row r="1054" spans="1:8" x14ac:dyDescent="0.15">
      <c r="A1054">
        <v>20160914</v>
      </c>
      <c r="B1054">
        <v>72</v>
      </c>
      <c r="C1054" t="s">
        <v>149</v>
      </c>
      <c r="D1054">
        <v>2</v>
      </c>
      <c r="F1054" s="1" t="s">
        <v>10</v>
      </c>
      <c r="G1054">
        <v>41</v>
      </c>
      <c r="H1054">
        <v>1.6120000000000001</v>
      </c>
    </row>
    <row r="1055" spans="1:8" x14ac:dyDescent="0.15">
      <c r="A1055">
        <v>20160914</v>
      </c>
      <c r="B1055">
        <v>72</v>
      </c>
      <c r="C1055" t="s">
        <v>10</v>
      </c>
      <c r="D1055">
        <v>1</v>
      </c>
      <c r="F1055" s="1">
        <v>2</v>
      </c>
      <c r="G1055">
        <v>42</v>
      </c>
      <c r="H1055">
        <v>10.426</v>
      </c>
    </row>
    <row r="1056" spans="1:8" x14ac:dyDescent="0.15">
      <c r="A1056">
        <v>20160914</v>
      </c>
      <c r="B1056">
        <v>72</v>
      </c>
      <c r="C1056" t="s">
        <v>10</v>
      </c>
      <c r="D1056">
        <v>1</v>
      </c>
      <c r="F1056" s="1">
        <v>1</v>
      </c>
      <c r="G1056">
        <v>43</v>
      </c>
      <c r="H1056">
        <v>5.3259999999999996</v>
      </c>
    </row>
    <row r="1057" spans="1:8" x14ac:dyDescent="0.15">
      <c r="A1057">
        <v>20160914</v>
      </c>
      <c r="B1057">
        <v>72</v>
      </c>
      <c r="C1057" t="s">
        <v>10</v>
      </c>
      <c r="D1057">
        <v>1</v>
      </c>
      <c r="F1057" s="1">
        <v>3</v>
      </c>
      <c r="G1057">
        <v>44</v>
      </c>
      <c r="H1057">
        <v>6.9359999999999999</v>
      </c>
    </row>
    <row r="1058" spans="1:8" x14ac:dyDescent="0.15">
      <c r="A1058">
        <v>20160914</v>
      </c>
      <c r="B1058">
        <v>72</v>
      </c>
      <c r="C1058" t="s">
        <v>10</v>
      </c>
      <c r="D1058">
        <v>1</v>
      </c>
      <c r="F1058" s="1" t="s">
        <v>11</v>
      </c>
      <c r="G1058">
        <v>45</v>
      </c>
      <c r="H1058">
        <v>1.1060000000000001</v>
      </c>
    </row>
    <row r="1059" spans="1:8" x14ac:dyDescent="0.15">
      <c r="A1059">
        <v>20160914</v>
      </c>
      <c r="B1059">
        <v>72</v>
      </c>
      <c r="C1059" t="s">
        <v>10</v>
      </c>
      <c r="D1059">
        <v>1</v>
      </c>
      <c r="F1059" s="1" t="s">
        <v>10</v>
      </c>
      <c r="G1059">
        <v>46</v>
      </c>
      <c r="H1059">
        <v>2.1230000000000002</v>
      </c>
    </row>
    <row r="1060" spans="1:8" x14ac:dyDescent="0.15">
      <c r="A1060">
        <v>20160914</v>
      </c>
      <c r="B1060">
        <v>72</v>
      </c>
      <c r="C1060" t="s">
        <v>10</v>
      </c>
      <c r="D1060">
        <v>1</v>
      </c>
      <c r="F1060" s="1" t="s">
        <v>10</v>
      </c>
      <c r="G1060">
        <v>47</v>
      </c>
      <c r="H1060">
        <v>2.234</v>
      </c>
    </row>
    <row r="1061" spans="1:8" x14ac:dyDescent="0.15">
      <c r="A1061">
        <v>20160914</v>
      </c>
      <c r="B1061">
        <v>72</v>
      </c>
      <c r="C1061" t="s">
        <v>10</v>
      </c>
      <c r="D1061">
        <v>1</v>
      </c>
      <c r="F1061" s="1">
        <v>4</v>
      </c>
      <c r="G1061">
        <v>48</v>
      </c>
      <c r="H1061">
        <v>0.51100000000000001</v>
      </c>
    </row>
    <row r="1062" spans="1:8" x14ac:dyDescent="0.15">
      <c r="A1062">
        <v>20160914</v>
      </c>
      <c r="B1062">
        <v>72</v>
      </c>
      <c r="C1062" t="s">
        <v>10</v>
      </c>
      <c r="D1062">
        <v>1</v>
      </c>
      <c r="F1062" s="1" t="s">
        <v>11</v>
      </c>
      <c r="G1062">
        <v>49</v>
      </c>
      <c r="H1062">
        <v>1.0720000000000001</v>
      </c>
    </row>
    <row r="1063" spans="1:8" x14ac:dyDescent="0.15">
      <c r="A1063">
        <v>20160914</v>
      </c>
      <c r="B1063">
        <v>72</v>
      </c>
      <c r="C1063" t="s">
        <v>10</v>
      </c>
      <c r="D1063">
        <v>1</v>
      </c>
      <c r="F1063" s="1">
        <v>2</v>
      </c>
      <c r="G1063">
        <v>50</v>
      </c>
      <c r="H1063">
        <v>9.5280000000000005</v>
      </c>
    </row>
    <row r="1064" spans="1:8" x14ac:dyDescent="0.15">
      <c r="A1064">
        <v>20160914</v>
      </c>
      <c r="B1064">
        <v>72</v>
      </c>
      <c r="C1064" t="s">
        <v>10</v>
      </c>
      <c r="D1064">
        <v>1</v>
      </c>
      <c r="F1064" s="1">
        <v>4</v>
      </c>
      <c r="G1064">
        <v>51</v>
      </c>
      <c r="H1064">
        <v>0.61099999999999999</v>
      </c>
    </row>
    <row r="1065" spans="1:8" x14ac:dyDescent="0.15">
      <c r="A1065">
        <v>20160914</v>
      </c>
      <c r="B1065">
        <v>72</v>
      </c>
      <c r="C1065" t="s">
        <v>10</v>
      </c>
      <c r="D1065">
        <v>1</v>
      </c>
      <c r="F1065" s="1">
        <v>1</v>
      </c>
      <c r="G1065">
        <v>52</v>
      </c>
      <c r="H1065">
        <v>5.444</v>
      </c>
    </row>
    <row r="1066" spans="1:8" x14ac:dyDescent="0.15">
      <c r="A1066">
        <v>20160914</v>
      </c>
      <c r="B1066">
        <v>72</v>
      </c>
      <c r="C1066" t="s">
        <v>10</v>
      </c>
      <c r="D1066">
        <v>1</v>
      </c>
      <c r="F1066" s="1">
        <v>3</v>
      </c>
      <c r="G1066">
        <v>53</v>
      </c>
      <c r="H1066">
        <v>6.8819999999999997</v>
      </c>
    </row>
    <row r="1067" spans="1:8" x14ac:dyDescent="0.15">
      <c r="A1067">
        <v>20160914</v>
      </c>
      <c r="B1067">
        <v>72</v>
      </c>
      <c r="C1067" t="s">
        <v>10</v>
      </c>
      <c r="D1067">
        <v>1</v>
      </c>
      <c r="F1067" s="1" t="s">
        <v>10</v>
      </c>
      <c r="G1067">
        <v>54</v>
      </c>
      <c r="H1067">
        <v>2.133</v>
      </c>
    </row>
    <row r="1068" spans="1:8" x14ac:dyDescent="0.15">
      <c r="A1068">
        <v>20160914</v>
      </c>
      <c r="B1068">
        <v>72</v>
      </c>
      <c r="C1068" t="s">
        <v>10</v>
      </c>
      <c r="D1068">
        <v>1</v>
      </c>
      <c r="F1068" s="1" t="s">
        <v>10</v>
      </c>
      <c r="G1068">
        <v>55</v>
      </c>
      <c r="H1068">
        <v>2.2799999999999998</v>
      </c>
    </row>
    <row r="1069" spans="1:8" x14ac:dyDescent="0.15">
      <c r="A1069">
        <v>20160914</v>
      </c>
      <c r="B1069">
        <v>72</v>
      </c>
      <c r="C1069" t="s">
        <v>10</v>
      </c>
      <c r="D1069">
        <v>1</v>
      </c>
      <c r="F1069" s="1">
        <v>2</v>
      </c>
      <c r="G1069">
        <v>56</v>
      </c>
      <c r="H1069">
        <v>10.23</v>
      </c>
    </row>
    <row r="1070" spans="1:8" x14ac:dyDescent="0.15">
      <c r="A1070">
        <v>20160914</v>
      </c>
      <c r="B1070">
        <v>72</v>
      </c>
      <c r="C1070" t="s">
        <v>10</v>
      </c>
      <c r="D1070">
        <v>1</v>
      </c>
      <c r="F1070" s="1" t="s">
        <v>11</v>
      </c>
      <c r="G1070">
        <v>57</v>
      </c>
      <c r="H1070">
        <v>1.048</v>
      </c>
    </row>
    <row r="1071" spans="1:8" x14ac:dyDescent="0.15">
      <c r="A1071">
        <v>20160914</v>
      </c>
      <c r="B1071">
        <v>72</v>
      </c>
      <c r="C1071" t="s">
        <v>10</v>
      </c>
      <c r="D1071">
        <v>1</v>
      </c>
      <c r="F1071" s="1">
        <v>1</v>
      </c>
      <c r="G1071">
        <v>58</v>
      </c>
      <c r="H1071">
        <v>5.42</v>
      </c>
    </row>
    <row r="1072" spans="1:8" x14ac:dyDescent="0.15">
      <c r="A1072">
        <v>20160914</v>
      </c>
      <c r="B1072">
        <v>72</v>
      </c>
      <c r="C1072" t="s">
        <v>10</v>
      </c>
      <c r="D1072">
        <v>1</v>
      </c>
      <c r="F1072" s="1">
        <v>3</v>
      </c>
      <c r="G1072">
        <v>59</v>
      </c>
      <c r="H1072">
        <v>6.4119999999999999</v>
      </c>
    </row>
    <row r="1073" spans="1:8" x14ac:dyDescent="0.15">
      <c r="A1073">
        <v>20160914</v>
      </c>
      <c r="B1073">
        <v>72</v>
      </c>
      <c r="C1073" t="s">
        <v>10</v>
      </c>
      <c r="D1073">
        <v>1</v>
      </c>
      <c r="F1073" s="1" t="s">
        <v>10</v>
      </c>
      <c r="G1073">
        <v>60</v>
      </c>
      <c r="H1073">
        <v>1.9330000000000001</v>
      </c>
    </row>
    <row r="1074" spans="1:8" x14ac:dyDescent="0.15">
      <c r="A1074">
        <v>20160914</v>
      </c>
      <c r="B1074">
        <v>72</v>
      </c>
      <c r="C1074" t="s">
        <v>10</v>
      </c>
      <c r="D1074">
        <v>1</v>
      </c>
      <c r="F1074" s="1" t="s">
        <v>10</v>
      </c>
      <c r="G1074">
        <v>61</v>
      </c>
      <c r="H1074">
        <v>2.2789999999999999</v>
      </c>
    </row>
    <row r="1075" spans="1:8" x14ac:dyDescent="0.15">
      <c r="A1075">
        <v>20160914</v>
      </c>
      <c r="B1075">
        <v>72</v>
      </c>
      <c r="C1075" t="s">
        <v>10</v>
      </c>
      <c r="D1075">
        <v>1</v>
      </c>
      <c r="F1075" s="1">
        <v>4</v>
      </c>
      <c r="G1075">
        <v>62</v>
      </c>
      <c r="H1075">
        <v>0.68700000000000006</v>
      </c>
    </row>
    <row r="1076" spans="1:8" x14ac:dyDescent="0.15">
      <c r="A1076">
        <v>20160914</v>
      </c>
      <c r="B1076">
        <v>72</v>
      </c>
      <c r="C1076" t="s">
        <v>10</v>
      </c>
      <c r="D1076">
        <v>2</v>
      </c>
      <c r="F1076" s="1" t="s">
        <v>11</v>
      </c>
      <c r="G1076">
        <v>63</v>
      </c>
      <c r="H1076">
        <v>0.96</v>
      </c>
    </row>
    <row r="1077" spans="1:8" x14ac:dyDescent="0.15">
      <c r="A1077">
        <v>20160914</v>
      </c>
      <c r="B1077">
        <v>72</v>
      </c>
      <c r="C1077" t="s">
        <v>10</v>
      </c>
      <c r="D1077">
        <v>2</v>
      </c>
      <c r="F1077" s="1">
        <v>2</v>
      </c>
      <c r="G1077">
        <v>64</v>
      </c>
      <c r="H1077">
        <v>9.5190000000000001</v>
      </c>
    </row>
    <row r="1078" spans="1:8" x14ac:dyDescent="0.15">
      <c r="A1078">
        <v>20160914</v>
      </c>
      <c r="B1078">
        <v>72</v>
      </c>
      <c r="C1078" t="s">
        <v>10</v>
      </c>
      <c r="D1078">
        <v>2</v>
      </c>
      <c r="F1078" s="1">
        <v>3</v>
      </c>
      <c r="G1078">
        <v>65</v>
      </c>
      <c r="H1078">
        <v>5.2530000000000001</v>
      </c>
    </row>
    <row r="1079" spans="1:8" x14ac:dyDescent="0.15">
      <c r="A1079">
        <v>20160914</v>
      </c>
      <c r="B1079">
        <v>72</v>
      </c>
      <c r="C1079" t="s">
        <v>10</v>
      </c>
      <c r="D1079">
        <v>2</v>
      </c>
      <c r="F1079" s="1">
        <v>1</v>
      </c>
      <c r="G1079">
        <v>66</v>
      </c>
      <c r="H1079">
        <v>5.1589999999999998</v>
      </c>
    </row>
    <row r="1080" spans="1:8" x14ac:dyDescent="0.15">
      <c r="A1080">
        <v>20160914</v>
      </c>
      <c r="B1080">
        <v>72</v>
      </c>
      <c r="C1080" t="s">
        <v>10</v>
      </c>
      <c r="D1080">
        <v>2</v>
      </c>
      <c r="F1080" s="1">
        <v>4</v>
      </c>
      <c r="G1080">
        <v>67</v>
      </c>
      <c r="H1080">
        <v>0.316</v>
      </c>
    </row>
    <row r="1081" spans="1:8" x14ac:dyDescent="0.15">
      <c r="A1081">
        <v>20160914</v>
      </c>
      <c r="B1081">
        <v>72</v>
      </c>
      <c r="C1081" t="s">
        <v>10</v>
      </c>
      <c r="D1081">
        <v>2</v>
      </c>
      <c r="F1081" s="1" t="s">
        <v>10</v>
      </c>
      <c r="G1081">
        <v>68</v>
      </c>
      <c r="H1081">
        <v>2.093</v>
      </c>
    </row>
    <row r="1082" spans="1:8" x14ac:dyDescent="0.15">
      <c r="A1082">
        <v>20160914</v>
      </c>
      <c r="B1082">
        <v>72</v>
      </c>
      <c r="C1082" t="s">
        <v>10</v>
      </c>
      <c r="D1082">
        <v>2</v>
      </c>
      <c r="F1082" s="1" t="s">
        <v>10</v>
      </c>
      <c r="G1082">
        <v>69</v>
      </c>
      <c r="H1082">
        <v>2.1789999999999998</v>
      </c>
    </row>
    <row r="1083" spans="1:8" x14ac:dyDescent="0.15">
      <c r="A1083">
        <v>20160914</v>
      </c>
      <c r="B1083">
        <v>72</v>
      </c>
      <c r="C1083" t="s">
        <v>10</v>
      </c>
      <c r="D1083">
        <v>2</v>
      </c>
      <c r="F1083" s="1">
        <v>1</v>
      </c>
      <c r="G1083">
        <v>70</v>
      </c>
      <c r="H1083">
        <v>5.3179999999999996</v>
      </c>
    </row>
    <row r="1084" spans="1:8" x14ac:dyDescent="0.15">
      <c r="A1084">
        <v>20160914</v>
      </c>
      <c r="B1084">
        <v>72</v>
      </c>
      <c r="C1084" t="s">
        <v>10</v>
      </c>
      <c r="D1084">
        <v>2</v>
      </c>
      <c r="F1084" s="1">
        <v>2</v>
      </c>
      <c r="G1084">
        <v>71</v>
      </c>
      <c r="H1084">
        <v>9.3079999999999998</v>
      </c>
    </row>
    <row r="1085" spans="1:8" x14ac:dyDescent="0.15">
      <c r="A1085">
        <v>20160914</v>
      </c>
      <c r="B1085">
        <v>72</v>
      </c>
      <c r="C1085" t="s">
        <v>10</v>
      </c>
      <c r="D1085">
        <v>2</v>
      </c>
      <c r="F1085" s="1" t="s">
        <v>11</v>
      </c>
      <c r="G1085">
        <v>72</v>
      </c>
      <c r="H1085">
        <v>0.879</v>
      </c>
    </row>
    <row r="1086" spans="1:8" x14ac:dyDescent="0.15">
      <c r="A1086">
        <v>20160914</v>
      </c>
      <c r="B1086">
        <v>72</v>
      </c>
      <c r="C1086" t="s">
        <v>10</v>
      </c>
      <c r="D1086">
        <v>2</v>
      </c>
      <c r="F1086" s="1">
        <v>3</v>
      </c>
      <c r="G1086">
        <v>73</v>
      </c>
      <c r="H1086">
        <v>4.3609999999999998</v>
      </c>
    </row>
    <row r="1087" spans="1:8" x14ac:dyDescent="0.15">
      <c r="A1087">
        <v>20160914</v>
      </c>
      <c r="B1087">
        <v>72</v>
      </c>
      <c r="C1087" t="s">
        <v>10</v>
      </c>
      <c r="D1087">
        <v>2</v>
      </c>
      <c r="F1087" s="1" t="s">
        <v>10</v>
      </c>
      <c r="G1087">
        <v>74</v>
      </c>
      <c r="H1087">
        <v>1.9179999999999999</v>
      </c>
    </row>
    <row r="1088" spans="1:8" x14ac:dyDescent="0.15">
      <c r="A1088">
        <v>20160914</v>
      </c>
      <c r="B1088">
        <v>72</v>
      </c>
      <c r="C1088" t="s">
        <v>10</v>
      </c>
      <c r="D1088">
        <v>2</v>
      </c>
      <c r="F1088" s="1" t="s">
        <v>10</v>
      </c>
      <c r="G1088">
        <v>75</v>
      </c>
      <c r="H1088">
        <v>1.869</v>
      </c>
    </row>
    <row r="1089" spans="1:8" x14ac:dyDescent="0.15">
      <c r="A1089">
        <v>20160914</v>
      </c>
      <c r="B1089">
        <v>72</v>
      </c>
      <c r="C1089" t="s">
        <v>10</v>
      </c>
      <c r="D1089">
        <v>2</v>
      </c>
      <c r="F1089" s="1">
        <v>4</v>
      </c>
      <c r="G1089">
        <v>76</v>
      </c>
      <c r="H1089">
        <v>0.24</v>
      </c>
    </row>
    <row r="1090" spans="1:8" x14ac:dyDescent="0.15">
      <c r="A1090">
        <v>20160914</v>
      </c>
      <c r="B1090">
        <v>72</v>
      </c>
      <c r="C1090" t="s">
        <v>10</v>
      </c>
      <c r="D1090">
        <v>2</v>
      </c>
      <c r="F1090" s="1">
        <v>2</v>
      </c>
      <c r="G1090">
        <v>77</v>
      </c>
      <c r="H1090">
        <v>9.8320000000000007</v>
      </c>
    </row>
    <row r="1091" spans="1:8" x14ac:dyDescent="0.15">
      <c r="A1091">
        <v>20160914</v>
      </c>
      <c r="B1091">
        <v>72</v>
      </c>
      <c r="C1091" t="s">
        <v>10</v>
      </c>
      <c r="D1091">
        <v>2</v>
      </c>
      <c r="F1091" s="1">
        <v>3</v>
      </c>
      <c r="G1091">
        <v>78</v>
      </c>
      <c r="H1091">
        <v>3.855</v>
      </c>
    </row>
    <row r="1092" spans="1:8" x14ac:dyDescent="0.15">
      <c r="A1092">
        <v>20160914</v>
      </c>
      <c r="B1092">
        <v>72</v>
      </c>
      <c r="C1092" t="s">
        <v>10</v>
      </c>
      <c r="D1092">
        <v>2</v>
      </c>
      <c r="F1092" s="1" t="s">
        <v>11</v>
      </c>
      <c r="G1092">
        <v>79</v>
      </c>
      <c r="H1092">
        <v>0.98599999999999999</v>
      </c>
    </row>
    <row r="1093" spans="1:8" x14ac:dyDescent="0.15">
      <c r="A1093">
        <v>20160914</v>
      </c>
      <c r="B1093">
        <v>72</v>
      </c>
      <c r="C1093" t="s">
        <v>10</v>
      </c>
      <c r="D1093">
        <v>2</v>
      </c>
      <c r="F1093" s="1">
        <v>1</v>
      </c>
      <c r="G1093">
        <v>80</v>
      </c>
      <c r="H1093">
        <v>5.2610000000000001</v>
      </c>
    </row>
    <row r="1094" spans="1:8" x14ac:dyDescent="0.15">
      <c r="A1094">
        <v>20160914</v>
      </c>
      <c r="B1094">
        <v>72</v>
      </c>
      <c r="C1094" t="s">
        <v>10</v>
      </c>
      <c r="D1094">
        <v>2</v>
      </c>
      <c r="F1094" s="1" t="s">
        <v>10</v>
      </c>
      <c r="G1094">
        <v>81</v>
      </c>
      <c r="H1094">
        <v>2.028</v>
      </c>
    </row>
    <row r="1095" spans="1:8" x14ac:dyDescent="0.15">
      <c r="A1095">
        <v>20160914</v>
      </c>
      <c r="B1095">
        <v>72</v>
      </c>
      <c r="C1095" t="s">
        <v>10</v>
      </c>
      <c r="D1095">
        <v>2</v>
      </c>
      <c r="F1095" s="1">
        <v>4</v>
      </c>
      <c r="G1095">
        <v>82</v>
      </c>
      <c r="H1095">
        <v>0.19</v>
      </c>
    </row>
    <row r="1096" spans="1:8" x14ac:dyDescent="0.15">
      <c r="A1096">
        <v>20160914</v>
      </c>
      <c r="B1096">
        <v>72</v>
      </c>
      <c r="C1096" t="s">
        <v>10</v>
      </c>
      <c r="D1096">
        <v>2</v>
      </c>
      <c r="F1096" s="1" t="s">
        <v>10</v>
      </c>
      <c r="G1096">
        <v>83</v>
      </c>
      <c r="H1096">
        <v>1.9119999999999999</v>
      </c>
    </row>
    <row r="1097" spans="1:8" x14ac:dyDescent="0.15">
      <c r="A1097">
        <v>20160914</v>
      </c>
      <c r="B1097">
        <v>72</v>
      </c>
      <c r="C1097" s="3" t="s">
        <v>150</v>
      </c>
      <c r="D1097" s="3">
        <v>1</v>
      </c>
      <c r="F1097" s="1">
        <v>2</v>
      </c>
      <c r="G1097">
        <v>84</v>
      </c>
      <c r="H1097">
        <v>5.9390000000000001</v>
      </c>
    </row>
    <row r="1098" spans="1:8" x14ac:dyDescent="0.15">
      <c r="A1098">
        <v>20160914</v>
      </c>
      <c r="B1098">
        <v>72</v>
      </c>
      <c r="C1098" s="3" t="s">
        <v>150</v>
      </c>
      <c r="D1098" s="3">
        <v>1</v>
      </c>
      <c r="F1098" s="1">
        <v>1</v>
      </c>
      <c r="G1098">
        <v>85</v>
      </c>
      <c r="H1098">
        <v>3.4119999999999999</v>
      </c>
    </row>
    <row r="1099" spans="1:8" x14ac:dyDescent="0.15">
      <c r="A1099">
        <v>20160914</v>
      </c>
      <c r="B1099">
        <v>72</v>
      </c>
      <c r="C1099" s="3" t="s">
        <v>150</v>
      </c>
      <c r="D1099" s="3">
        <v>1</v>
      </c>
      <c r="F1099" s="1" t="s">
        <v>11</v>
      </c>
      <c r="G1099">
        <v>86</v>
      </c>
      <c r="H1099">
        <v>0.72799999999999998</v>
      </c>
    </row>
    <row r="1100" spans="1:8" x14ac:dyDescent="0.15">
      <c r="A1100">
        <v>20160914</v>
      </c>
      <c r="B1100">
        <v>72</v>
      </c>
      <c r="C1100" s="3" t="s">
        <v>150</v>
      </c>
      <c r="D1100" s="3">
        <v>1</v>
      </c>
      <c r="F1100" s="1">
        <v>3</v>
      </c>
      <c r="G1100">
        <v>87</v>
      </c>
      <c r="H1100">
        <v>2.1560000000000001</v>
      </c>
    </row>
    <row r="1101" spans="1:8" x14ac:dyDescent="0.15">
      <c r="A1101">
        <v>20160914</v>
      </c>
      <c r="B1101">
        <v>72</v>
      </c>
      <c r="C1101" s="3" t="s">
        <v>150</v>
      </c>
      <c r="D1101" s="3">
        <v>1</v>
      </c>
      <c r="F1101" s="1" t="s">
        <v>10</v>
      </c>
      <c r="G1101">
        <v>88</v>
      </c>
      <c r="H1101">
        <v>1.4490000000000001</v>
      </c>
    </row>
    <row r="1102" spans="1:8" x14ac:dyDescent="0.15">
      <c r="A1102">
        <v>20160914</v>
      </c>
      <c r="B1102">
        <v>72</v>
      </c>
      <c r="C1102" s="3" t="s">
        <v>150</v>
      </c>
      <c r="D1102" s="3">
        <v>1</v>
      </c>
      <c r="F1102" s="1" t="s">
        <v>10</v>
      </c>
      <c r="G1102">
        <v>89</v>
      </c>
      <c r="H1102">
        <v>1.343</v>
      </c>
    </row>
    <row r="1103" spans="1:8" x14ac:dyDescent="0.15">
      <c r="A1103">
        <v>20160914</v>
      </c>
      <c r="B1103">
        <v>72</v>
      </c>
      <c r="C1103" s="3" t="s">
        <v>150</v>
      </c>
      <c r="D1103" s="3">
        <v>1</v>
      </c>
      <c r="F1103" s="1" t="s">
        <v>11</v>
      </c>
      <c r="G1103">
        <v>90</v>
      </c>
      <c r="H1103">
        <v>0.77400000000000002</v>
      </c>
    </row>
    <row r="1104" spans="1:8" x14ac:dyDescent="0.15">
      <c r="A1104">
        <v>20160914</v>
      </c>
      <c r="B1104">
        <v>72</v>
      </c>
      <c r="C1104" s="3" t="s">
        <v>150</v>
      </c>
      <c r="D1104" s="3">
        <v>1</v>
      </c>
      <c r="F1104" s="1">
        <v>2</v>
      </c>
      <c r="G1104">
        <v>91</v>
      </c>
      <c r="H1104">
        <v>7.3819999999999997</v>
      </c>
    </row>
    <row r="1105" spans="1:8" x14ac:dyDescent="0.15">
      <c r="A1105">
        <v>20160914</v>
      </c>
      <c r="B1105">
        <v>72</v>
      </c>
      <c r="C1105" s="3" t="s">
        <v>150</v>
      </c>
      <c r="D1105" s="3">
        <v>1</v>
      </c>
      <c r="F1105" s="1">
        <v>3</v>
      </c>
      <c r="G1105">
        <v>92</v>
      </c>
      <c r="H1105">
        <v>2.399</v>
      </c>
    </row>
    <row r="1106" spans="1:8" x14ac:dyDescent="0.15">
      <c r="A1106">
        <v>20160914</v>
      </c>
      <c r="B1106">
        <v>72</v>
      </c>
      <c r="C1106" s="3" t="s">
        <v>150</v>
      </c>
      <c r="D1106" s="3">
        <v>1</v>
      </c>
      <c r="F1106" s="1">
        <v>1</v>
      </c>
      <c r="G1106">
        <v>93</v>
      </c>
      <c r="H1106">
        <v>4.3049999999999997</v>
      </c>
    </row>
    <row r="1107" spans="1:8" x14ac:dyDescent="0.15">
      <c r="A1107">
        <v>20160914</v>
      </c>
      <c r="B1107">
        <v>72</v>
      </c>
      <c r="C1107" s="3" t="s">
        <v>150</v>
      </c>
      <c r="D1107" s="3">
        <v>1</v>
      </c>
      <c r="F1107" s="1" t="s">
        <v>10</v>
      </c>
      <c r="G1107">
        <v>94</v>
      </c>
      <c r="H1107">
        <v>1.637</v>
      </c>
    </row>
    <row r="1108" spans="1:8" x14ac:dyDescent="0.15">
      <c r="A1108">
        <v>20160914</v>
      </c>
      <c r="B1108">
        <v>72</v>
      </c>
      <c r="C1108" s="3" t="s">
        <v>150</v>
      </c>
      <c r="D1108" s="3">
        <v>1</v>
      </c>
      <c r="F1108" s="1" t="s">
        <v>10</v>
      </c>
      <c r="G1108">
        <v>95</v>
      </c>
      <c r="H1108">
        <v>1.512</v>
      </c>
    </row>
    <row r="1109" spans="1:8" x14ac:dyDescent="0.15">
      <c r="A1109">
        <v>20160914</v>
      </c>
      <c r="B1109">
        <v>72</v>
      </c>
      <c r="C1109" s="3" t="s">
        <v>150</v>
      </c>
      <c r="D1109" s="3">
        <v>1</v>
      </c>
      <c r="F1109" s="1" t="s">
        <v>11</v>
      </c>
      <c r="G1109">
        <v>96</v>
      </c>
      <c r="H1109">
        <v>0.748</v>
      </c>
    </row>
    <row r="1110" spans="1:8" x14ac:dyDescent="0.15">
      <c r="A1110">
        <v>20160914</v>
      </c>
      <c r="B1110">
        <v>72</v>
      </c>
      <c r="C1110" s="3" t="s">
        <v>150</v>
      </c>
      <c r="D1110" s="3">
        <v>1</v>
      </c>
      <c r="F1110" s="1">
        <v>3</v>
      </c>
      <c r="G1110">
        <v>97</v>
      </c>
      <c r="H1110">
        <v>2.27</v>
      </c>
    </row>
    <row r="1111" spans="1:8" x14ac:dyDescent="0.15">
      <c r="A1111">
        <v>20160914</v>
      </c>
      <c r="B1111">
        <v>72</v>
      </c>
      <c r="C1111" s="3" t="s">
        <v>150</v>
      </c>
      <c r="D1111" s="3">
        <v>1</v>
      </c>
      <c r="F1111" s="1">
        <v>4</v>
      </c>
      <c r="G1111">
        <v>98</v>
      </c>
      <c r="H1111">
        <v>0.13600000000000001</v>
      </c>
    </row>
    <row r="1112" spans="1:8" x14ac:dyDescent="0.15">
      <c r="A1112">
        <v>20160914</v>
      </c>
      <c r="B1112">
        <v>72</v>
      </c>
      <c r="C1112" s="3" t="s">
        <v>150</v>
      </c>
      <c r="D1112" s="3">
        <v>1</v>
      </c>
      <c r="F1112" s="1">
        <v>2</v>
      </c>
      <c r="G1112">
        <v>99</v>
      </c>
      <c r="H1112">
        <v>7.226</v>
      </c>
    </row>
    <row r="1113" spans="1:8" x14ac:dyDescent="0.15">
      <c r="A1113">
        <v>20160914</v>
      </c>
      <c r="B1113">
        <v>72</v>
      </c>
      <c r="C1113" s="3" t="s">
        <v>150</v>
      </c>
      <c r="D1113" s="3">
        <v>1</v>
      </c>
      <c r="F1113" s="1">
        <v>1</v>
      </c>
      <c r="G1113">
        <v>100</v>
      </c>
      <c r="H1113">
        <v>4.327</v>
      </c>
    </row>
    <row r="1114" spans="1:8" x14ac:dyDescent="0.15">
      <c r="A1114">
        <v>20160914</v>
      </c>
      <c r="B1114">
        <v>72</v>
      </c>
      <c r="C1114" s="3" t="s">
        <v>150</v>
      </c>
      <c r="D1114" s="3">
        <v>1</v>
      </c>
      <c r="F1114" s="1" t="s">
        <v>10</v>
      </c>
      <c r="G1114">
        <v>101</v>
      </c>
      <c r="H1114">
        <v>1.8720000000000001</v>
      </c>
    </row>
    <row r="1115" spans="1:8" x14ac:dyDescent="0.15">
      <c r="A1115">
        <v>20160914</v>
      </c>
      <c r="B1115">
        <v>72</v>
      </c>
      <c r="C1115" s="3" t="s">
        <v>150</v>
      </c>
      <c r="D1115" s="3">
        <v>1</v>
      </c>
      <c r="F1115" s="1" t="s">
        <v>10</v>
      </c>
      <c r="G1115">
        <v>102</v>
      </c>
      <c r="H1115">
        <v>1.851</v>
      </c>
    </row>
    <row r="1116" spans="1:8" x14ac:dyDescent="0.15">
      <c r="A1116">
        <v>20160914</v>
      </c>
      <c r="B1116">
        <v>72</v>
      </c>
      <c r="C1116" s="3" t="s">
        <v>150</v>
      </c>
      <c r="D1116" s="3">
        <v>2</v>
      </c>
      <c r="F1116" s="1">
        <v>2</v>
      </c>
      <c r="G1116">
        <v>103</v>
      </c>
      <c r="H1116">
        <v>6.8840000000000003</v>
      </c>
    </row>
    <row r="1117" spans="1:8" x14ac:dyDescent="0.15">
      <c r="A1117">
        <v>20160914</v>
      </c>
      <c r="B1117">
        <v>72</v>
      </c>
      <c r="C1117" s="3" t="s">
        <v>150</v>
      </c>
      <c r="D1117" s="3">
        <v>2</v>
      </c>
      <c r="F1117" s="1" t="s">
        <v>11</v>
      </c>
      <c r="G1117">
        <v>104</v>
      </c>
      <c r="H1117">
        <v>0.75900000000000001</v>
      </c>
    </row>
    <row r="1118" spans="1:8" x14ac:dyDescent="0.15">
      <c r="A1118">
        <v>20160914</v>
      </c>
      <c r="B1118">
        <v>72</v>
      </c>
      <c r="C1118" s="3" t="s">
        <v>150</v>
      </c>
      <c r="D1118" s="3">
        <v>2</v>
      </c>
      <c r="F1118" s="1">
        <v>1</v>
      </c>
      <c r="G1118">
        <v>105</v>
      </c>
      <c r="H1118">
        <v>3.907</v>
      </c>
    </row>
    <row r="1119" spans="1:8" x14ac:dyDescent="0.15">
      <c r="A1119">
        <v>20160914</v>
      </c>
      <c r="B1119">
        <v>72</v>
      </c>
      <c r="C1119" s="3" t="s">
        <v>150</v>
      </c>
      <c r="D1119" s="3">
        <v>2</v>
      </c>
      <c r="F1119" s="1" t="s">
        <v>10</v>
      </c>
      <c r="G1119">
        <v>106</v>
      </c>
      <c r="H1119">
        <v>1.6439999999999999</v>
      </c>
    </row>
    <row r="1120" spans="1:8" x14ac:dyDescent="0.15">
      <c r="A1120">
        <v>20160914</v>
      </c>
      <c r="B1120">
        <v>72</v>
      </c>
      <c r="C1120" s="3" t="s">
        <v>150</v>
      </c>
      <c r="D1120" s="3">
        <v>2</v>
      </c>
      <c r="F1120" s="1" t="s">
        <v>10</v>
      </c>
      <c r="G1120">
        <v>107</v>
      </c>
      <c r="H1120">
        <v>1.5920000000000001</v>
      </c>
    </row>
    <row r="1121" spans="1:8" x14ac:dyDescent="0.15">
      <c r="A1121">
        <v>20160914</v>
      </c>
      <c r="B1121">
        <v>72</v>
      </c>
      <c r="C1121" s="3" t="s">
        <v>150</v>
      </c>
      <c r="D1121" s="3">
        <v>2</v>
      </c>
      <c r="F1121" s="1">
        <v>3</v>
      </c>
      <c r="G1121">
        <v>108</v>
      </c>
      <c r="H1121">
        <v>1.7210000000000001</v>
      </c>
    </row>
    <row r="1122" spans="1:8" x14ac:dyDescent="0.15">
      <c r="A1122">
        <v>20160914</v>
      </c>
      <c r="B1122">
        <v>72</v>
      </c>
      <c r="C1122" s="3" t="s">
        <v>150</v>
      </c>
      <c r="D1122" s="3">
        <v>2</v>
      </c>
      <c r="F1122" s="1">
        <v>2</v>
      </c>
      <c r="G1122">
        <v>109</v>
      </c>
      <c r="H1122">
        <v>4.2859999999999996</v>
      </c>
    </row>
    <row r="1123" spans="1:8" x14ac:dyDescent="0.15">
      <c r="A1123">
        <v>20160914</v>
      </c>
      <c r="B1123">
        <v>72</v>
      </c>
      <c r="C1123" s="3" t="s">
        <v>150</v>
      </c>
      <c r="D1123" s="3">
        <v>2</v>
      </c>
      <c r="F1123" s="1">
        <v>3</v>
      </c>
      <c r="G1123">
        <v>110</v>
      </c>
      <c r="H1123">
        <v>5.5819999999999999</v>
      </c>
    </row>
    <row r="1124" spans="1:8" x14ac:dyDescent="0.15">
      <c r="A1124">
        <v>20160914</v>
      </c>
      <c r="B1124">
        <v>72</v>
      </c>
      <c r="C1124" s="3" t="s">
        <v>150</v>
      </c>
      <c r="D1124" s="3">
        <v>2</v>
      </c>
      <c r="F1124" s="1">
        <v>1</v>
      </c>
      <c r="G1124">
        <v>111</v>
      </c>
      <c r="H1124">
        <v>3.2469999999999999</v>
      </c>
    </row>
    <row r="1125" spans="1:8" x14ac:dyDescent="0.15">
      <c r="A1125">
        <v>20160914</v>
      </c>
      <c r="B1125">
        <v>72</v>
      </c>
      <c r="C1125" s="3" t="s">
        <v>150</v>
      </c>
      <c r="D1125" s="3">
        <v>2</v>
      </c>
      <c r="F1125" s="1" t="s">
        <v>11</v>
      </c>
      <c r="G1125">
        <v>112</v>
      </c>
      <c r="H1125">
        <v>0.78500000000000003</v>
      </c>
    </row>
    <row r="1126" spans="1:8" x14ac:dyDescent="0.15">
      <c r="A1126">
        <v>20160914</v>
      </c>
      <c r="B1126">
        <v>72</v>
      </c>
      <c r="C1126" s="3" t="s">
        <v>150</v>
      </c>
      <c r="D1126" s="3">
        <v>2</v>
      </c>
      <c r="F1126" s="1" t="s">
        <v>10</v>
      </c>
      <c r="G1126">
        <v>113</v>
      </c>
      <c r="H1126">
        <v>1.7450000000000001</v>
      </c>
    </row>
    <row r="1127" spans="1:8" x14ac:dyDescent="0.15">
      <c r="A1127">
        <v>20160914</v>
      </c>
      <c r="B1127">
        <v>72</v>
      </c>
      <c r="C1127" s="3" t="s">
        <v>150</v>
      </c>
      <c r="D1127" s="3">
        <v>2</v>
      </c>
      <c r="F1127" s="1">
        <v>4</v>
      </c>
      <c r="G1127">
        <v>114</v>
      </c>
      <c r="H1127">
        <v>0.86199999999999999</v>
      </c>
    </row>
    <row r="1128" spans="1:8" x14ac:dyDescent="0.15">
      <c r="A1128">
        <v>20160914</v>
      </c>
      <c r="B1128">
        <v>72</v>
      </c>
      <c r="C1128" s="3" t="s">
        <v>150</v>
      </c>
      <c r="D1128" s="3">
        <v>2</v>
      </c>
      <c r="F1128" s="1" t="s">
        <v>10</v>
      </c>
      <c r="G1128">
        <v>115</v>
      </c>
      <c r="H1128">
        <v>1.7030000000000001</v>
      </c>
    </row>
    <row r="1129" spans="1:8" x14ac:dyDescent="0.15">
      <c r="A1129">
        <v>20160914</v>
      </c>
      <c r="B1129">
        <v>72</v>
      </c>
      <c r="C1129" s="3" t="s">
        <v>150</v>
      </c>
      <c r="D1129" s="3">
        <v>2</v>
      </c>
      <c r="F1129" s="1">
        <v>3</v>
      </c>
      <c r="G1129">
        <v>116</v>
      </c>
      <c r="H1129">
        <v>6.6840000000000002</v>
      </c>
    </row>
    <row r="1130" spans="1:8" x14ac:dyDescent="0.15">
      <c r="A1130">
        <v>20160914</v>
      </c>
      <c r="B1130">
        <v>72</v>
      </c>
      <c r="C1130" s="3" t="s">
        <v>150</v>
      </c>
      <c r="D1130" s="3">
        <v>2</v>
      </c>
      <c r="F1130" s="1">
        <v>2</v>
      </c>
      <c r="G1130">
        <v>117</v>
      </c>
      <c r="H1130">
        <v>5.3209999999999997</v>
      </c>
    </row>
    <row r="1131" spans="1:8" x14ac:dyDescent="0.15">
      <c r="A1131">
        <v>20160914</v>
      </c>
      <c r="B1131">
        <v>72</v>
      </c>
      <c r="C1131" s="3" t="s">
        <v>150</v>
      </c>
      <c r="D1131" s="3">
        <v>2</v>
      </c>
      <c r="F1131" s="1">
        <v>4</v>
      </c>
      <c r="G1131">
        <v>118</v>
      </c>
      <c r="H1131">
        <v>1.3919999999999999</v>
      </c>
    </row>
    <row r="1132" spans="1:8" x14ac:dyDescent="0.15">
      <c r="A1132">
        <v>20160914</v>
      </c>
      <c r="B1132">
        <v>72</v>
      </c>
      <c r="C1132" s="3" t="s">
        <v>150</v>
      </c>
      <c r="D1132" s="3">
        <v>2</v>
      </c>
      <c r="F1132" s="1">
        <v>1</v>
      </c>
      <c r="G1132">
        <v>119</v>
      </c>
      <c r="H1132">
        <v>2.8050000000000002</v>
      </c>
    </row>
    <row r="1133" spans="1:8" x14ac:dyDescent="0.15">
      <c r="A1133">
        <v>20160914</v>
      </c>
      <c r="B1133">
        <v>72</v>
      </c>
      <c r="C1133" s="3" t="s">
        <v>150</v>
      </c>
      <c r="D1133" s="3">
        <v>2</v>
      </c>
      <c r="F1133" s="1" t="s">
        <v>11</v>
      </c>
      <c r="G1133">
        <v>120</v>
      </c>
      <c r="H1133">
        <v>0.79800000000000004</v>
      </c>
    </row>
    <row r="1134" spans="1:8" x14ac:dyDescent="0.15">
      <c r="A1134">
        <v>20160914</v>
      </c>
      <c r="B1134">
        <v>72</v>
      </c>
      <c r="C1134" s="3" t="s">
        <v>150</v>
      </c>
      <c r="D1134" s="3">
        <v>2</v>
      </c>
      <c r="F1134" s="1" t="s">
        <v>10</v>
      </c>
      <c r="G1134">
        <v>121</v>
      </c>
      <c r="H1134">
        <v>2.0139999999999998</v>
      </c>
    </row>
    <row r="1135" spans="1:8" x14ac:dyDescent="0.15">
      <c r="A1135">
        <v>20160914</v>
      </c>
      <c r="B1135">
        <v>72</v>
      </c>
      <c r="C1135" s="3" t="s">
        <v>150</v>
      </c>
      <c r="D1135" s="3">
        <v>2</v>
      </c>
      <c r="F1135" s="1" t="s">
        <v>10</v>
      </c>
      <c r="G1135">
        <v>122</v>
      </c>
      <c r="H1135">
        <v>2.2269999999999999</v>
      </c>
    </row>
    <row r="1136" spans="1:8" x14ac:dyDescent="0.15">
      <c r="A1136">
        <v>20160914</v>
      </c>
      <c r="B1136">
        <v>128</v>
      </c>
      <c r="C1136" t="s">
        <v>149</v>
      </c>
      <c r="D1136">
        <v>1</v>
      </c>
      <c r="F1136" s="1">
        <v>1</v>
      </c>
      <c r="G1136">
        <v>123</v>
      </c>
      <c r="H1136">
        <v>4.7190000000000003</v>
      </c>
    </row>
    <row r="1137" spans="1:8" x14ac:dyDescent="0.15">
      <c r="A1137">
        <v>20160914</v>
      </c>
      <c r="B1137">
        <v>128</v>
      </c>
      <c r="C1137" t="s">
        <v>149</v>
      </c>
      <c r="D1137">
        <v>1</v>
      </c>
      <c r="F1137" s="1">
        <v>2</v>
      </c>
      <c r="G1137">
        <v>124</v>
      </c>
      <c r="H1137">
        <v>9.3460000000000001</v>
      </c>
    </row>
    <row r="1138" spans="1:8" x14ac:dyDescent="0.15">
      <c r="A1138">
        <v>20160914</v>
      </c>
      <c r="B1138">
        <v>128</v>
      </c>
      <c r="C1138" t="s">
        <v>149</v>
      </c>
      <c r="D1138">
        <v>1</v>
      </c>
      <c r="F1138" s="1">
        <v>3</v>
      </c>
      <c r="G1138">
        <v>125</v>
      </c>
      <c r="H1138">
        <v>3.2410000000000001</v>
      </c>
    </row>
    <row r="1139" spans="1:8" x14ac:dyDescent="0.15">
      <c r="A1139">
        <v>20160914</v>
      </c>
      <c r="B1139">
        <v>128</v>
      </c>
      <c r="C1139" t="s">
        <v>149</v>
      </c>
      <c r="D1139">
        <v>1</v>
      </c>
      <c r="F1139" s="1" t="s">
        <v>10</v>
      </c>
      <c r="G1139">
        <v>126</v>
      </c>
      <c r="H1139">
        <v>1.865</v>
      </c>
    </row>
    <row r="1140" spans="1:8" x14ac:dyDescent="0.15">
      <c r="A1140">
        <v>20160914</v>
      </c>
      <c r="B1140">
        <v>128</v>
      </c>
      <c r="C1140" t="s">
        <v>149</v>
      </c>
      <c r="D1140">
        <v>1</v>
      </c>
      <c r="F1140" s="1" t="s">
        <v>11</v>
      </c>
      <c r="G1140">
        <v>127</v>
      </c>
      <c r="H1140">
        <v>1.111</v>
      </c>
    </row>
    <row r="1141" spans="1:8" x14ac:dyDescent="0.15">
      <c r="A1141">
        <v>20160914</v>
      </c>
      <c r="B1141">
        <v>128</v>
      </c>
      <c r="C1141" t="s">
        <v>149</v>
      </c>
      <c r="D1141">
        <v>1</v>
      </c>
      <c r="F1141" s="1" t="s">
        <v>10</v>
      </c>
      <c r="G1141">
        <v>128</v>
      </c>
      <c r="H1141">
        <v>1.6619999999999999</v>
      </c>
    </row>
    <row r="1142" spans="1:8" x14ac:dyDescent="0.15">
      <c r="A1142">
        <v>20160914</v>
      </c>
      <c r="B1142">
        <v>128</v>
      </c>
      <c r="C1142" t="s">
        <v>149</v>
      </c>
      <c r="D1142">
        <v>1</v>
      </c>
      <c r="F1142" s="1">
        <v>3</v>
      </c>
      <c r="G1142">
        <v>129</v>
      </c>
      <c r="H1142">
        <v>8.5069999999999997</v>
      </c>
    </row>
    <row r="1143" spans="1:8" x14ac:dyDescent="0.15">
      <c r="A1143">
        <v>20160914</v>
      </c>
      <c r="B1143">
        <v>128</v>
      </c>
      <c r="C1143" t="s">
        <v>149</v>
      </c>
      <c r="D1143">
        <v>1</v>
      </c>
      <c r="F1143" s="1">
        <v>1</v>
      </c>
      <c r="G1143">
        <v>130</v>
      </c>
      <c r="H1143">
        <v>4.875</v>
      </c>
    </row>
    <row r="1144" spans="1:8" x14ac:dyDescent="0.15">
      <c r="A1144">
        <v>20160914</v>
      </c>
      <c r="B1144">
        <v>128</v>
      </c>
      <c r="C1144" t="s">
        <v>149</v>
      </c>
      <c r="D1144">
        <v>1</v>
      </c>
      <c r="F1144" s="1">
        <v>4</v>
      </c>
      <c r="G1144">
        <v>131</v>
      </c>
      <c r="H1144">
        <v>1.9490000000000001</v>
      </c>
    </row>
    <row r="1145" spans="1:8" x14ac:dyDescent="0.15">
      <c r="A1145">
        <v>20160914</v>
      </c>
      <c r="B1145">
        <v>128</v>
      </c>
      <c r="C1145" t="s">
        <v>149</v>
      </c>
      <c r="D1145">
        <v>1</v>
      </c>
      <c r="F1145" s="1">
        <v>2</v>
      </c>
      <c r="G1145">
        <v>132</v>
      </c>
      <c r="H1145">
        <v>8.6449999999999996</v>
      </c>
    </row>
    <row r="1146" spans="1:8" x14ac:dyDescent="0.15">
      <c r="A1146">
        <v>20160914</v>
      </c>
      <c r="B1146">
        <v>128</v>
      </c>
      <c r="C1146" t="s">
        <v>149</v>
      </c>
      <c r="D1146">
        <v>1</v>
      </c>
      <c r="F1146" s="1" t="s">
        <v>11</v>
      </c>
      <c r="G1146">
        <v>133</v>
      </c>
      <c r="H1146">
        <v>1.099</v>
      </c>
    </row>
    <row r="1147" spans="1:8" x14ac:dyDescent="0.15">
      <c r="A1147">
        <v>20160914</v>
      </c>
      <c r="B1147">
        <v>128</v>
      </c>
      <c r="C1147" t="s">
        <v>149</v>
      </c>
      <c r="D1147">
        <v>1</v>
      </c>
      <c r="F1147" s="1" t="s">
        <v>10</v>
      </c>
      <c r="G1147">
        <v>134</v>
      </c>
      <c r="H1147">
        <v>2.3010000000000002</v>
      </c>
    </row>
    <row r="1148" spans="1:8" x14ac:dyDescent="0.15">
      <c r="A1148">
        <v>20160914</v>
      </c>
      <c r="B1148">
        <v>128</v>
      </c>
      <c r="C1148" t="s">
        <v>149</v>
      </c>
      <c r="D1148">
        <v>1</v>
      </c>
      <c r="F1148" s="1" t="s">
        <v>10</v>
      </c>
      <c r="G1148">
        <v>135</v>
      </c>
      <c r="H1148">
        <v>2.1720000000000002</v>
      </c>
    </row>
    <row r="1149" spans="1:8" x14ac:dyDescent="0.15">
      <c r="A1149">
        <v>20160914</v>
      </c>
      <c r="B1149">
        <v>128</v>
      </c>
      <c r="C1149" t="s">
        <v>149</v>
      </c>
      <c r="D1149">
        <v>1</v>
      </c>
      <c r="F1149" s="1">
        <v>1</v>
      </c>
      <c r="G1149">
        <v>136</v>
      </c>
      <c r="H1149">
        <v>5.1070000000000002</v>
      </c>
    </row>
    <row r="1150" spans="1:8" x14ac:dyDescent="0.15">
      <c r="A1150">
        <v>20160914</v>
      </c>
      <c r="B1150">
        <v>128</v>
      </c>
      <c r="C1150" t="s">
        <v>149</v>
      </c>
      <c r="D1150">
        <v>1</v>
      </c>
      <c r="F1150" s="1">
        <v>2</v>
      </c>
      <c r="G1150">
        <v>137</v>
      </c>
      <c r="H1150">
        <v>7.6449999999999996</v>
      </c>
    </row>
    <row r="1151" spans="1:8" x14ac:dyDescent="0.15">
      <c r="A1151">
        <v>20160914</v>
      </c>
      <c r="B1151">
        <v>128</v>
      </c>
      <c r="C1151" t="s">
        <v>149</v>
      </c>
      <c r="D1151">
        <v>1</v>
      </c>
      <c r="F1151" s="1">
        <v>3</v>
      </c>
      <c r="G1151">
        <v>138</v>
      </c>
      <c r="H1151">
        <v>9.3209999999999997</v>
      </c>
    </row>
    <row r="1152" spans="1:8" x14ac:dyDescent="0.15">
      <c r="A1152">
        <v>20160914</v>
      </c>
      <c r="B1152">
        <v>128</v>
      </c>
      <c r="C1152" t="s">
        <v>149</v>
      </c>
      <c r="D1152">
        <v>1</v>
      </c>
      <c r="F1152" s="1" t="s">
        <v>10</v>
      </c>
      <c r="G1152">
        <v>139</v>
      </c>
      <c r="H1152">
        <v>2.15</v>
      </c>
    </row>
    <row r="1153" spans="1:8" x14ac:dyDescent="0.15">
      <c r="A1153">
        <v>20160914</v>
      </c>
      <c r="B1153">
        <v>128</v>
      </c>
      <c r="C1153" t="s">
        <v>149</v>
      </c>
      <c r="D1153">
        <v>1</v>
      </c>
      <c r="F1153" s="1" t="s">
        <v>11</v>
      </c>
      <c r="G1153">
        <v>140</v>
      </c>
      <c r="H1153">
        <v>1.1910000000000001</v>
      </c>
    </row>
    <row r="1154" spans="1:8" x14ac:dyDescent="0.15">
      <c r="A1154">
        <v>20160914</v>
      </c>
      <c r="B1154">
        <v>128</v>
      </c>
      <c r="C1154" t="s">
        <v>149</v>
      </c>
      <c r="D1154">
        <v>1</v>
      </c>
      <c r="F1154" s="1" t="s">
        <v>10</v>
      </c>
      <c r="G1154">
        <v>141</v>
      </c>
      <c r="H1154">
        <v>2.2530000000000001</v>
      </c>
    </row>
    <row r="1155" spans="1:8" x14ac:dyDescent="0.15">
      <c r="A1155">
        <v>20160914</v>
      </c>
      <c r="B1155">
        <v>128</v>
      </c>
      <c r="C1155" t="s">
        <v>149</v>
      </c>
      <c r="D1155">
        <v>1</v>
      </c>
      <c r="F1155" s="1">
        <v>4</v>
      </c>
      <c r="G1155">
        <v>142</v>
      </c>
      <c r="H1155">
        <v>1.4910000000000001</v>
      </c>
    </row>
    <row r="1156" spans="1:8" x14ac:dyDescent="0.15">
      <c r="A1156">
        <v>20160914</v>
      </c>
      <c r="B1156">
        <v>128</v>
      </c>
      <c r="C1156" t="s">
        <v>149</v>
      </c>
      <c r="D1156">
        <v>2</v>
      </c>
      <c r="F1156" s="1">
        <v>2</v>
      </c>
      <c r="G1156">
        <v>143</v>
      </c>
      <c r="H1156">
        <v>9.24</v>
      </c>
    </row>
    <row r="1157" spans="1:8" x14ac:dyDescent="0.15">
      <c r="A1157">
        <v>20160914</v>
      </c>
      <c r="B1157">
        <v>128</v>
      </c>
      <c r="C1157" t="s">
        <v>149</v>
      </c>
      <c r="D1157">
        <v>2</v>
      </c>
      <c r="F1157" s="1">
        <v>1</v>
      </c>
      <c r="G1157">
        <v>144</v>
      </c>
      <c r="H1157">
        <v>5.258</v>
      </c>
    </row>
    <row r="1158" spans="1:8" x14ac:dyDescent="0.15">
      <c r="A1158">
        <v>20160914</v>
      </c>
      <c r="B1158">
        <v>128</v>
      </c>
      <c r="C1158" t="s">
        <v>149</v>
      </c>
      <c r="D1158">
        <v>2</v>
      </c>
      <c r="F1158" s="1" t="s">
        <v>11</v>
      </c>
      <c r="G1158">
        <v>145</v>
      </c>
      <c r="H1158">
        <v>0.91600000000000004</v>
      </c>
    </row>
    <row r="1159" spans="1:8" x14ac:dyDescent="0.15">
      <c r="A1159">
        <v>20160914</v>
      </c>
      <c r="B1159">
        <v>128</v>
      </c>
      <c r="C1159" t="s">
        <v>149</v>
      </c>
      <c r="D1159">
        <v>2</v>
      </c>
      <c r="F1159" s="1">
        <v>3</v>
      </c>
      <c r="G1159">
        <v>146</v>
      </c>
      <c r="H1159">
        <v>3.9580000000000002</v>
      </c>
    </row>
    <row r="1160" spans="1:8" x14ac:dyDescent="0.15">
      <c r="A1160">
        <v>20160914</v>
      </c>
      <c r="B1160">
        <v>128</v>
      </c>
      <c r="C1160" t="s">
        <v>149</v>
      </c>
      <c r="D1160">
        <v>2</v>
      </c>
      <c r="F1160" s="1">
        <v>4</v>
      </c>
      <c r="G1160">
        <v>147</v>
      </c>
      <c r="H1160">
        <v>0.192</v>
      </c>
    </row>
    <row r="1161" spans="1:8" x14ac:dyDescent="0.15">
      <c r="A1161">
        <v>20160914</v>
      </c>
      <c r="B1161">
        <v>128</v>
      </c>
      <c r="C1161" t="s">
        <v>149</v>
      </c>
      <c r="D1161">
        <v>2</v>
      </c>
      <c r="F1161" s="1" t="s">
        <v>10</v>
      </c>
      <c r="G1161">
        <v>148</v>
      </c>
      <c r="H1161">
        <v>1.9410000000000001</v>
      </c>
    </row>
    <row r="1162" spans="1:8" x14ac:dyDescent="0.15">
      <c r="A1162">
        <v>20160914</v>
      </c>
      <c r="B1162">
        <v>128</v>
      </c>
      <c r="C1162" t="s">
        <v>149</v>
      </c>
      <c r="D1162">
        <v>2</v>
      </c>
      <c r="F1162" s="1" t="s">
        <v>10</v>
      </c>
      <c r="G1162">
        <v>149</v>
      </c>
      <c r="H1162">
        <v>1.9339999999999999</v>
      </c>
    </row>
    <row r="1163" spans="1:8" x14ac:dyDescent="0.15">
      <c r="A1163">
        <v>20160914</v>
      </c>
      <c r="B1163">
        <v>128</v>
      </c>
      <c r="C1163" t="s">
        <v>149</v>
      </c>
      <c r="D1163">
        <v>2</v>
      </c>
      <c r="F1163" s="1" t="s">
        <v>11</v>
      </c>
      <c r="G1163">
        <v>150</v>
      </c>
      <c r="H1163">
        <v>0.94499999999999995</v>
      </c>
    </row>
    <row r="1164" spans="1:8" x14ac:dyDescent="0.15">
      <c r="A1164">
        <v>20160914</v>
      </c>
      <c r="B1164">
        <v>128</v>
      </c>
      <c r="C1164" t="s">
        <v>149</v>
      </c>
      <c r="D1164">
        <v>2</v>
      </c>
      <c r="F1164" s="1">
        <v>3</v>
      </c>
      <c r="G1164">
        <v>151</v>
      </c>
      <c r="H1164">
        <v>8.0229999999999997</v>
      </c>
    </row>
    <row r="1165" spans="1:8" x14ac:dyDescent="0.15">
      <c r="A1165">
        <v>20160914</v>
      </c>
      <c r="B1165">
        <v>128</v>
      </c>
      <c r="C1165" t="s">
        <v>149</v>
      </c>
      <c r="D1165">
        <v>2</v>
      </c>
      <c r="F1165" s="1">
        <v>4</v>
      </c>
      <c r="G1165">
        <v>152</v>
      </c>
      <c r="H1165">
        <v>1.2090000000000001</v>
      </c>
    </row>
    <row r="1166" spans="1:8" x14ac:dyDescent="0.15">
      <c r="A1166">
        <v>20160914</v>
      </c>
      <c r="B1166">
        <v>128</v>
      </c>
      <c r="C1166" t="s">
        <v>149</v>
      </c>
      <c r="D1166">
        <v>2</v>
      </c>
      <c r="F1166" s="1">
        <v>1</v>
      </c>
      <c r="G1166">
        <v>153</v>
      </c>
      <c r="H1166">
        <v>4.1340000000000003</v>
      </c>
    </row>
    <row r="1167" spans="1:8" x14ac:dyDescent="0.15">
      <c r="A1167">
        <v>20160914</v>
      </c>
      <c r="B1167">
        <v>128</v>
      </c>
      <c r="C1167" t="s">
        <v>149</v>
      </c>
      <c r="D1167">
        <v>2</v>
      </c>
      <c r="F1167" s="1">
        <v>2</v>
      </c>
      <c r="G1167">
        <v>154</v>
      </c>
      <c r="H1167">
        <v>7.2770000000000001</v>
      </c>
    </row>
    <row r="1168" spans="1:8" x14ac:dyDescent="0.15">
      <c r="A1168">
        <v>20160914</v>
      </c>
      <c r="B1168">
        <v>128</v>
      </c>
      <c r="C1168" t="s">
        <v>149</v>
      </c>
      <c r="D1168">
        <v>2</v>
      </c>
      <c r="F1168" s="1" t="s">
        <v>10</v>
      </c>
      <c r="G1168">
        <v>155</v>
      </c>
      <c r="H1168">
        <v>1.804</v>
      </c>
    </row>
    <row r="1169" spans="1:8" x14ac:dyDescent="0.15">
      <c r="A1169">
        <v>20160914</v>
      </c>
      <c r="B1169">
        <v>128</v>
      </c>
      <c r="C1169" t="s">
        <v>149</v>
      </c>
      <c r="D1169">
        <v>2</v>
      </c>
      <c r="F1169" s="1" t="s">
        <v>10</v>
      </c>
      <c r="G1169">
        <v>156</v>
      </c>
      <c r="H1169">
        <v>1.948</v>
      </c>
    </row>
    <row r="1170" spans="1:8" x14ac:dyDescent="0.15">
      <c r="A1170">
        <v>20160914</v>
      </c>
      <c r="B1170">
        <v>128</v>
      </c>
      <c r="C1170" t="s">
        <v>149</v>
      </c>
      <c r="D1170">
        <v>2</v>
      </c>
      <c r="F1170" s="1" t="s">
        <v>11</v>
      </c>
      <c r="G1170">
        <v>157</v>
      </c>
      <c r="H1170">
        <v>0.89200000000000002</v>
      </c>
    </row>
    <row r="1171" spans="1:8" x14ac:dyDescent="0.15">
      <c r="A1171">
        <v>20160914</v>
      </c>
      <c r="B1171">
        <v>128</v>
      </c>
      <c r="C1171" t="s">
        <v>149</v>
      </c>
      <c r="D1171">
        <v>2</v>
      </c>
      <c r="F1171" s="1">
        <v>3</v>
      </c>
      <c r="G1171">
        <v>158</v>
      </c>
      <c r="H1171">
        <v>6.6059999999999999</v>
      </c>
    </row>
    <row r="1172" spans="1:8" x14ac:dyDescent="0.15">
      <c r="A1172">
        <v>20160914</v>
      </c>
      <c r="B1172">
        <v>128</v>
      </c>
      <c r="C1172" t="s">
        <v>149</v>
      </c>
      <c r="D1172">
        <v>2</v>
      </c>
      <c r="F1172" s="1">
        <v>2</v>
      </c>
      <c r="G1172">
        <v>159</v>
      </c>
      <c r="H1172">
        <v>6.0129999999999999</v>
      </c>
    </row>
    <row r="1173" spans="1:8" x14ac:dyDescent="0.15">
      <c r="A1173">
        <v>20160914</v>
      </c>
      <c r="B1173">
        <v>128</v>
      </c>
      <c r="C1173" t="s">
        <v>149</v>
      </c>
      <c r="D1173">
        <v>2</v>
      </c>
      <c r="F1173" s="1">
        <v>4</v>
      </c>
      <c r="G1173">
        <v>160</v>
      </c>
      <c r="H1173">
        <v>0.753</v>
      </c>
    </row>
    <row r="1174" spans="1:8" x14ac:dyDescent="0.15">
      <c r="A1174">
        <v>20160914</v>
      </c>
      <c r="B1174">
        <v>128</v>
      </c>
      <c r="C1174" t="s">
        <v>149</v>
      </c>
      <c r="D1174">
        <v>2</v>
      </c>
      <c r="F1174" s="1">
        <v>1</v>
      </c>
      <c r="G1174">
        <v>161</v>
      </c>
      <c r="H1174">
        <v>2.5990000000000002</v>
      </c>
    </row>
    <row r="1175" spans="1:8" x14ac:dyDescent="0.15">
      <c r="A1175">
        <v>20160914</v>
      </c>
      <c r="B1175">
        <v>128</v>
      </c>
      <c r="C1175" t="s">
        <v>149</v>
      </c>
      <c r="D1175">
        <v>2</v>
      </c>
      <c r="F1175" s="1" t="s">
        <v>10</v>
      </c>
      <c r="G1175">
        <v>162</v>
      </c>
      <c r="H1175">
        <v>1.778</v>
      </c>
    </row>
    <row r="1176" spans="1:8" x14ac:dyDescent="0.15">
      <c r="A1176">
        <v>20160914</v>
      </c>
      <c r="B1176">
        <v>128</v>
      </c>
      <c r="C1176" t="s">
        <v>149</v>
      </c>
      <c r="D1176">
        <v>2</v>
      </c>
      <c r="F1176" s="1" t="s">
        <v>10</v>
      </c>
      <c r="G1176">
        <v>163</v>
      </c>
      <c r="H1176">
        <v>1.5549999999999999</v>
      </c>
    </row>
    <row r="1177" spans="1:8" x14ac:dyDescent="0.15">
      <c r="A1177">
        <v>20160914</v>
      </c>
      <c r="B1177">
        <v>128</v>
      </c>
      <c r="C1177" t="s">
        <v>10</v>
      </c>
      <c r="D1177">
        <v>1</v>
      </c>
      <c r="F1177" s="1">
        <v>2</v>
      </c>
      <c r="G1177">
        <v>164</v>
      </c>
      <c r="H1177">
        <v>9.8919999999999995</v>
      </c>
    </row>
    <row r="1178" spans="1:8" x14ac:dyDescent="0.15">
      <c r="A1178">
        <v>20160914</v>
      </c>
      <c r="B1178">
        <v>128</v>
      </c>
      <c r="C1178" t="s">
        <v>10</v>
      </c>
      <c r="D1178">
        <v>1</v>
      </c>
      <c r="F1178" s="1">
        <v>1</v>
      </c>
      <c r="G1178">
        <v>165</v>
      </c>
      <c r="H1178">
        <v>4.99</v>
      </c>
    </row>
    <row r="1179" spans="1:8" x14ac:dyDescent="0.15">
      <c r="A1179">
        <v>20160914</v>
      </c>
      <c r="B1179">
        <v>128</v>
      </c>
      <c r="C1179" t="s">
        <v>10</v>
      </c>
      <c r="D1179">
        <v>1</v>
      </c>
      <c r="F1179" s="1" t="s">
        <v>11</v>
      </c>
      <c r="G1179">
        <v>166</v>
      </c>
      <c r="H1179">
        <v>1.341</v>
      </c>
    </row>
    <row r="1180" spans="1:8" x14ac:dyDescent="0.15">
      <c r="A1180">
        <v>20160914</v>
      </c>
      <c r="B1180">
        <v>128</v>
      </c>
      <c r="C1180" t="s">
        <v>10</v>
      </c>
      <c r="D1180">
        <v>1</v>
      </c>
      <c r="F1180" s="1" t="s">
        <v>10</v>
      </c>
      <c r="G1180">
        <v>167</v>
      </c>
      <c r="H1180">
        <v>1.7909999999999999</v>
      </c>
    </row>
    <row r="1181" spans="1:8" x14ac:dyDescent="0.15">
      <c r="A1181">
        <v>20160914</v>
      </c>
      <c r="B1181">
        <v>128</v>
      </c>
      <c r="C1181" t="s">
        <v>10</v>
      </c>
      <c r="D1181">
        <v>1</v>
      </c>
      <c r="F1181" s="1" t="s">
        <v>10</v>
      </c>
      <c r="G1181">
        <v>168</v>
      </c>
      <c r="H1181">
        <v>2.0979999999999999</v>
      </c>
    </row>
    <row r="1182" spans="1:8" x14ac:dyDescent="0.15">
      <c r="A1182">
        <v>20160914</v>
      </c>
      <c r="B1182">
        <v>128</v>
      </c>
      <c r="C1182" t="s">
        <v>10</v>
      </c>
      <c r="D1182">
        <v>1</v>
      </c>
      <c r="F1182" s="1">
        <v>3</v>
      </c>
      <c r="G1182">
        <v>169</v>
      </c>
      <c r="H1182">
        <v>3.5779999999999998</v>
      </c>
    </row>
    <row r="1183" spans="1:8" x14ac:dyDescent="0.15">
      <c r="A1183">
        <v>20160914</v>
      </c>
      <c r="B1183">
        <v>128</v>
      </c>
      <c r="C1183" t="s">
        <v>10</v>
      </c>
      <c r="D1183">
        <v>1</v>
      </c>
      <c r="F1183" s="1" t="s">
        <v>11</v>
      </c>
      <c r="G1183">
        <v>170</v>
      </c>
      <c r="H1183">
        <v>1.133</v>
      </c>
    </row>
    <row r="1184" spans="1:8" x14ac:dyDescent="0.15">
      <c r="A1184">
        <v>20160914</v>
      </c>
      <c r="B1184">
        <v>128</v>
      </c>
      <c r="C1184" t="s">
        <v>10</v>
      </c>
      <c r="D1184">
        <v>1</v>
      </c>
      <c r="F1184" s="1">
        <v>1</v>
      </c>
      <c r="G1184">
        <v>171</v>
      </c>
      <c r="H1184">
        <v>5.6</v>
      </c>
    </row>
    <row r="1185" spans="1:8" x14ac:dyDescent="0.15">
      <c r="A1185">
        <v>20160914</v>
      </c>
      <c r="B1185">
        <v>128</v>
      </c>
      <c r="C1185" t="s">
        <v>10</v>
      </c>
      <c r="D1185">
        <v>1</v>
      </c>
      <c r="F1185" s="1">
        <v>2</v>
      </c>
      <c r="G1185">
        <v>172</v>
      </c>
      <c r="H1185">
        <v>8.8819999999999997</v>
      </c>
    </row>
    <row r="1186" spans="1:8" x14ac:dyDescent="0.15">
      <c r="A1186">
        <v>20160914</v>
      </c>
      <c r="B1186">
        <v>128</v>
      </c>
      <c r="C1186" t="s">
        <v>10</v>
      </c>
      <c r="D1186">
        <v>1</v>
      </c>
      <c r="F1186" s="1">
        <v>3</v>
      </c>
      <c r="G1186">
        <v>173</v>
      </c>
      <c r="H1186">
        <v>3.8540000000000001</v>
      </c>
    </row>
    <row r="1187" spans="1:8" x14ac:dyDescent="0.15">
      <c r="A1187">
        <v>20160914</v>
      </c>
      <c r="B1187">
        <v>128</v>
      </c>
      <c r="C1187" t="s">
        <v>10</v>
      </c>
      <c r="D1187">
        <v>1</v>
      </c>
      <c r="F1187" s="1" t="s">
        <v>10</v>
      </c>
      <c r="G1187">
        <v>174</v>
      </c>
      <c r="H1187">
        <v>2.1</v>
      </c>
    </row>
    <row r="1188" spans="1:8" x14ac:dyDescent="0.15">
      <c r="A1188">
        <v>20160914</v>
      </c>
      <c r="B1188">
        <v>128</v>
      </c>
      <c r="C1188" t="s">
        <v>10</v>
      </c>
      <c r="D1188">
        <v>1</v>
      </c>
      <c r="F1188" s="1" t="s">
        <v>10</v>
      </c>
      <c r="G1188">
        <v>175</v>
      </c>
      <c r="H1188">
        <v>1.8640000000000001</v>
      </c>
    </row>
    <row r="1189" spans="1:8" x14ac:dyDescent="0.15">
      <c r="A1189">
        <v>20160914</v>
      </c>
      <c r="B1189">
        <v>128</v>
      </c>
      <c r="C1189" t="s">
        <v>10</v>
      </c>
      <c r="D1189">
        <v>1</v>
      </c>
      <c r="F1189" s="1">
        <v>2</v>
      </c>
      <c r="G1189">
        <v>176</v>
      </c>
      <c r="H1189">
        <v>8.93</v>
      </c>
    </row>
    <row r="1190" spans="1:8" x14ac:dyDescent="0.15">
      <c r="A1190">
        <v>20160914</v>
      </c>
      <c r="B1190">
        <v>128</v>
      </c>
      <c r="C1190" t="s">
        <v>10</v>
      </c>
      <c r="D1190">
        <v>1</v>
      </c>
      <c r="F1190" s="1" t="s">
        <v>11</v>
      </c>
      <c r="G1190">
        <v>177</v>
      </c>
      <c r="H1190">
        <v>0.98599999999999999</v>
      </c>
    </row>
    <row r="1191" spans="1:8" x14ac:dyDescent="0.15">
      <c r="A1191">
        <v>20160914</v>
      </c>
      <c r="B1191">
        <v>128</v>
      </c>
      <c r="C1191" t="s">
        <v>10</v>
      </c>
      <c r="D1191">
        <v>1</v>
      </c>
      <c r="F1191" s="1">
        <v>1</v>
      </c>
      <c r="G1191">
        <v>178</v>
      </c>
      <c r="H1191">
        <v>4.8719999999999999</v>
      </c>
    </row>
    <row r="1192" spans="1:8" x14ac:dyDescent="0.15">
      <c r="A1192">
        <v>20160914</v>
      </c>
      <c r="B1192">
        <v>128</v>
      </c>
      <c r="C1192" t="s">
        <v>10</v>
      </c>
      <c r="D1192">
        <v>1</v>
      </c>
      <c r="F1192" s="1" t="s">
        <v>10</v>
      </c>
      <c r="G1192">
        <v>179</v>
      </c>
      <c r="H1192">
        <v>1.611</v>
      </c>
    </row>
    <row r="1193" spans="1:8" x14ac:dyDescent="0.15">
      <c r="A1193">
        <v>20160914</v>
      </c>
      <c r="B1193">
        <v>128</v>
      </c>
      <c r="C1193" t="s">
        <v>10</v>
      </c>
      <c r="D1193">
        <v>1</v>
      </c>
      <c r="F1193" s="1">
        <v>3</v>
      </c>
      <c r="G1193">
        <v>180</v>
      </c>
      <c r="H1193">
        <v>2.593</v>
      </c>
    </row>
    <row r="1194" spans="1:8" x14ac:dyDescent="0.15">
      <c r="A1194">
        <v>20160914</v>
      </c>
      <c r="B1194">
        <v>128</v>
      </c>
      <c r="C1194" t="s">
        <v>10</v>
      </c>
      <c r="D1194">
        <v>1</v>
      </c>
      <c r="F1194" s="1" t="s">
        <v>10</v>
      </c>
      <c r="G1194">
        <v>181</v>
      </c>
      <c r="H1194">
        <v>1.778</v>
      </c>
    </row>
    <row r="1195" spans="1:8" x14ac:dyDescent="0.15">
      <c r="A1195">
        <v>20160914</v>
      </c>
      <c r="B1195">
        <v>128</v>
      </c>
      <c r="C1195" t="s">
        <v>10</v>
      </c>
      <c r="D1195">
        <v>2</v>
      </c>
      <c r="F1195" s="1">
        <v>2</v>
      </c>
      <c r="G1195">
        <v>182</v>
      </c>
      <c r="H1195">
        <v>6.1630000000000003</v>
      </c>
    </row>
    <row r="1196" spans="1:8" x14ac:dyDescent="0.15">
      <c r="A1196">
        <v>20160914</v>
      </c>
      <c r="B1196">
        <v>128</v>
      </c>
      <c r="C1196" t="s">
        <v>10</v>
      </c>
      <c r="D1196">
        <v>2</v>
      </c>
      <c r="F1196" s="1">
        <v>3</v>
      </c>
      <c r="G1196">
        <v>183</v>
      </c>
      <c r="H1196">
        <v>5.26</v>
      </c>
    </row>
    <row r="1197" spans="1:8" x14ac:dyDescent="0.15">
      <c r="A1197">
        <v>20160914</v>
      </c>
      <c r="B1197">
        <v>128</v>
      </c>
      <c r="C1197" t="s">
        <v>10</v>
      </c>
      <c r="D1197">
        <v>2</v>
      </c>
      <c r="F1197" s="1">
        <v>1</v>
      </c>
      <c r="G1197">
        <v>184</v>
      </c>
      <c r="H1197">
        <v>4.0279999999999996</v>
      </c>
    </row>
    <row r="1198" spans="1:8" x14ac:dyDescent="0.15">
      <c r="A1198">
        <v>20160914</v>
      </c>
      <c r="B1198">
        <v>128</v>
      </c>
      <c r="C1198" t="s">
        <v>10</v>
      </c>
      <c r="D1198">
        <v>2</v>
      </c>
      <c r="F1198" s="1" t="s">
        <v>11</v>
      </c>
      <c r="G1198">
        <v>185</v>
      </c>
      <c r="H1198">
        <v>1.0089999999999999</v>
      </c>
    </row>
    <row r="1199" spans="1:8" x14ac:dyDescent="0.15">
      <c r="A1199">
        <v>20160914</v>
      </c>
      <c r="B1199">
        <v>128</v>
      </c>
      <c r="C1199" t="s">
        <v>10</v>
      </c>
      <c r="D1199">
        <v>2</v>
      </c>
      <c r="F1199" s="1" t="s">
        <v>10</v>
      </c>
      <c r="G1199">
        <v>186</v>
      </c>
      <c r="H1199">
        <v>1.8819999999999999</v>
      </c>
    </row>
    <row r="1200" spans="1:8" x14ac:dyDescent="0.15">
      <c r="A1200">
        <v>20160914</v>
      </c>
      <c r="B1200">
        <v>128</v>
      </c>
      <c r="C1200" t="s">
        <v>10</v>
      </c>
      <c r="D1200">
        <v>2</v>
      </c>
      <c r="F1200" s="1" t="s">
        <v>10</v>
      </c>
      <c r="G1200">
        <v>187</v>
      </c>
      <c r="H1200">
        <v>1.7509999999999999</v>
      </c>
    </row>
    <row r="1201" spans="1:8" x14ac:dyDescent="0.15">
      <c r="A1201">
        <v>20160914</v>
      </c>
      <c r="B1201">
        <v>128</v>
      </c>
      <c r="C1201" t="s">
        <v>10</v>
      </c>
      <c r="D1201">
        <v>2</v>
      </c>
      <c r="F1201" s="1">
        <v>4</v>
      </c>
      <c r="G1201">
        <v>188</v>
      </c>
      <c r="H1201">
        <v>0.59699999999999998</v>
      </c>
    </row>
    <row r="1202" spans="1:8" x14ac:dyDescent="0.15">
      <c r="A1202">
        <v>20160914</v>
      </c>
      <c r="B1202">
        <v>128</v>
      </c>
      <c r="C1202" t="s">
        <v>10</v>
      </c>
      <c r="D1202">
        <v>2</v>
      </c>
      <c r="F1202" s="1" t="s">
        <v>11</v>
      </c>
      <c r="G1202">
        <v>189</v>
      </c>
      <c r="H1202">
        <v>0.95399999999999996</v>
      </c>
    </row>
    <row r="1203" spans="1:8" x14ac:dyDescent="0.15">
      <c r="A1203">
        <v>20160914</v>
      </c>
      <c r="B1203">
        <v>128</v>
      </c>
      <c r="C1203" t="s">
        <v>10</v>
      </c>
      <c r="D1203">
        <v>2</v>
      </c>
      <c r="F1203" s="1">
        <v>2</v>
      </c>
      <c r="G1203">
        <v>190</v>
      </c>
      <c r="H1203">
        <v>8.6959999999999997</v>
      </c>
    </row>
    <row r="1204" spans="1:8" x14ac:dyDescent="0.15">
      <c r="A1204">
        <v>20160914</v>
      </c>
      <c r="B1204">
        <v>128</v>
      </c>
      <c r="C1204" t="s">
        <v>10</v>
      </c>
      <c r="D1204">
        <v>2</v>
      </c>
      <c r="F1204" s="1">
        <v>1</v>
      </c>
      <c r="G1204">
        <v>191</v>
      </c>
      <c r="H1204">
        <v>4.7629999999999999</v>
      </c>
    </row>
    <row r="1205" spans="1:8" x14ac:dyDescent="0.15">
      <c r="A1205">
        <v>20160914</v>
      </c>
      <c r="B1205">
        <v>128</v>
      </c>
      <c r="C1205" t="s">
        <v>10</v>
      </c>
      <c r="D1205">
        <v>2</v>
      </c>
      <c r="F1205" s="1">
        <v>3</v>
      </c>
      <c r="G1205">
        <v>192</v>
      </c>
      <c r="H1205">
        <v>4.4059999999999997</v>
      </c>
    </row>
    <row r="1206" spans="1:8" x14ac:dyDescent="0.15">
      <c r="A1206">
        <v>20160914</v>
      </c>
      <c r="B1206">
        <v>128</v>
      </c>
      <c r="C1206" t="s">
        <v>10</v>
      </c>
      <c r="D1206">
        <v>2</v>
      </c>
      <c r="F1206" s="1" t="s">
        <v>10</v>
      </c>
      <c r="G1206">
        <v>193</v>
      </c>
      <c r="H1206">
        <v>2.1280000000000001</v>
      </c>
    </row>
    <row r="1207" spans="1:8" x14ac:dyDescent="0.15">
      <c r="A1207">
        <v>20160914</v>
      </c>
      <c r="B1207">
        <v>128</v>
      </c>
      <c r="C1207" t="s">
        <v>10</v>
      </c>
      <c r="D1207">
        <v>2</v>
      </c>
      <c r="F1207" s="1" t="s">
        <v>10</v>
      </c>
      <c r="G1207">
        <v>194</v>
      </c>
      <c r="H1207">
        <v>2.0790000000000002</v>
      </c>
    </row>
    <row r="1208" spans="1:8" x14ac:dyDescent="0.15">
      <c r="A1208">
        <v>20160914</v>
      </c>
      <c r="B1208">
        <v>128</v>
      </c>
      <c r="C1208" t="s">
        <v>10</v>
      </c>
      <c r="D1208">
        <v>2</v>
      </c>
      <c r="F1208" s="1">
        <v>4</v>
      </c>
      <c r="G1208">
        <v>195</v>
      </c>
      <c r="H1208">
        <v>0.48</v>
      </c>
    </row>
    <row r="1209" spans="1:8" x14ac:dyDescent="0.15">
      <c r="A1209">
        <v>20160914</v>
      </c>
      <c r="B1209">
        <v>128</v>
      </c>
      <c r="C1209" t="s">
        <v>10</v>
      </c>
      <c r="D1209">
        <v>2</v>
      </c>
      <c r="F1209" s="1" t="s">
        <v>11</v>
      </c>
      <c r="G1209">
        <v>196</v>
      </c>
      <c r="H1209">
        <v>0.88800000000000001</v>
      </c>
    </row>
    <row r="1210" spans="1:8" x14ac:dyDescent="0.15">
      <c r="A1210">
        <v>20160914</v>
      </c>
      <c r="B1210">
        <v>128</v>
      </c>
      <c r="C1210" t="s">
        <v>10</v>
      </c>
      <c r="D1210">
        <v>2</v>
      </c>
      <c r="F1210" s="1">
        <v>2</v>
      </c>
      <c r="G1210">
        <v>197</v>
      </c>
      <c r="H1210">
        <v>8.3490000000000002</v>
      </c>
    </row>
    <row r="1211" spans="1:8" x14ac:dyDescent="0.15">
      <c r="A1211">
        <v>20160914</v>
      </c>
      <c r="B1211">
        <v>128</v>
      </c>
      <c r="C1211" t="s">
        <v>10</v>
      </c>
      <c r="D1211">
        <v>2</v>
      </c>
      <c r="F1211" s="1">
        <v>1</v>
      </c>
      <c r="G1211">
        <v>198</v>
      </c>
      <c r="H1211">
        <v>4.8330000000000002</v>
      </c>
    </row>
    <row r="1212" spans="1:8" x14ac:dyDescent="0.15">
      <c r="A1212">
        <v>20160914</v>
      </c>
      <c r="B1212">
        <v>128</v>
      </c>
      <c r="C1212" t="s">
        <v>10</v>
      </c>
      <c r="D1212">
        <v>2</v>
      </c>
      <c r="F1212" s="1">
        <v>3</v>
      </c>
      <c r="G1212">
        <v>199</v>
      </c>
      <c r="H1212">
        <v>3.274</v>
      </c>
    </row>
    <row r="1213" spans="1:8" x14ac:dyDescent="0.15">
      <c r="A1213">
        <v>20160914</v>
      </c>
      <c r="B1213">
        <v>128</v>
      </c>
      <c r="C1213" t="s">
        <v>10</v>
      </c>
      <c r="D1213">
        <v>2</v>
      </c>
      <c r="F1213" s="1">
        <v>4</v>
      </c>
      <c r="G1213">
        <v>200</v>
      </c>
      <c r="H1213">
        <v>0.14799999999999999</v>
      </c>
    </row>
    <row r="1214" spans="1:8" x14ac:dyDescent="0.15">
      <c r="A1214">
        <v>20160914</v>
      </c>
      <c r="B1214">
        <v>128</v>
      </c>
      <c r="C1214" t="s">
        <v>10</v>
      </c>
      <c r="D1214">
        <v>2</v>
      </c>
      <c r="F1214" s="1" t="s">
        <v>10</v>
      </c>
      <c r="G1214">
        <v>201</v>
      </c>
      <c r="H1214">
        <v>1.8280000000000001</v>
      </c>
    </row>
    <row r="1215" spans="1:8" x14ac:dyDescent="0.15">
      <c r="A1215">
        <v>20160914</v>
      </c>
      <c r="B1215">
        <v>128</v>
      </c>
      <c r="C1215" t="s">
        <v>10</v>
      </c>
      <c r="D1215">
        <v>2</v>
      </c>
      <c r="F1215" s="1" t="s">
        <v>10</v>
      </c>
      <c r="G1215">
        <v>202</v>
      </c>
      <c r="H1215">
        <v>1.7450000000000001</v>
      </c>
    </row>
    <row r="1216" spans="1:8" x14ac:dyDescent="0.15">
      <c r="A1216">
        <v>20160914</v>
      </c>
      <c r="B1216">
        <v>128</v>
      </c>
      <c r="C1216" t="s">
        <v>150</v>
      </c>
      <c r="D1216" s="3">
        <v>1</v>
      </c>
      <c r="F1216" s="1">
        <v>3</v>
      </c>
      <c r="G1216">
        <v>203</v>
      </c>
      <c r="H1216">
        <v>4.3970000000000002</v>
      </c>
    </row>
    <row r="1217" spans="1:8" x14ac:dyDescent="0.15">
      <c r="A1217">
        <v>20160914</v>
      </c>
      <c r="B1217">
        <v>128</v>
      </c>
      <c r="C1217" t="s">
        <v>150</v>
      </c>
      <c r="D1217" s="3">
        <v>1</v>
      </c>
      <c r="F1217" s="1">
        <v>2</v>
      </c>
      <c r="G1217">
        <v>204</v>
      </c>
      <c r="H1217">
        <v>5.0469999999999997</v>
      </c>
    </row>
    <row r="1218" spans="1:8" x14ac:dyDescent="0.15">
      <c r="A1218">
        <v>20160914</v>
      </c>
      <c r="B1218">
        <v>128</v>
      </c>
      <c r="C1218" t="s">
        <v>150</v>
      </c>
      <c r="D1218" s="3">
        <v>1</v>
      </c>
      <c r="F1218" s="1">
        <v>1</v>
      </c>
      <c r="G1218">
        <v>205</v>
      </c>
      <c r="H1218">
        <v>3.7240000000000002</v>
      </c>
    </row>
    <row r="1219" spans="1:8" x14ac:dyDescent="0.15">
      <c r="A1219">
        <v>20160914</v>
      </c>
      <c r="B1219">
        <v>128</v>
      </c>
      <c r="C1219" t="s">
        <v>150</v>
      </c>
      <c r="D1219" s="3">
        <v>1</v>
      </c>
      <c r="F1219" s="1" t="s">
        <v>11</v>
      </c>
      <c r="G1219">
        <v>206</v>
      </c>
      <c r="H1219">
        <v>0.69099999999999995</v>
      </c>
    </row>
    <row r="1220" spans="1:8" x14ac:dyDescent="0.15">
      <c r="A1220">
        <v>20160914</v>
      </c>
      <c r="B1220">
        <v>128</v>
      </c>
      <c r="C1220" t="s">
        <v>150</v>
      </c>
      <c r="D1220" s="3">
        <v>1</v>
      </c>
      <c r="F1220" s="1">
        <v>4</v>
      </c>
      <c r="G1220">
        <v>207</v>
      </c>
      <c r="H1220">
        <v>0.56799999999999995</v>
      </c>
    </row>
    <row r="1221" spans="1:8" x14ac:dyDescent="0.15">
      <c r="A1221">
        <v>20160914</v>
      </c>
      <c r="B1221">
        <v>128</v>
      </c>
      <c r="C1221" t="s">
        <v>150</v>
      </c>
      <c r="D1221" s="3">
        <v>1</v>
      </c>
      <c r="F1221" s="1" t="s">
        <v>10</v>
      </c>
      <c r="G1221">
        <v>208</v>
      </c>
      <c r="H1221">
        <v>1.859</v>
      </c>
    </row>
    <row r="1222" spans="1:8" x14ac:dyDescent="0.15">
      <c r="A1222">
        <v>20160914</v>
      </c>
      <c r="B1222">
        <v>128</v>
      </c>
      <c r="C1222" t="s">
        <v>150</v>
      </c>
      <c r="D1222" s="3">
        <v>1</v>
      </c>
      <c r="F1222" s="1" t="s">
        <v>10</v>
      </c>
      <c r="G1222">
        <v>209</v>
      </c>
      <c r="H1222">
        <v>1.8049999999999999</v>
      </c>
    </row>
    <row r="1223" spans="1:8" x14ac:dyDescent="0.15">
      <c r="A1223">
        <v>20160914</v>
      </c>
      <c r="B1223">
        <v>128</v>
      </c>
      <c r="C1223" t="s">
        <v>150</v>
      </c>
      <c r="D1223" s="3">
        <v>1</v>
      </c>
      <c r="F1223" s="1">
        <v>1</v>
      </c>
      <c r="G1223">
        <v>210</v>
      </c>
      <c r="H1223">
        <v>4.0679999999999996</v>
      </c>
    </row>
    <row r="1224" spans="1:8" x14ac:dyDescent="0.15">
      <c r="A1224">
        <v>20160914</v>
      </c>
      <c r="B1224">
        <v>128</v>
      </c>
      <c r="C1224" t="s">
        <v>150</v>
      </c>
      <c r="D1224" s="3">
        <v>1</v>
      </c>
      <c r="F1224" s="1">
        <v>2</v>
      </c>
      <c r="G1224">
        <v>211</v>
      </c>
      <c r="H1224">
        <v>5.859</v>
      </c>
    </row>
    <row r="1225" spans="1:8" x14ac:dyDescent="0.15">
      <c r="A1225">
        <v>20160914</v>
      </c>
      <c r="B1225">
        <v>128</v>
      </c>
      <c r="C1225" t="s">
        <v>150</v>
      </c>
      <c r="D1225" s="3">
        <v>1</v>
      </c>
      <c r="F1225" s="1" t="s">
        <v>11</v>
      </c>
      <c r="G1225">
        <v>212</v>
      </c>
      <c r="H1225">
        <v>0.78600000000000003</v>
      </c>
    </row>
    <row r="1226" spans="1:8" x14ac:dyDescent="0.15">
      <c r="A1226">
        <v>20160914</v>
      </c>
      <c r="B1226">
        <v>128</v>
      </c>
      <c r="C1226" t="s">
        <v>150</v>
      </c>
      <c r="D1226" s="3">
        <v>1</v>
      </c>
      <c r="F1226" s="1" t="s">
        <v>10</v>
      </c>
      <c r="G1226">
        <v>213</v>
      </c>
      <c r="H1226">
        <v>1.369</v>
      </c>
    </row>
    <row r="1227" spans="1:8" x14ac:dyDescent="0.15">
      <c r="A1227">
        <v>20160914</v>
      </c>
      <c r="B1227">
        <v>128</v>
      </c>
      <c r="C1227" t="s">
        <v>150</v>
      </c>
      <c r="D1227" s="3">
        <v>1</v>
      </c>
      <c r="F1227" s="1">
        <v>3</v>
      </c>
      <c r="G1227">
        <v>214</v>
      </c>
      <c r="H1227">
        <v>1.583</v>
      </c>
    </row>
    <row r="1228" spans="1:8" x14ac:dyDescent="0.15">
      <c r="A1228">
        <v>20160914</v>
      </c>
      <c r="B1228">
        <v>128</v>
      </c>
      <c r="C1228" t="s">
        <v>150</v>
      </c>
      <c r="D1228" s="3">
        <v>1</v>
      </c>
      <c r="F1228" s="1" t="s">
        <v>10</v>
      </c>
      <c r="G1228">
        <v>215</v>
      </c>
      <c r="H1228">
        <v>1.3740000000000001</v>
      </c>
    </row>
    <row r="1229" spans="1:8" x14ac:dyDescent="0.15">
      <c r="A1229">
        <v>20160914</v>
      </c>
      <c r="B1229">
        <v>128</v>
      </c>
      <c r="C1229" t="s">
        <v>150</v>
      </c>
      <c r="D1229" s="3">
        <v>1</v>
      </c>
      <c r="F1229" s="1" t="s">
        <v>11</v>
      </c>
      <c r="G1229">
        <v>216</v>
      </c>
      <c r="H1229">
        <v>0.79400000000000004</v>
      </c>
    </row>
    <row r="1230" spans="1:8" x14ac:dyDescent="0.15">
      <c r="A1230">
        <v>20160914</v>
      </c>
      <c r="B1230">
        <v>128</v>
      </c>
      <c r="C1230" t="s">
        <v>150</v>
      </c>
      <c r="D1230" s="3">
        <v>1</v>
      </c>
      <c r="F1230" s="1">
        <v>2</v>
      </c>
      <c r="G1230">
        <v>217</v>
      </c>
      <c r="H1230">
        <v>6.9720000000000004</v>
      </c>
    </row>
    <row r="1231" spans="1:8" x14ac:dyDescent="0.15">
      <c r="A1231">
        <v>20160914</v>
      </c>
      <c r="B1231">
        <v>128</v>
      </c>
      <c r="C1231" t="s">
        <v>150</v>
      </c>
      <c r="D1231" s="3">
        <v>1</v>
      </c>
      <c r="F1231" s="1">
        <v>3</v>
      </c>
      <c r="G1231">
        <v>218</v>
      </c>
      <c r="H1231">
        <v>1.282</v>
      </c>
    </row>
    <row r="1232" spans="1:8" x14ac:dyDescent="0.15">
      <c r="A1232">
        <v>20160914</v>
      </c>
      <c r="B1232">
        <v>128</v>
      </c>
      <c r="C1232" t="s">
        <v>150</v>
      </c>
      <c r="D1232" s="3">
        <v>1</v>
      </c>
      <c r="F1232" s="1">
        <v>1</v>
      </c>
      <c r="G1232">
        <v>219</v>
      </c>
      <c r="H1232">
        <v>4.3609999999999998</v>
      </c>
    </row>
    <row r="1233" spans="1:8" x14ac:dyDescent="0.15">
      <c r="A1233">
        <v>20160914</v>
      </c>
      <c r="B1233">
        <v>128</v>
      </c>
      <c r="C1233" t="s">
        <v>150</v>
      </c>
      <c r="D1233" s="3">
        <v>1</v>
      </c>
      <c r="F1233" s="1" t="s">
        <v>10</v>
      </c>
      <c r="G1233">
        <v>220</v>
      </c>
      <c r="H1233">
        <v>1.9159999999999999</v>
      </c>
    </row>
    <row r="1234" spans="1:8" x14ac:dyDescent="0.15">
      <c r="A1234">
        <v>20160914</v>
      </c>
      <c r="B1234">
        <v>128</v>
      </c>
      <c r="C1234" t="s">
        <v>150</v>
      </c>
      <c r="D1234" s="3">
        <v>1</v>
      </c>
      <c r="F1234" s="1" t="s">
        <v>10</v>
      </c>
      <c r="G1234">
        <v>221</v>
      </c>
      <c r="H1234">
        <v>1.8460000000000001</v>
      </c>
    </row>
    <row r="1235" spans="1:8" x14ac:dyDescent="0.15">
      <c r="A1235">
        <v>20160914</v>
      </c>
      <c r="B1235">
        <v>128</v>
      </c>
      <c r="C1235" t="s">
        <v>150</v>
      </c>
      <c r="D1235" s="3">
        <v>2</v>
      </c>
      <c r="F1235" s="1">
        <v>2</v>
      </c>
      <c r="G1235">
        <v>222</v>
      </c>
      <c r="H1235">
        <v>6.3940000000000001</v>
      </c>
    </row>
    <row r="1236" spans="1:8" x14ac:dyDescent="0.15">
      <c r="A1236">
        <v>20160914</v>
      </c>
      <c r="B1236">
        <v>128</v>
      </c>
      <c r="C1236" t="s">
        <v>150</v>
      </c>
      <c r="D1236" s="3">
        <v>2</v>
      </c>
      <c r="F1236" s="1" t="s">
        <v>11</v>
      </c>
      <c r="G1236">
        <v>223</v>
      </c>
      <c r="H1236">
        <v>0.64100000000000001</v>
      </c>
    </row>
    <row r="1237" spans="1:8" x14ac:dyDescent="0.15">
      <c r="A1237">
        <v>20160914</v>
      </c>
      <c r="B1237">
        <v>128</v>
      </c>
      <c r="C1237" t="s">
        <v>150</v>
      </c>
      <c r="D1237" s="3">
        <v>2</v>
      </c>
      <c r="F1237" s="1">
        <v>1</v>
      </c>
      <c r="G1237">
        <v>224</v>
      </c>
      <c r="H1237">
        <v>4.032</v>
      </c>
    </row>
    <row r="1238" spans="1:8" x14ac:dyDescent="0.15">
      <c r="A1238">
        <v>20160914</v>
      </c>
      <c r="B1238">
        <v>128</v>
      </c>
      <c r="C1238" t="s">
        <v>150</v>
      </c>
      <c r="D1238" s="3">
        <v>2</v>
      </c>
      <c r="F1238" s="1">
        <v>3</v>
      </c>
      <c r="G1238">
        <v>225</v>
      </c>
      <c r="H1238">
        <v>1.3080000000000001</v>
      </c>
    </row>
    <row r="1239" spans="1:8" x14ac:dyDescent="0.15">
      <c r="A1239">
        <v>20160914</v>
      </c>
      <c r="B1239">
        <v>128</v>
      </c>
      <c r="C1239" t="s">
        <v>150</v>
      </c>
      <c r="D1239" s="3">
        <v>2</v>
      </c>
      <c r="F1239" s="1" t="s">
        <v>10</v>
      </c>
      <c r="G1239">
        <v>226</v>
      </c>
      <c r="H1239">
        <v>1.4630000000000001</v>
      </c>
    </row>
    <row r="1240" spans="1:8" x14ac:dyDescent="0.15">
      <c r="A1240">
        <v>20160914</v>
      </c>
      <c r="B1240">
        <v>128</v>
      </c>
      <c r="C1240" t="s">
        <v>150</v>
      </c>
      <c r="D1240" s="3">
        <v>2</v>
      </c>
      <c r="F1240" s="1" t="s">
        <v>10</v>
      </c>
      <c r="G1240">
        <v>227</v>
      </c>
      <c r="H1240">
        <v>1.3440000000000001</v>
      </c>
    </row>
    <row r="1241" spans="1:8" x14ac:dyDescent="0.15">
      <c r="A1241">
        <v>20160914</v>
      </c>
      <c r="B1241">
        <v>128</v>
      </c>
      <c r="C1241" t="s">
        <v>150</v>
      </c>
      <c r="D1241" s="3">
        <v>2</v>
      </c>
      <c r="F1241" s="1">
        <v>2</v>
      </c>
      <c r="G1241">
        <v>228</v>
      </c>
      <c r="H1241">
        <v>6.2679999999999998</v>
      </c>
    </row>
    <row r="1242" spans="1:8" x14ac:dyDescent="0.15">
      <c r="A1242">
        <v>20160914</v>
      </c>
      <c r="B1242">
        <v>128</v>
      </c>
      <c r="C1242" t="s">
        <v>150</v>
      </c>
      <c r="D1242" s="3">
        <v>2</v>
      </c>
      <c r="F1242" s="1" t="s">
        <v>11</v>
      </c>
      <c r="G1242">
        <v>229</v>
      </c>
      <c r="H1242">
        <v>0.92700000000000005</v>
      </c>
    </row>
    <row r="1243" spans="1:8" x14ac:dyDescent="0.15">
      <c r="A1243">
        <v>20160914</v>
      </c>
      <c r="B1243">
        <v>128</v>
      </c>
      <c r="C1243" t="s">
        <v>150</v>
      </c>
      <c r="D1243" s="3">
        <v>2</v>
      </c>
      <c r="F1243" s="1">
        <v>3</v>
      </c>
      <c r="G1243">
        <v>230</v>
      </c>
      <c r="H1243">
        <v>1.9970000000000001</v>
      </c>
    </row>
    <row r="1244" spans="1:8" x14ac:dyDescent="0.15">
      <c r="A1244">
        <v>20160914</v>
      </c>
      <c r="B1244">
        <v>128</v>
      </c>
      <c r="C1244" t="s">
        <v>150</v>
      </c>
      <c r="D1244" s="3">
        <v>2</v>
      </c>
      <c r="F1244" s="1">
        <v>1</v>
      </c>
      <c r="G1244">
        <v>231</v>
      </c>
      <c r="H1244">
        <v>3.7360000000000002</v>
      </c>
    </row>
    <row r="1245" spans="1:8" x14ac:dyDescent="0.15">
      <c r="A1245">
        <v>20160914</v>
      </c>
      <c r="B1245">
        <v>128</v>
      </c>
      <c r="C1245" t="s">
        <v>150</v>
      </c>
      <c r="D1245" s="3">
        <v>2</v>
      </c>
      <c r="F1245" s="1" t="s">
        <v>10</v>
      </c>
      <c r="G1245">
        <v>232</v>
      </c>
      <c r="H1245">
        <v>1.83</v>
      </c>
    </row>
    <row r="1246" spans="1:8" x14ac:dyDescent="0.15">
      <c r="A1246">
        <v>20160914</v>
      </c>
      <c r="B1246">
        <v>128</v>
      </c>
      <c r="C1246" t="s">
        <v>150</v>
      </c>
      <c r="D1246" s="3">
        <v>2</v>
      </c>
      <c r="F1246" s="1" t="s">
        <v>10</v>
      </c>
      <c r="G1246">
        <v>233</v>
      </c>
      <c r="H1246">
        <v>1.7070000000000001</v>
      </c>
    </row>
    <row r="1247" spans="1:8" x14ac:dyDescent="0.15">
      <c r="A1247">
        <v>20160914</v>
      </c>
      <c r="B1247">
        <v>128</v>
      </c>
      <c r="C1247" t="s">
        <v>150</v>
      </c>
      <c r="D1247" s="3">
        <v>2</v>
      </c>
      <c r="F1247" s="1">
        <v>3</v>
      </c>
      <c r="G1247">
        <v>234</v>
      </c>
      <c r="H1247">
        <v>6.0890000000000004</v>
      </c>
    </row>
    <row r="1248" spans="1:8" x14ac:dyDescent="0.15">
      <c r="A1248">
        <v>20160914</v>
      </c>
      <c r="B1248">
        <v>128</v>
      </c>
      <c r="C1248" t="s">
        <v>150</v>
      </c>
      <c r="D1248" s="3">
        <v>2</v>
      </c>
      <c r="F1248" s="1">
        <v>4</v>
      </c>
      <c r="G1248">
        <v>235</v>
      </c>
      <c r="H1248">
        <v>1.8120000000000001</v>
      </c>
    </row>
    <row r="1249" spans="1:8" x14ac:dyDescent="0.15">
      <c r="A1249">
        <v>20160914</v>
      </c>
      <c r="B1249">
        <v>128</v>
      </c>
      <c r="C1249" t="s">
        <v>150</v>
      </c>
      <c r="D1249" s="3">
        <v>2</v>
      </c>
      <c r="F1249" s="1">
        <v>2</v>
      </c>
      <c r="G1249">
        <v>236</v>
      </c>
      <c r="H1249">
        <v>5.75</v>
      </c>
    </row>
    <row r="1250" spans="1:8" x14ac:dyDescent="0.15">
      <c r="A1250">
        <v>20160914</v>
      </c>
      <c r="B1250">
        <v>128</v>
      </c>
      <c r="C1250" t="s">
        <v>150</v>
      </c>
      <c r="D1250" s="3">
        <v>2</v>
      </c>
      <c r="F1250" s="1" t="s">
        <v>11</v>
      </c>
      <c r="G1250">
        <v>237</v>
      </c>
      <c r="H1250">
        <v>1.034</v>
      </c>
    </row>
    <row r="1251" spans="1:8" x14ac:dyDescent="0.15">
      <c r="A1251">
        <v>20160914</v>
      </c>
      <c r="B1251">
        <v>128</v>
      </c>
      <c r="C1251" t="s">
        <v>150</v>
      </c>
      <c r="D1251" s="3">
        <v>2</v>
      </c>
      <c r="F1251" s="1">
        <v>1</v>
      </c>
      <c r="G1251">
        <v>238</v>
      </c>
      <c r="H1251">
        <v>3.7029999999999998</v>
      </c>
    </row>
    <row r="1252" spans="1:8" x14ac:dyDescent="0.15">
      <c r="A1252">
        <v>20160914</v>
      </c>
      <c r="B1252">
        <v>128</v>
      </c>
      <c r="C1252" t="s">
        <v>150</v>
      </c>
      <c r="D1252" s="3">
        <v>2</v>
      </c>
      <c r="F1252" s="1" t="s">
        <v>10</v>
      </c>
      <c r="G1252">
        <v>239</v>
      </c>
      <c r="H1252">
        <v>2.0329999999999999</v>
      </c>
    </row>
    <row r="1253" spans="1:8" x14ac:dyDescent="0.15">
      <c r="A1253">
        <v>20160914</v>
      </c>
      <c r="B1253">
        <v>128</v>
      </c>
      <c r="C1253" t="s">
        <v>150</v>
      </c>
      <c r="D1253" s="3">
        <v>2</v>
      </c>
      <c r="F1253" s="1" t="s">
        <v>10</v>
      </c>
      <c r="G1253">
        <v>240</v>
      </c>
      <c r="H1253">
        <v>1.9139999999999999</v>
      </c>
    </row>
    <row r="1254" spans="1:8" x14ac:dyDescent="0.15">
      <c r="A1254">
        <v>20160914</v>
      </c>
      <c r="B1254">
        <v>200</v>
      </c>
      <c r="C1254" t="s">
        <v>149</v>
      </c>
      <c r="D1254">
        <v>1</v>
      </c>
      <c r="F1254" s="1">
        <v>2</v>
      </c>
      <c r="G1254">
        <v>241</v>
      </c>
      <c r="H1254">
        <v>7.7089999999999996</v>
      </c>
    </row>
    <row r="1255" spans="1:8" x14ac:dyDescent="0.15">
      <c r="A1255">
        <v>20160914</v>
      </c>
      <c r="B1255">
        <v>200</v>
      </c>
      <c r="C1255" t="s">
        <v>149</v>
      </c>
      <c r="D1255">
        <v>1</v>
      </c>
      <c r="F1255" s="1" t="s">
        <v>11</v>
      </c>
      <c r="G1255">
        <v>242</v>
      </c>
      <c r="H1255">
        <v>1.246</v>
      </c>
    </row>
    <row r="1256" spans="1:8" x14ac:dyDescent="0.15">
      <c r="A1256">
        <v>20160914</v>
      </c>
      <c r="B1256">
        <v>200</v>
      </c>
      <c r="C1256" t="s">
        <v>149</v>
      </c>
      <c r="D1256">
        <v>1</v>
      </c>
      <c r="F1256" s="1">
        <v>1</v>
      </c>
      <c r="G1256">
        <v>243</v>
      </c>
      <c r="H1256">
        <v>4.9359999999999999</v>
      </c>
    </row>
    <row r="1257" spans="1:8" x14ac:dyDescent="0.15">
      <c r="A1257">
        <v>20160914</v>
      </c>
      <c r="B1257">
        <v>200</v>
      </c>
      <c r="C1257" t="s">
        <v>149</v>
      </c>
      <c r="D1257">
        <v>1</v>
      </c>
      <c r="F1257" s="1">
        <v>3</v>
      </c>
      <c r="G1257">
        <v>244</v>
      </c>
      <c r="H1257">
        <v>3.831</v>
      </c>
    </row>
    <row r="1258" spans="1:8" x14ac:dyDescent="0.15">
      <c r="A1258">
        <v>20160914</v>
      </c>
      <c r="B1258">
        <v>200</v>
      </c>
      <c r="C1258" t="s">
        <v>149</v>
      </c>
      <c r="D1258">
        <v>1</v>
      </c>
      <c r="F1258" s="1" t="s">
        <v>10</v>
      </c>
      <c r="G1258">
        <v>245</v>
      </c>
      <c r="H1258">
        <v>2.0659999999999998</v>
      </c>
    </row>
    <row r="1259" spans="1:8" x14ac:dyDescent="0.15">
      <c r="A1259">
        <v>20160914</v>
      </c>
      <c r="B1259">
        <v>200</v>
      </c>
      <c r="C1259" t="s">
        <v>149</v>
      </c>
      <c r="D1259">
        <v>1</v>
      </c>
      <c r="F1259" s="1" t="s">
        <v>10</v>
      </c>
      <c r="G1259">
        <v>246</v>
      </c>
      <c r="H1259">
        <v>1.843</v>
      </c>
    </row>
    <row r="1260" spans="1:8" x14ac:dyDescent="0.15">
      <c r="A1260">
        <v>20160914</v>
      </c>
      <c r="B1260">
        <v>200</v>
      </c>
      <c r="C1260" t="s">
        <v>149</v>
      </c>
      <c r="D1260">
        <v>1</v>
      </c>
      <c r="F1260" s="1" t="s">
        <v>11</v>
      </c>
      <c r="G1260">
        <v>247</v>
      </c>
      <c r="H1260">
        <v>1.476</v>
      </c>
    </row>
    <row r="1261" spans="1:8" x14ac:dyDescent="0.15">
      <c r="A1261">
        <v>20160914</v>
      </c>
      <c r="B1261">
        <v>200</v>
      </c>
      <c r="C1261" t="s">
        <v>149</v>
      </c>
      <c r="D1261">
        <v>1</v>
      </c>
      <c r="F1261" s="1">
        <v>1</v>
      </c>
      <c r="G1261">
        <v>248</v>
      </c>
      <c r="H1261">
        <v>4.7699999999999996</v>
      </c>
    </row>
    <row r="1262" spans="1:8" x14ac:dyDescent="0.15">
      <c r="A1262">
        <v>20160914</v>
      </c>
      <c r="B1262">
        <v>200</v>
      </c>
      <c r="C1262" t="s">
        <v>149</v>
      </c>
      <c r="D1262">
        <v>1</v>
      </c>
      <c r="F1262" s="1">
        <v>2</v>
      </c>
      <c r="G1262">
        <v>249</v>
      </c>
      <c r="H1262">
        <v>7.31</v>
      </c>
    </row>
    <row r="1263" spans="1:8" x14ac:dyDescent="0.15">
      <c r="A1263">
        <v>20160914</v>
      </c>
      <c r="B1263">
        <v>200</v>
      </c>
      <c r="C1263" t="s">
        <v>149</v>
      </c>
      <c r="D1263">
        <v>1</v>
      </c>
      <c r="F1263" s="1">
        <v>3</v>
      </c>
      <c r="G1263">
        <v>250</v>
      </c>
      <c r="H1263">
        <v>5.8869999999999996</v>
      </c>
    </row>
    <row r="1264" spans="1:8" x14ac:dyDescent="0.15">
      <c r="A1264">
        <v>20160914</v>
      </c>
      <c r="B1264">
        <v>200</v>
      </c>
      <c r="C1264" t="s">
        <v>149</v>
      </c>
      <c r="D1264">
        <v>1</v>
      </c>
      <c r="F1264" s="1" t="s">
        <v>10</v>
      </c>
      <c r="G1264">
        <v>251</v>
      </c>
      <c r="H1264">
        <v>2.3940000000000001</v>
      </c>
    </row>
    <row r="1265" spans="1:8" x14ac:dyDescent="0.15">
      <c r="A1265">
        <v>20160914</v>
      </c>
      <c r="B1265">
        <v>200</v>
      </c>
      <c r="C1265" t="s">
        <v>149</v>
      </c>
      <c r="D1265">
        <v>1</v>
      </c>
      <c r="F1265" s="1" t="s">
        <v>10</v>
      </c>
      <c r="G1265">
        <v>252</v>
      </c>
      <c r="H1265">
        <v>2.1280000000000001</v>
      </c>
    </row>
    <row r="1266" spans="1:8" x14ac:dyDescent="0.15">
      <c r="A1266">
        <v>20160914</v>
      </c>
      <c r="B1266">
        <v>200</v>
      </c>
      <c r="C1266" t="s">
        <v>149</v>
      </c>
      <c r="D1266">
        <v>1</v>
      </c>
      <c r="F1266" s="1" t="s">
        <v>11</v>
      </c>
      <c r="G1266">
        <v>253</v>
      </c>
      <c r="H1266">
        <v>1.077</v>
      </c>
    </row>
    <row r="1267" spans="1:8" x14ac:dyDescent="0.15">
      <c r="A1267">
        <v>20160914</v>
      </c>
      <c r="B1267">
        <v>200</v>
      </c>
      <c r="C1267" t="s">
        <v>149</v>
      </c>
      <c r="D1267">
        <v>1</v>
      </c>
      <c r="F1267" s="1">
        <v>3</v>
      </c>
      <c r="G1267">
        <v>254</v>
      </c>
      <c r="H1267">
        <v>2.944</v>
      </c>
    </row>
    <row r="1268" spans="1:8" x14ac:dyDescent="0.15">
      <c r="A1268">
        <v>20160914</v>
      </c>
      <c r="B1268">
        <v>200</v>
      </c>
      <c r="C1268" t="s">
        <v>149</v>
      </c>
      <c r="D1268">
        <v>1</v>
      </c>
      <c r="F1268" s="1">
        <v>2</v>
      </c>
      <c r="G1268">
        <v>255</v>
      </c>
      <c r="H1268">
        <v>7.5759999999999996</v>
      </c>
    </row>
    <row r="1269" spans="1:8" x14ac:dyDescent="0.15">
      <c r="A1269">
        <v>20160914</v>
      </c>
      <c r="B1269">
        <v>200</v>
      </c>
      <c r="C1269" t="s">
        <v>149</v>
      </c>
      <c r="D1269">
        <v>1</v>
      </c>
      <c r="F1269" s="1">
        <v>1</v>
      </c>
      <c r="G1269">
        <v>256</v>
      </c>
      <c r="H1269">
        <v>4.8639999999999999</v>
      </c>
    </row>
    <row r="1270" spans="1:8" x14ac:dyDescent="0.15">
      <c r="A1270">
        <v>20160914</v>
      </c>
      <c r="B1270">
        <v>200</v>
      </c>
      <c r="C1270" t="s">
        <v>149</v>
      </c>
      <c r="D1270">
        <v>1</v>
      </c>
      <c r="F1270" s="1" t="s">
        <v>10</v>
      </c>
      <c r="G1270">
        <v>257</v>
      </c>
      <c r="H1270">
        <v>1.766</v>
      </c>
    </row>
    <row r="1271" spans="1:8" x14ac:dyDescent="0.15">
      <c r="A1271">
        <v>20160914</v>
      </c>
      <c r="B1271">
        <v>200</v>
      </c>
      <c r="C1271" t="s">
        <v>149</v>
      </c>
      <c r="D1271">
        <v>1</v>
      </c>
      <c r="F1271" s="1" t="s">
        <v>10</v>
      </c>
      <c r="G1271">
        <v>258</v>
      </c>
      <c r="H1271">
        <v>1.6419999999999999</v>
      </c>
    </row>
    <row r="1272" spans="1:8" x14ac:dyDescent="0.15">
      <c r="A1272">
        <v>20160914</v>
      </c>
      <c r="B1272">
        <v>200</v>
      </c>
      <c r="C1272" t="s">
        <v>149</v>
      </c>
      <c r="D1272">
        <v>2</v>
      </c>
      <c r="F1272" s="1">
        <v>1</v>
      </c>
      <c r="G1272">
        <v>259</v>
      </c>
      <c r="H1272">
        <v>5.4829999999999997</v>
      </c>
    </row>
    <row r="1273" spans="1:8" x14ac:dyDescent="0.15">
      <c r="A1273">
        <v>20160914</v>
      </c>
      <c r="B1273">
        <v>200</v>
      </c>
      <c r="C1273" t="s">
        <v>149</v>
      </c>
      <c r="D1273">
        <v>2</v>
      </c>
      <c r="F1273" s="1">
        <v>2</v>
      </c>
      <c r="G1273">
        <v>260</v>
      </c>
      <c r="H1273">
        <v>7.2629999999999999</v>
      </c>
    </row>
    <row r="1274" spans="1:8" x14ac:dyDescent="0.15">
      <c r="A1274">
        <v>20160914</v>
      </c>
      <c r="B1274">
        <v>200</v>
      </c>
      <c r="C1274" t="s">
        <v>149</v>
      </c>
      <c r="D1274">
        <v>2</v>
      </c>
      <c r="F1274" s="1" t="s">
        <v>11</v>
      </c>
      <c r="G1274">
        <v>261</v>
      </c>
      <c r="H1274">
        <v>1.3740000000000001</v>
      </c>
    </row>
    <row r="1275" spans="1:8" x14ac:dyDescent="0.15">
      <c r="A1275">
        <v>20160914</v>
      </c>
      <c r="B1275">
        <v>200</v>
      </c>
      <c r="C1275" t="s">
        <v>149</v>
      </c>
      <c r="D1275">
        <v>2</v>
      </c>
      <c r="F1275" s="1" t="s">
        <v>10</v>
      </c>
      <c r="G1275">
        <v>262</v>
      </c>
      <c r="H1275">
        <v>2.093</v>
      </c>
    </row>
    <row r="1276" spans="1:8" x14ac:dyDescent="0.15">
      <c r="A1276">
        <v>20160914</v>
      </c>
      <c r="B1276">
        <v>200</v>
      </c>
      <c r="C1276" t="s">
        <v>149</v>
      </c>
      <c r="D1276">
        <v>2</v>
      </c>
      <c r="F1276" s="1" t="s">
        <v>10</v>
      </c>
      <c r="G1276">
        <v>263</v>
      </c>
      <c r="H1276">
        <v>2.0619999999999998</v>
      </c>
    </row>
    <row r="1277" spans="1:8" x14ac:dyDescent="0.15">
      <c r="A1277">
        <v>20160914</v>
      </c>
      <c r="B1277">
        <v>200</v>
      </c>
      <c r="C1277" t="s">
        <v>149</v>
      </c>
      <c r="D1277">
        <v>2</v>
      </c>
      <c r="F1277" s="1">
        <v>3</v>
      </c>
      <c r="G1277">
        <v>264</v>
      </c>
      <c r="H1277">
        <v>2.3330000000000002</v>
      </c>
    </row>
    <row r="1278" spans="1:8" x14ac:dyDescent="0.15">
      <c r="A1278">
        <v>20160914</v>
      </c>
      <c r="B1278">
        <v>200</v>
      </c>
      <c r="C1278" t="s">
        <v>149</v>
      </c>
      <c r="D1278">
        <v>2</v>
      </c>
      <c r="F1278" s="1">
        <v>1</v>
      </c>
      <c r="G1278">
        <v>265</v>
      </c>
      <c r="H1278">
        <v>5.5860000000000003</v>
      </c>
    </row>
    <row r="1279" spans="1:8" x14ac:dyDescent="0.15">
      <c r="A1279">
        <v>20160914</v>
      </c>
      <c r="B1279">
        <v>200</v>
      </c>
      <c r="C1279" t="s">
        <v>149</v>
      </c>
      <c r="D1279">
        <v>2</v>
      </c>
      <c r="F1279" s="1" t="s">
        <v>11</v>
      </c>
      <c r="G1279">
        <v>266</v>
      </c>
      <c r="H1279">
        <v>1.1659999999999999</v>
      </c>
    </row>
    <row r="1280" spans="1:8" x14ac:dyDescent="0.15">
      <c r="A1280">
        <v>20160914</v>
      </c>
      <c r="B1280">
        <v>200</v>
      </c>
      <c r="C1280" t="s">
        <v>149</v>
      </c>
      <c r="D1280">
        <v>2</v>
      </c>
      <c r="F1280" s="1">
        <v>2</v>
      </c>
      <c r="G1280">
        <v>267</v>
      </c>
      <c r="H1280">
        <v>8.0180000000000007</v>
      </c>
    </row>
    <row r="1281" spans="1:8" x14ac:dyDescent="0.15">
      <c r="A1281">
        <v>20160914</v>
      </c>
      <c r="B1281">
        <v>200</v>
      </c>
      <c r="C1281" t="s">
        <v>149</v>
      </c>
      <c r="D1281">
        <v>2</v>
      </c>
      <c r="F1281" s="1" t="s">
        <v>10</v>
      </c>
      <c r="G1281">
        <v>268</v>
      </c>
      <c r="H1281">
        <v>1.837</v>
      </c>
    </row>
    <row r="1282" spans="1:8" x14ac:dyDescent="0.15">
      <c r="A1282">
        <v>20160914</v>
      </c>
      <c r="B1282">
        <v>200</v>
      </c>
      <c r="C1282" t="s">
        <v>149</v>
      </c>
      <c r="D1282">
        <v>2</v>
      </c>
      <c r="F1282" s="1">
        <v>3</v>
      </c>
      <c r="G1282">
        <v>269</v>
      </c>
      <c r="H1282">
        <v>2.41</v>
      </c>
    </row>
    <row r="1283" spans="1:8" x14ac:dyDescent="0.15">
      <c r="A1283">
        <v>20160914</v>
      </c>
      <c r="B1283">
        <v>200</v>
      </c>
      <c r="C1283" t="s">
        <v>149</v>
      </c>
      <c r="D1283">
        <v>2</v>
      </c>
      <c r="F1283" s="1" t="s">
        <v>10</v>
      </c>
      <c r="G1283">
        <v>270</v>
      </c>
      <c r="H1283">
        <v>2.0350000000000001</v>
      </c>
    </row>
    <row r="1284" spans="1:8" x14ac:dyDescent="0.15">
      <c r="A1284">
        <v>20160914</v>
      </c>
      <c r="B1284">
        <v>200</v>
      </c>
      <c r="C1284" t="s">
        <v>149</v>
      </c>
      <c r="D1284">
        <v>2</v>
      </c>
      <c r="F1284" s="1">
        <v>1</v>
      </c>
      <c r="G1284">
        <v>271</v>
      </c>
      <c r="H1284">
        <v>4.6050000000000004</v>
      </c>
    </row>
    <row r="1285" spans="1:8" x14ac:dyDescent="0.15">
      <c r="A1285">
        <v>20160914</v>
      </c>
      <c r="B1285">
        <v>200</v>
      </c>
      <c r="C1285" t="s">
        <v>149</v>
      </c>
      <c r="D1285">
        <v>2</v>
      </c>
      <c r="F1285" s="1">
        <v>2</v>
      </c>
      <c r="G1285">
        <v>272</v>
      </c>
      <c r="H1285">
        <v>5.8150000000000004</v>
      </c>
    </row>
    <row r="1286" spans="1:8" x14ac:dyDescent="0.15">
      <c r="A1286">
        <v>20160914</v>
      </c>
      <c r="B1286">
        <v>200</v>
      </c>
      <c r="C1286" t="s">
        <v>149</v>
      </c>
      <c r="D1286">
        <v>2</v>
      </c>
      <c r="F1286" s="1" t="s">
        <v>11</v>
      </c>
      <c r="G1286">
        <v>273</v>
      </c>
      <c r="H1286">
        <v>0.86399999999999999</v>
      </c>
    </row>
    <row r="1287" spans="1:8" x14ac:dyDescent="0.15">
      <c r="A1287">
        <v>20160914</v>
      </c>
      <c r="B1287">
        <v>200</v>
      </c>
      <c r="C1287" t="s">
        <v>149</v>
      </c>
      <c r="D1287">
        <v>2</v>
      </c>
      <c r="F1287" s="1">
        <v>3</v>
      </c>
      <c r="G1287">
        <v>274</v>
      </c>
      <c r="H1287">
        <v>0.81299999999999994</v>
      </c>
    </row>
    <row r="1288" spans="1:8" x14ac:dyDescent="0.15">
      <c r="A1288">
        <v>20160914</v>
      </c>
      <c r="B1288">
        <v>200</v>
      </c>
      <c r="C1288" t="s">
        <v>149</v>
      </c>
      <c r="D1288">
        <v>2</v>
      </c>
      <c r="F1288" s="1" t="s">
        <v>10</v>
      </c>
      <c r="G1288">
        <v>275</v>
      </c>
      <c r="H1288">
        <v>1.4970000000000001</v>
      </c>
    </row>
    <row r="1289" spans="1:8" x14ac:dyDescent="0.15">
      <c r="A1289">
        <v>20160914</v>
      </c>
      <c r="B1289">
        <v>200</v>
      </c>
      <c r="C1289" t="s">
        <v>149</v>
      </c>
      <c r="D1289">
        <v>2</v>
      </c>
      <c r="F1289" s="1" t="s">
        <v>10</v>
      </c>
      <c r="G1289">
        <v>276</v>
      </c>
      <c r="H1289">
        <v>1.5189999999999999</v>
      </c>
    </row>
    <row r="1290" spans="1:8" x14ac:dyDescent="0.15">
      <c r="A1290">
        <v>20160914</v>
      </c>
      <c r="B1290">
        <v>200</v>
      </c>
      <c r="C1290" t="s">
        <v>151</v>
      </c>
      <c r="D1290">
        <v>1</v>
      </c>
      <c r="F1290" s="1">
        <v>1</v>
      </c>
      <c r="G1290">
        <v>277</v>
      </c>
      <c r="H1290">
        <v>4.6950000000000003</v>
      </c>
    </row>
    <row r="1291" spans="1:8" x14ac:dyDescent="0.15">
      <c r="A1291">
        <v>20160914</v>
      </c>
      <c r="B1291">
        <v>200</v>
      </c>
      <c r="C1291" t="s">
        <v>151</v>
      </c>
      <c r="D1291">
        <v>1</v>
      </c>
      <c r="F1291" s="1">
        <v>2</v>
      </c>
      <c r="G1291">
        <v>278</v>
      </c>
      <c r="H1291">
        <v>7.6239999999999997</v>
      </c>
    </row>
    <row r="1292" spans="1:8" x14ac:dyDescent="0.15">
      <c r="A1292">
        <v>20160914</v>
      </c>
      <c r="B1292">
        <v>200</v>
      </c>
      <c r="C1292" t="s">
        <v>151</v>
      </c>
      <c r="D1292">
        <v>1</v>
      </c>
      <c r="F1292" s="1" t="s">
        <v>11</v>
      </c>
      <c r="G1292">
        <v>279</v>
      </c>
      <c r="H1292">
        <v>1.141</v>
      </c>
    </row>
    <row r="1293" spans="1:8" x14ac:dyDescent="0.15">
      <c r="A1293">
        <v>20160914</v>
      </c>
      <c r="B1293">
        <v>200</v>
      </c>
      <c r="C1293" t="s">
        <v>151</v>
      </c>
      <c r="D1293">
        <v>1</v>
      </c>
      <c r="F1293" s="1">
        <v>3</v>
      </c>
      <c r="G1293">
        <v>280</v>
      </c>
      <c r="H1293">
        <v>1.425</v>
      </c>
    </row>
    <row r="1294" spans="1:8" x14ac:dyDescent="0.15">
      <c r="A1294">
        <v>20160914</v>
      </c>
      <c r="B1294">
        <v>200</v>
      </c>
      <c r="C1294" t="s">
        <v>151</v>
      </c>
      <c r="D1294">
        <v>1</v>
      </c>
      <c r="F1294" s="1" t="s">
        <v>10</v>
      </c>
      <c r="G1294">
        <v>281</v>
      </c>
      <c r="H1294">
        <v>1.8440000000000001</v>
      </c>
    </row>
    <row r="1295" spans="1:8" x14ac:dyDescent="0.15">
      <c r="A1295">
        <v>20160914</v>
      </c>
      <c r="B1295">
        <v>200</v>
      </c>
      <c r="C1295" t="s">
        <v>151</v>
      </c>
      <c r="D1295">
        <v>1</v>
      </c>
      <c r="F1295" s="1" t="s">
        <v>10</v>
      </c>
      <c r="G1295">
        <v>282</v>
      </c>
      <c r="H1295">
        <v>1.921</v>
      </c>
    </row>
    <row r="1296" spans="1:8" x14ac:dyDescent="0.15">
      <c r="A1296">
        <v>20160914</v>
      </c>
      <c r="B1296">
        <v>200</v>
      </c>
      <c r="C1296" t="s">
        <v>151</v>
      </c>
      <c r="D1296">
        <v>1</v>
      </c>
      <c r="F1296" s="1">
        <v>1</v>
      </c>
      <c r="G1296">
        <v>283</v>
      </c>
      <c r="H1296">
        <v>5.0830000000000002</v>
      </c>
    </row>
    <row r="1297" spans="1:8" x14ac:dyDescent="0.15">
      <c r="A1297">
        <v>20160914</v>
      </c>
      <c r="B1297">
        <v>200</v>
      </c>
      <c r="C1297" t="s">
        <v>151</v>
      </c>
      <c r="D1297">
        <v>1</v>
      </c>
      <c r="F1297" s="1">
        <v>2</v>
      </c>
      <c r="G1297">
        <v>284</v>
      </c>
      <c r="H1297">
        <v>8.532</v>
      </c>
    </row>
    <row r="1298" spans="1:8" x14ac:dyDescent="0.15">
      <c r="A1298">
        <v>20160914</v>
      </c>
      <c r="B1298">
        <v>200</v>
      </c>
      <c r="C1298" t="s">
        <v>151</v>
      </c>
      <c r="D1298">
        <v>1</v>
      </c>
      <c r="F1298" s="1" t="s">
        <v>11</v>
      </c>
      <c r="G1298">
        <v>285</v>
      </c>
      <c r="H1298">
        <v>1.0669999999999999</v>
      </c>
    </row>
    <row r="1299" spans="1:8" x14ac:dyDescent="0.15">
      <c r="A1299">
        <v>20160914</v>
      </c>
      <c r="B1299">
        <v>200</v>
      </c>
      <c r="C1299" t="s">
        <v>151</v>
      </c>
      <c r="D1299">
        <v>1</v>
      </c>
      <c r="F1299" s="1">
        <v>3</v>
      </c>
      <c r="G1299">
        <v>286</v>
      </c>
      <c r="H1299">
        <v>2.7839999999999998</v>
      </c>
    </row>
    <row r="1300" spans="1:8" x14ac:dyDescent="0.15">
      <c r="A1300">
        <v>20160914</v>
      </c>
      <c r="B1300">
        <v>200</v>
      </c>
      <c r="C1300" t="s">
        <v>151</v>
      </c>
      <c r="D1300">
        <v>1</v>
      </c>
      <c r="F1300" s="1" t="s">
        <v>10</v>
      </c>
      <c r="G1300">
        <v>287</v>
      </c>
      <c r="H1300">
        <v>1.972</v>
      </c>
    </row>
    <row r="1301" spans="1:8" x14ac:dyDescent="0.15">
      <c r="A1301">
        <v>20160914</v>
      </c>
      <c r="B1301">
        <v>200</v>
      </c>
      <c r="C1301" t="s">
        <v>151</v>
      </c>
      <c r="D1301">
        <v>1</v>
      </c>
      <c r="F1301" s="1" t="s">
        <v>10</v>
      </c>
      <c r="G1301">
        <v>288</v>
      </c>
      <c r="H1301">
        <v>2.0470000000000002</v>
      </c>
    </row>
    <row r="1302" spans="1:8" x14ac:dyDescent="0.15">
      <c r="A1302">
        <v>20160914</v>
      </c>
      <c r="B1302">
        <v>200</v>
      </c>
      <c r="C1302" t="s">
        <v>151</v>
      </c>
      <c r="D1302">
        <v>1</v>
      </c>
      <c r="F1302" s="1">
        <v>2</v>
      </c>
      <c r="G1302">
        <v>289</v>
      </c>
      <c r="H1302">
        <v>7.7380000000000004</v>
      </c>
    </row>
    <row r="1303" spans="1:8" x14ac:dyDescent="0.15">
      <c r="A1303">
        <v>20160914</v>
      </c>
      <c r="B1303">
        <v>200</v>
      </c>
      <c r="C1303" t="s">
        <v>151</v>
      </c>
      <c r="D1303">
        <v>1</v>
      </c>
      <c r="F1303" s="1">
        <v>3</v>
      </c>
      <c r="G1303">
        <v>290</v>
      </c>
      <c r="H1303">
        <v>1.4319999999999999</v>
      </c>
    </row>
    <row r="1304" spans="1:8" x14ac:dyDescent="0.15">
      <c r="A1304">
        <v>20160914</v>
      </c>
      <c r="B1304">
        <v>200</v>
      </c>
      <c r="C1304" t="s">
        <v>151</v>
      </c>
      <c r="D1304">
        <v>1</v>
      </c>
      <c r="F1304" s="1">
        <v>1</v>
      </c>
      <c r="G1304">
        <v>291</v>
      </c>
      <c r="H1304">
        <v>4.4539999999999997</v>
      </c>
    </row>
    <row r="1305" spans="1:8" x14ac:dyDescent="0.15">
      <c r="A1305">
        <v>20160914</v>
      </c>
      <c r="B1305">
        <v>200</v>
      </c>
      <c r="C1305" t="s">
        <v>151</v>
      </c>
      <c r="D1305">
        <v>1</v>
      </c>
      <c r="F1305" s="1" t="s">
        <v>11</v>
      </c>
      <c r="G1305">
        <v>292</v>
      </c>
      <c r="H1305">
        <v>0.996</v>
      </c>
    </row>
    <row r="1306" spans="1:8" x14ac:dyDescent="0.15">
      <c r="A1306">
        <v>20160914</v>
      </c>
      <c r="B1306">
        <v>200</v>
      </c>
      <c r="C1306" t="s">
        <v>151</v>
      </c>
      <c r="D1306">
        <v>1</v>
      </c>
      <c r="F1306" s="1" t="s">
        <v>10</v>
      </c>
      <c r="G1306">
        <v>293</v>
      </c>
      <c r="H1306">
        <v>1.88</v>
      </c>
    </row>
    <row r="1307" spans="1:8" x14ac:dyDescent="0.15">
      <c r="A1307">
        <v>20160914</v>
      </c>
      <c r="B1307">
        <v>200</v>
      </c>
      <c r="C1307" t="s">
        <v>151</v>
      </c>
      <c r="D1307">
        <v>1</v>
      </c>
      <c r="F1307" s="1" t="s">
        <v>10</v>
      </c>
      <c r="G1307">
        <v>294</v>
      </c>
      <c r="H1307">
        <v>1.748</v>
      </c>
    </row>
    <row r="1308" spans="1:8" x14ac:dyDescent="0.15">
      <c r="A1308">
        <v>20160914</v>
      </c>
      <c r="B1308">
        <v>200</v>
      </c>
      <c r="C1308" t="s">
        <v>151</v>
      </c>
      <c r="D1308">
        <v>2</v>
      </c>
      <c r="F1308" s="1">
        <v>2</v>
      </c>
      <c r="G1308">
        <v>295</v>
      </c>
      <c r="H1308">
        <v>8.8789999999999996</v>
      </c>
    </row>
    <row r="1309" spans="1:8" x14ac:dyDescent="0.15">
      <c r="A1309">
        <v>20160914</v>
      </c>
      <c r="B1309">
        <v>200</v>
      </c>
      <c r="C1309" t="s">
        <v>151</v>
      </c>
      <c r="D1309">
        <v>2</v>
      </c>
      <c r="F1309" s="1">
        <v>1</v>
      </c>
      <c r="G1309">
        <v>296</v>
      </c>
      <c r="H1309">
        <v>5.0039999999999996</v>
      </c>
    </row>
    <row r="1310" spans="1:8" x14ac:dyDescent="0.15">
      <c r="A1310">
        <v>20160914</v>
      </c>
      <c r="B1310">
        <v>200</v>
      </c>
      <c r="C1310" t="s">
        <v>151</v>
      </c>
      <c r="D1310">
        <v>2</v>
      </c>
      <c r="F1310" s="1" t="s">
        <v>11</v>
      </c>
      <c r="G1310">
        <v>297</v>
      </c>
      <c r="H1310">
        <v>1.1319999999999999</v>
      </c>
    </row>
    <row r="1311" spans="1:8" x14ac:dyDescent="0.15">
      <c r="A1311">
        <v>20160914</v>
      </c>
      <c r="B1311">
        <v>200</v>
      </c>
      <c r="C1311" t="s">
        <v>151</v>
      </c>
      <c r="D1311">
        <v>2</v>
      </c>
      <c r="F1311" s="1">
        <v>3</v>
      </c>
      <c r="G1311">
        <v>298</v>
      </c>
      <c r="H1311">
        <v>1.5029999999999999</v>
      </c>
    </row>
    <row r="1312" spans="1:8" x14ac:dyDescent="0.15">
      <c r="A1312">
        <v>20160914</v>
      </c>
      <c r="B1312">
        <v>200</v>
      </c>
      <c r="C1312" t="s">
        <v>151</v>
      </c>
      <c r="D1312">
        <v>2</v>
      </c>
      <c r="F1312" s="1" t="s">
        <v>10</v>
      </c>
      <c r="G1312">
        <v>299</v>
      </c>
      <c r="H1312">
        <v>2.4039999999999999</v>
      </c>
    </row>
    <row r="1313" spans="1:8" x14ac:dyDescent="0.15">
      <c r="A1313">
        <v>20160914</v>
      </c>
      <c r="B1313">
        <v>200</v>
      </c>
      <c r="C1313" t="s">
        <v>151</v>
      </c>
      <c r="D1313">
        <v>2</v>
      </c>
      <c r="F1313" s="1" t="s">
        <v>10</v>
      </c>
      <c r="G1313">
        <v>300</v>
      </c>
      <c r="H1313">
        <v>1.984</v>
      </c>
    </row>
    <row r="1314" spans="1:8" x14ac:dyDescent="0.15">
      <c r="A1314">
        <v>20160914</v>
      </c>
      <c r="B1314">
        <v>200</v>
      </c>
      <c r="C1314" t="s">
        <v>151</v>
      </c>
      <c r="D1314">
        <v>2</v>
      </c>
      <c r="F1314" s="1">
        <v>1</v>
      </c>
      <c r="G1314">
        <v>301</v>
      </c>
      <c r="H1314">
        <v>4.9000000000000004</v>
      </c>
    </row>
    <row r="1315" spans="1:8" x14ac:dyDescent="0.15">
      <c r="A1315">
        <v>20160914</v>
      </c>
      <c r="B1315">
        <v>200</v>
      </c>
      <c r="C1315" t="s">
        <v>151</v>
      </c>
      <c r="D1315">
        <v>2</v>
      </c>
      <c r="F1315" s="1" t="s">
        <v>11</v>
      </c>
      <c r="G1315">
        <v>302</v>
      </c>
      <c r="H1315">
        <v>1.0269999999999999</v>
      </c>
    </row>
    <row r="1316" spans="1:8" x14ac:dyDescent="0.15">
      <c r="A1316">
        <v>20160914</v>
      </c>
      <c r="B1316">
        <v>200</v>
      </c>
      <c r="C1316" t="s">
        <v>151</v>
      </c>
      <c r="D1316">
        <v>2</v>
      </c>
      <c r="F1316" s="1">
        <v>2</v>
      </c>
      <c r="G1316">
        <v>303</v>
      </c>
      <c r="H1316">
        <v>8.7289999999999992</v>
      </c>
    </row>
    <row r="1317" spans="1:8" x14ac:dyDescent="0.15">
      <c r="A1317">
        <v>20160914</v>
      </c>
      <c r="B1317">
        <v>200</v>
      </c>
      <c r="C1317" t="s">
        <v>151</v>
      </c>
      <c r="D1317">
        <v>2</v>
      </c>
      <c r="F1317" s="1">
        <v>3</v>
      </c>
      <c r="G1317">
        <v>304</v>
      </c>
      <c r="H1317">
        <v>2.875</v>
      </c>
    </row>
    <row r="1318" spans="1:8" x14ac:dyDescent="0.15">
      <c r="A1318">
        <v>20160914</v>
      </c>
      <c r="B1318">
        <v>200</v>
      </c>
      <c r="C1318" t="s">
        <v>151</v>
      </c>
      <c r="D1318">
        <v>2</v>
      </c>
      <c r="F1318" s="1" t="s">
        <v>10</v>
      </c>
      <c r="G1318">
        <v>305</v>
      </c>
      <c r="H1318">
        <v>1.931</v>
      </c>
    </row>
    <row r="1319" spans="1:8" x14ac:dyDescent="0.15">
      <c r="A1319">
        <v>20160914</v>
      </c>
      <c r="B1319">
        <v>200</v>
      </c>
      <c r="C1319" t="s">
        <v>151</v>
      </c>
      <c r="D1319">
        <v>2</v>
      </c>
      <c r="F1319" s="1" t="s">
        <v>10</v>
      </c>
      <c r="G1319">
        <v>306</v>
      </c>
      <c r="H1319">
        <v>2.1890000000000001</v>
      </c>
    </row>
    <row r="1320" spans="1:8" x14ac:dyDescent="0.15">
      <c r="A1320">
        <v>20160914</v>
      </c>
      <c r="B1320">
        <v>200</v>
      </c>
      <c r="C1320" t="s">
        <v>151</v>
      </c>
      <c r="D1320">
        <v>2</v>
      </c>
      <c r="F1320" s="1" t="s">
        <v>11</v>
      </c>
      <c r="G1320">
        <v>307</v>
      </c>
      <c r="H1320">
        <v>1.0249999999999999</v>
      </c>
    </row>
    <row r="1321" spans="1:8" x14ac:dyDescent="0.15">
      <c r="A1321">
        <v>20160914</v>
      </c>
      <c r="B1321">
        <v>200</v>
      </c>
      <c r="C1321" t="s">
        <v>151</v>
      </c>
      <c r="D1321">
        <v>2</v>
      </c>
      <c r="F1321" s="1">
        <v>1</v>
      </c>
      <c r="G1321">
        <v>308</v>
      </c>
      <c r="H1321">
        <v>4.7409999999999997</v>
      </c>
    </row>
    <row r="1322" spans="1:8" x14ac:dyDescent="0.15">
      <c r="A1322">
        <v>20160914</v>
      </c>
      <c r="B1322">
        <v>200</v>
      </c>
      <c r="C1322" t="s">
        <v>151</v>
      </c>
      <c r="D1322">
        <v>2</v>
      </c>
      <c r="F1322" s="1">
        <v>2</v>
      </c>
      <c r="G1322">
        <v>309</v>
      </c>
      <c r="H1322">
        <v>9.2330000000000005</v>
      </c>
    </row>
    <row r="1323" spans="1:8" x14ac:dyDescent="0.15">
      <c r="A1323">
        <v>20160914</v>
      </c>
      <c r="B1323">
        <v>200</v>
      </c>
      <c r="C1323" t="s">
        <v>151</v>
      </c>
      <c r="D1323">
        <v>2</v>
      </c>
      <c r="F1323" s="1">
        <v>3</v>
      </c>
      <c r="G1323">
        <v>310</v>
      </c>
      <c r="H1323">
        <v>1.9450000000000001</v>
      </c>
    </row>
    <row r="1324" spans="1:8" x14ac:dyDescent="0.15">
      <c r="A1324">
        <v>20160914</v>
      </c>
      <c r="B1324">
        <v>200</v>
      </c>
      <c r="C1324" t="s">
        <v>151</v>
      </c>
      <c r="D1324">
        <v>2</v>
      </c>
      <c r="F1324" s="1" t="s">
        <v>10</v>
      </c>
      <c r="G1324">
        <v>311</v>
      </c>
      <c r="H1324">
        <v>2.3660000000000001</v>
      </c>
    </row>
    <row r="1325" spans="1:8" x14ac:dyDescent="0.15">
      <c r="A1325">
        <v>20160914</v>
      </c>
      <c r="B1325">
        <v>200</v>
      </c>
      <c r="C1325" t="s">
        <v>151</v>
      </c>
      <c r="D1325">
        <v>2</v>
      </c>
      <c r="F1325" s="1" t="s">
        <v>10</v>
      </c>
      <c r="G1325">
        <v>312</v>
      </c>
      <c r="H1325">
        <v>1.996</v>
      </c>
    </row>
    <row r="1326" spans="1:8" x14ac:dyDescent="0.15">
      <c r="A1326">
        <v>20160914</v>
      </c>
      <c r="B1326">
        <v>200</v>
      </c>
      <c r="C1326" t="s">
        <v>152</v>
      </c>
      <c r="D1326">
        <v>1</v>
      </c>
      <c r="F1326" s="1">
        <v>2</v>
      </c>
      <c r="G1326">
        <v>313</v>
      </c>
      <c r="H1326">
        <v>6.4630000000000001</v>
      </c>
    </row>
    <row r="1327" spans="1:8" x14ac:dyDescent="0.15">
      <c r="A1327">
        <v>20160914</v>
      </c>
      <c r="B1327">
        <v>200</v>
      </c>
      <c r="C1327" t="s">
        <v>152</v>
      </c>
      <c r="D1327">
        <v>1</v>
      </c>
      <c r="F1327" s="1">
        <v>1</v>
      </c>
      <c r="G1327">
        <v>314</v>
      </c>
      <c r="H1327">
        <v>4.2130000000000001</v>
      </c>
    </row>
    <row r="1328" spans="1:8" x14ac:dyDescent="0.15">
      <c r="A1328">
        <v>20160914</v>
      </c>
      <c r="B1328">
        <v>200</v>
      </c>
      <c r="C1328" t="s">
        <v>152</v>
      </c>
      <c r="D1328">
        <v>1</v>
      </c>
      <c r="F1328" s="1" t="s">
        <v>11</v>
      </c>
      <c r="G1328">
        <v>315</v>
      </c>
      <c r="H1328">
        <v>0.71399999999999997</v>
      </c>
    </row>
    <row r="1329" spans="1:8" x14ac:dyDescent="0.15">
      <c r="A1329">
        <v>20160914</v>
      </c>
      <c r="B1329">
        <v>200</v>
      </c>
      <c r="C1329" t="s">
        <v>152</v>
      </c>
      <c r="D1329">
        <v>1</v>
      </c>
      <c r="F1329" s="1">
        <v>3</v>
      </c>
      <c r="G1329">
        <v>316</v>
      </c>
      <c r="H1329">
        <v>2.1</v>
      </c>
    </row>
    <row r="1330" spans="1:8" x14ac:dyDescent="0.15">
      <c r="A1330">
        <v>20160914</v>
      </c>
      <c r="B1330">
        <v>200</v>
      </c>
      <c r="C1330" t="s">
        <v>152</v>
      </c>
      <c r="D1330">
        <v>1</v>
      </c>
      <c r="F1330" s="1">
        <v>4</v>
      </c>
      <c r="G1330">
        <v>317</v>
      </c>
      <c r="H1330">
        <v>0.154</v>
      </c>
    </row>
    <row r="1331" spans="1:8" x14ac:dyDescent="0.15">
      <c r="A1331">
        <v>20160914</v>
      </c>
      <c r="B1331">
        <v>200</v>
      </c>
      <c r="C1331" t="s">
        <v>152</v>
      </c>
      <c r="D1331">
        <v>1</v>
      </c>
      <c r="F1331" s="1" t="s">
        <v>10</v>
      </c>
      <c r="G1331">
        <v>318</v>
      </c>
      <c r="H1331">
        <v>1.833</v>
      </c>
    </row>
    <row r="1332" spans="1:8" x14ac:dyDescent="0.15">
      <c r="A1332">
        <v>20160914</v>
      </c>
      <c r="B1332">
        <v>200</v>
      </c>
      <c r="C1332" t="s">
        <v>152</v>
      </c>
      <c r="D1332">
        <v>1</v>
      </c>
      <c r="F1332" s="1" t="s">
        <v>10</v>
      </c>
      <c r="G1332">
        <v>319</v>
      </c>
      <c r="H1332">
        <v>1.712</v>
      </c>
    </row>
    <row r="1333" spans="1:8" x14ac:dyDescent="0.15">
      <c r="A1333">
        <v>20160914</v>
      </c>
      <c r="B1333">
        <v>200</v>
      </c>
      <c r="C1333" t="s">
        <v>152</v>
      </c>
      <c r="D1333">
        <v>1</v>
      </c>
      <c r="F1333" s="1">
        <v>1</v>
      </c>
      <c r="G1333">
        <v>320</v>
      </c>
      <c r="H1333">
        <v>4.4009999999999998</v>
      </c>
    </row>
    <row r="1334" spans="1:8" x14ac:dyDescent="0.15">
      <c r="A1334">
        <v>20160914</v>
      </c>
      <c r="B1334">
        <v>200</v>
      </c>
      <c r="C1334" t="s">
        <v>152</v>
      </c>
      <c r="D1334">
        <v>1</v>
      </c>
      <c r="F1334" s="1">
        <v>4</v>
      </c>
      <c r="G1334">
        <v>321</v>
      </c>
      <c r="H1334">
        <v>7.2999999999999995E-2</v>
      </c>
    </row>
    <row r="1335" spans="1:8" x14ac:dyDescent="0.15">
      <c r="A1335">
        <v>20160914</v>
      </c>
      <c r="B1335">
        <v>200</v>
      </c>
      <c r="C1335" t="s">
        <v>152</v>
      </c>
      <c r="D1335">
        <v>1</v>
      </c>
      <c r="F1335" s="1" t="s">
        <v>11</v>
      </c>
      <c r="G1335">
        <v>322</v>
      </c>
      <c r="H1335">
        <v>0.86099999999999999</v>
      </c>
    </row>
    <row r="1336" spans="1:8" x14ac:dyDescent="0.15">
      <c r="A1336">
        <v>20160914</v>
      </c>
      <c r="B1336">
        <v>200</v>
      </c>
      <c r="C1336" t="s">
        <v>152</v>
      </c>
      <c r="D1336">
        <v>1</v>
      </c>
      <c r="F1336" s="1">
        <v>2</v>
      </c>
      <c r="G1336">
        <v>323</v>
      </c>
      <c r="H1336">
        <v>7.3490000000000002</v>
      </c>
    </row>
    <row r="1337" spans="1:8" x14ac:dyDescent="0.15">
      <c r="A1337">
        <v>20160914</v>
      </c>
      <c r="B1337">
        <v>200</v>
      </c>
      <c r="C1337" t="s">
        <v>152</v>
      </c>
      <c r="D1337">
        <v>1</v>
      </c>
      <c r="F1337" s="1" t="s">
        <v>10</v>
      </c>
      <c r="G1337">
        <v>324</v>
      </c>
      <c r="H1337">
        <v>1.9279999999999999</v>
      </c>
    </row>
    <row r="1338" spans="1:8" x14ac:dyDescent="0.15">
      <c r="A1338">
        <v>20160914</v>
      </c>
      <c r="B1338">
        <v>200</v>
      </c>
      <c r="C1338" t="s">
        <v>152</v>
      </c>
      <c r="D1338">
        <v>1</v>
      </c>
      <c r="F1338" s="1">
        <v>3</v>
      </c>
      <c r="G1338">
        <v>325</v>
      </c>
      <c r="H1338">
        <v>1.907</v>
      </c>
    </row>
    <row r="1339" spans="1:8" x14ac:dyDescent="0.15">
      <c r="A1339">
        <v>20160914</v>
      </c>
      <c r="B1339">
        <v>200</v>
      </c>
      <c r="C1339" t="s">
        <v>152</v>
      </c>
      <c r="D1339">
        <v>1</v>
      </c>
      <c r="F1339" s="1" t="s">
        <v>10</v>
      </c>
      <c r="G1339">
        <v>326</v>
      </c>
      <c r="H1339">
        <v>1.853</v>
      </c>
    </row>
    <row r="1340" spans="1:8" x14ac:dyDescent="0.15">
      <c r="A1340">
        <v>20160914</v>
      </c>
      <c r="B1340">
        <v>200</v>
      </c>
      <c r="C1340" t="s">
        <v>152</v>
      </c>
      <c r="D1340">
        <v>1</v>
      </c>
      <c r="F1340" s="1" t="s">
        <v>11</v>
      </c>
      <c r="G1340">
        <v>327</v>
      </c>
      <c r="H1340">
        <v>1.0049999999999999</v>
      </c>
    </row>
    <row r="1341" spans="1:8" x14ac:dyDescent="0.15">
      <c r="A1341">
        <v>20160914</v>
      </c>
      <c r="B1341">
        <v>200</v>
      </c>
      <c r="C1341" t="s">
        <v>152</v>
      </c>
      <c r="D1341">
        <v>1</v>
      </c>
      <c r="F1341" s="1">
        <v>2</v>
      </c>
      <c r="G1341">
        <v>328</v>
      </c>
      <c r="H1341">
        <v>8.4789999999999992</v>
      </c>
    </row>
    <row r="1342" spans="1:8" x14ac:dyDescent="0.15">
      <c r="A1342">
        <v>20160914</v>
      </c>
      <c r="B1342">
        <v>200</v>
      </c>
      <c r="C1342" t="s">
        <v>152</v>
      </c>
      <c r="D1342">
        <v>1</v>
      </c>
      <c r="F1342" s="1">
        <v>4</v>
      </c>
      <c r="G1342">
        <v>329</v>
      </c>
      <c r="H1342">
        <v>0.13500000000000001</v>
      </c>
    </row>
    <row r="1343" spans="1:8" x14ac:dyDescent="0.15">
      <c r="A1343">
        <v>20160914</v>
      </c>
      <c r="B1343">
        <v>200</v>
      </c>
      <c r="C1343" t="s">
        <v>152</v>
      </c>
      <c r="D1343">
        <v>1</v>
      </c>
      <c r="F1343" s="1">
        <v>3</v>
      </c>
      <c r="G1343">
        <v>330</v>
      </c>
      <c r="H1343">
        <v>3.0939999999999999</v>
      </c>
    </row>
    <row r="1344" spans="1:8" x14ac:dyDescent="0.15">
      <c r="A1344">
        <v>20160914</v>
      </c>
      <c r="B1344">
        <v>200</v>
      </c>
      <c r="C1344" t="s">
        <v>152</v>
      </c>
      <c r="D1344">
        <v>1</v>
      </c>
      <c r="F1344" s="1">
        <v>1</v>
      </c>
      <c r="G1344">
        <v>331</v>
      </c>
      <c r="H1344">
        <v>5.1079999999999997</v>
      </c>
    </row>
    <row r="1345" spans="1:8" x14ac:dyDescent="0.15">
      <c r="A1345">
        <v>20160914</v>
      </c>
      <c r="B1345">
        <v>200</v>
      </c>
      <c r="C1345" t="s">
        <v>152</v>
      </c>
      <c r="D1345">
        <v>1</v>
      </c>
      <c r="F1345" s="1" t="s">
        <v>10</v>
      </c>
      <c r="G1345">
        <v>332</v>
      </c>
      <c r="H1345">
        <v>2.298</v>
      </c>
    </row>
    <row r="1346" spans="1:8" x14ac:dyDescent="0.15">
      <c r="A1346">
        <v>20160914</v>
      </c>
      <c r="B1346">
        <v>200</v>
      </c>
      <c r="C1346" t="s">
        <v>152</v>
      </c>
      <c r="D1346">
        <v>1</v>
      </c>
      <c r="F1346" s="1" t="s">
        <v>10</v>
      </c>
      <c r="G1346">
        <v>333</v>
      </c>
      <c r="H1346">
        <v>1.744</v>
      </c>
    </row>
    <row r="1347" spans="1:8" x14ac:dyDescent="0.15">
      <c r="A1347">
        <v>20160914</v>
      </c>
      <c r="B1347">
        <v>200</v>
      </c>
      <c r="C1347" t="s">
        <v>152</v>
      </c>
      <c r="D1347">
        <v>2</v>
      </c>
      <c r="F1347" s="1" t="s">
        <v>11</v>
      </c>
      <c r="G1347">
        <v>334</v>
      </c>
      <c r="H1347">
        <v>0.93300000000000005</v>
      </c>
    </row>
    <row r="1348" spans="1:8" x14ac:dyDescent="0.15">
      <c r="A1348">
        <v>20160914</v>
      </c>
      <c r="B1348">
        <v>200</v>
      </c>
      <c r="C1348" t="s">
        <v>152</v>
      </c>
      <c r="D1348">
        <v>2</v>
      </c>
      <c r="F1348" s="1">
        <v>2</v>
      </c>
      <c r="G1348">
        <v>335</v>
      </c>
      <c r="H1348">
        <v>7.5549999999999997</v>
      </c>
    </row>
    <row r="1349" spans="1:8" x14ac:dyDescent="0.15">
      <c r="A1349">
        <v>20160914</v>
      </c>
      <c r="B1349">
        <v>200</v>
      </c>
      <c r="C1349" t="s">
        <v>152</v>
      </c>
      <c r="D1349">
        <v>2</v>
      </c>
      <c r="F1349" s="1">
        <v>1</v>
      </c>
      <c r="G1349">
        <v>336</v>
      </c>
      <c r="H1349">
        <v>5.0739999999999998</v>
      </c>
    </row>
    <row r="1350" spans="1:8" x14ac:dyDescent="0.15">
      <c r="A1350">
        <v>20160914</v>
      </c>
      <c r="B1350">
        <v>200</v>
      </c>
      <c r="C1350" t="s">
        <v>152</v>
      </c>
      <c r="D1350">
        <v>2</v>
      </c>
      <c r="F1350" s="1">
        <v>3</v>
      </c>
      <c r="G1350">
        <v>337</v>
      </c>
      <c r="H1350">
        <v>2.8639999999999999</v>
      </c>
    </row>
    <row r="1351" spans="1:8" x14ac:dyDescent="0.15">
      <c r="A1351">
        <v>20160914</v>
      </c>
      <c r="B1351">
        <v>200</v>
      </c>
      <c r="C1351" t="s">
        <v>152</v>
      </c>
      <c r="D1351">
        <v>2</v>
      </c>
      <c r="F1351" s="1">
        <v>4</v>
      </c>
      <c r="G1351">
        <v>338</v>
      </c>
      <c r="H1351">
        <v>0.13400000000000001</v>
      </c>
    </row>
    <row r="1352" spans="1:8" x14ac:dyDescent="0.15">
      <c r="A1352">
        <v>20160914</v>
      </c>
      <c r="B1352">
        <v>200</v>
      </c>
      <c r="C1352" t="s">
        <v>152</v>
      </c>
      <c r="D1352">
        <v>2</v>
      </c>
      <c r="F1352" s="1" t="s">
        <v>10</v>
      </c>
      <c r="G1352">
        <v>339</v>
      </c>
      <c r="H1352">
        <v>1.829</v>
      </c>
    </row>
    <row r="1353" spans="1:8" x14ac:dyDescent="0.15">
      <c r="A1353">
        <v>20160914</v>
      </c>
      <c r="B1353">
        <v>200</v>
      </c>
      <c r="C1353" t="s">
        <v>152</v>
      </c>
      <c r="D1353">
        <v>2</v>
      </c>
      <c r="F1353" s="1" t="s">
        <v>10</v>
      </c>
      <c r="G1353">
        <v>340</v>
      </c>
      <c r="H1353">
        <v>1.56</v>
      </c>
    </row>
    <row r="1354" spans="1:8" x14ac:dyDescent="0.15">
      <c r="A1354">
        <v>20160914</v>
      </c>
      <c r="B1354">
        <v>200</v>
      </c>
      <c r="C1354" t="s">
        <v>152</v>
      </c>
      <c r="D1354">
        <v>2</v>
      </c>
      <c r="F1354" s="1" t="s">
        <v>11</v>
      </c>
      <c r="G1354">
        <v>341</v>
      </c>
      <c r="H1354">
        <v>0.87</v>
      </c>
    </row>
    <row r="1355" spans="1:8" x14ac:dyDescent="0.15">
      <c r="A1355">
        <v>20160914</v>
      </c>
      <c r="B1355">
        <v>200</v>
      </c>
      <c r="C1355" t="s">
        <v>152</v>
      </c>
      <c r="D1355">
        <v>2</v>
      </c>
      <c r="F1355" s="1">
        <v>1</v>
      </c>
      <c r="G1355">
        <v>342</v>
      </c>
      <c r="H1355">
        <v>3.9340000000000002</v>
      </c>
    </row>
    <row r="1356" spans="1:8" x14ac:dyDescent="0.15">
      <c r="A1356">
        <v>20160914</v>
      </c>
      <c r="B1356">
        <v>200</v>
      </c>
      <c r="C1356" t="s">
        <v>152</v>
      </c>
      <c r="D1356">
        <v>2</v>
      </c>
      <c r="F1356" s="1">
        <v>2</v>
      </c>
      <c r="G1356">
        <v>343</v>
      </c>
      <c r="H1356">
        <v>8.016</v>
      </c>
    </row>
    <row r="1357" spans="1:8" x14ac:dyDescent="0.15">
      <c r="A1357">
        <v>20160914</v>
      </c>
      <c r="B1357">
        <v>200</v>
      </c>
      <c r="C1357" t="s">
        <v>152</v>
      </c>
      <c r="D1357">
        <v>2</v>
      </c>
      <c r="F1357" s="1">
        <v>3</v>
      </c>
      <c r="G1357">
        <v>344</v>
      </c>
      <c r="H1357">
        <v>3.5289999999999999</v>
      </c>
    </row>
    <row r="1358" spans="1:8" x14ac:dyDescent="0.15">
      <c r="A1358">
        <v>20160914</v>
      </c>
      <c r="B1358">
        <v>200</v>
      </c>
      <c r="C1358" t="s">
        <v>152</v>
      </c>
      <c r="D1358">
        <v>2</v>
      </c>
      <c r="F1358" s="1">
        <v>4</v>
      </c>
      <c r="G1358">
        <v>345</v>
      </c>
      <c r="H1358">
        <v>0.60199999999999998</v>
      </c>
    </row>
    <row r="1359" spans="1:8" x14ac:dyDescent="0.15">
      <c r="A1359">
        <v>20160914</v>
      </c>
      <c r="B1359">
        <v>200</v>
      </c>
      <c r="C1359" t="s">
        <v>152</v>
      </c>
      <c r="D1359">
        <v>2</v>
      </c>
      <c r="F1359" s="1" t="s">
        <v>10</v>
      </c>
      <c r="G1359">
        <v>346</v>
      </c>
      <c r="H1359">
        <v>1.879</v>
      </c>
    </row>
    <row r="1360" spans="1:8" x14ac:dyDescent="0.15">
      <c r="A1360">
        <v>20160914</v>
      </c>
      <c r="B1360">
        <v>200</v>
      </c>
      <c r="C1360" t="s">
        <v>152</v>
      </c>
      <c r="D1360">
        <v>2</v>
      </c>
      <c r="F1360" s="1" t="s">
        <v>10</v>
      </c>
      <c r="G1360">
        <v>347</v>
      </c>
      <c r="H1360">
        <v>1.851</v>
      </c>
    </row>
    <row r="1361" spans="1:8" x14ac:dyDescent="0.15">
      <c r="A1361">
        <v>20160914</v>
      </c>
      <c r="B1361">
        <v>200</v>
      </c>
      <c r="C1361" t="s">
        <v>152</v>
      </c>
      <c r="D1361">
        <v>2</v>
      </c>
      <c r="F1361" s="1" t="s">
        <v>11</v>
      </c>
      <c r="G1361">
        <v>348</v>
      </c>
      <c r="H1361">
        <v>0.80300000000000005</v>
      </c>
    </row>
    <row r="1362" spans="1:8" x14ac:dyDescent="0.15">
      <c r="A1362">
        <v>20160914</v>
      </c>
      <c r="B1362">
        <v>200</v>
      </c>
      <c r="C1362" t="s">
        <v>152</v>
      </c>
      <c r="D1362">
        <v>2</v>
      </c>
      <c r="F1362" s="1">
        <v>2</v>
      </c>
      <c r="G1362">
        <v>349</v>
      </c>
      <c r="H1362">
        <v>6.6950000000000003</v>
      </c>
    </row>
    <row r="1363" spans="1:8" x14ac:dyDescent="0.15">
      <c r="A1363">
        <v>20160914</v>
      </c>
      <c r="B1363">
        <v>200</v>
      </c>
      <c r="C1363" t="s">
        <v>152</v>
      </c>
      <c r="D1363">
        <v>2</v>
      </c>
      <c r="F1363" s="1">
        <v>3</v>
      </c>
      <c r="G1363">
        <v>350</v>
      </c>
      <c r="H1363">
        <v>2.149</v>
      </c>
    </row>
    <row r="1364" spans="1:8" x14ac:dyDescent="0.15">
      <c r="A1364">
        <v>20160914</v>
      </c>
      <c r="B1364">
        <v>200</v>
      </c>
      <c r="C1364" t="s">
        <v>152</v>
      </c>
      <c r="D1364">
        <v>2</v>
      </c>
      <c r="F1364" s="1">
        <v>1</v>
      </c>
      <c r="G1364">
        <v>351</v>
      </c>
      <c r="H1364">
        <v>4.2060000000000004</v>
      </c>
    </row>
    <row r="1365" spans="1:8" x14ac:dyDescent="0.15">
      <c r="A1365">
        <v>20160914</v>
      </c>
      <c r="B1365">
        <v>200</v>
      </c>
      <c r="C1365" t="s">
        <v>152</v>
      </c>
      <c r="D1365">
        <v>2</v>
      </c>
      <c r="F1365" s="1">
        <v>4</v>
      </c>
      <c r="G1365">
        <v>352</v>
      </c>
      <c r="H1365">
        <v>0.114</v>
      </c>
    </row>
    <row r="1366" spans="1:8" x14ac:dyDescent="0.15">
      <c r="A1366">
        <v>20160914</v>
      </c>
      <c r="B1366">
        <v>200</v>
      </c>
      <c r="C1366" t="s">
        <v>152</v>
      </c>
      <c r="D1366">
        <v>2</v>
      </c>
      <c r="F1366" s="1" t="s">
        <v>10</v>
      </c>
      <c r="G1366">
        <v>353</v>
      </c>
      <c r="H1366">
        <v>1.7969999999999999</v>
      </c>
    </row>
    <row r="1367" spans="1:8" x14ac:dyDescent="0.15">
      <c r="A1367">
        <v>20160914</v>
      </c>
      <c r="B1367">
        <v>200</v>
      </c>
      <c r="C1367" t="s">
        <v>152</v>
      </c>
      <c r="D1367">
        <v>2</v>
      </c>
      <c r="F1367" s="1" t="s">
        <v>10</v>
      </c>
      <c r="G1367">
        <v>354</v>
      </c>
      <c r="H1367">
        <v>1.7949999999999999</v>
      </c>
    </row>
    <row r="1368" spans="1:8" x14ac:dyDescent="0.15">
      <c r="A1368">
        <v>20160914</v>
      </c>
      <c r="B1368">
        <v>288</v>
      </c>
      <c r="C1368" t="s">
        <v>149</v>
      </c>
      <c r="D1368">
        <v>1</v>
      </c>
      <c r="F1368" s="1">
        <v>2</v>
      </c>
      <c r="G1368">
        <v>355</v>
      </c>
      <c r="H1368">
        <v>6.68</v>
      </c>
    </row>
    <row r="1369" spans="1:8" x14ac:dyDescent="0.15">
      <c r="A1369">
        <v>20160914</v>
      </c>
      <c r="B1369">
        <v>288</v>
      </c>
      <c r="C1369" t="s">
        <v>149</v>
      </c>
      <c r="D1369">
        <v>1</v>
      </c>
      <c r="F1369" s="1">
        <v>1</v>
      </c>
      <c r="G1369">
        <v>356</v>
      </c>
      <c r="H1369">
        <v>5.008</v>
      </c>
    </row>
    <row r="1370" spans="1:8" x14ac:dyDescent="0.15">
      <c r="A1370">
        <v>20160914</v>
      </c>
      <c r="B1370">
        <v>288</v>
      </c>
      <c r="C1370" t="s">
        <v>149</v>
      </c>
      <c r="D1370">
        <v>1</v>
      </c>
      <c r="F1370" s="1" t="s">
        <v>11</v>
      </c>
      <c r="G1370">
        <v>357</v>
      </c>
      <c r="H1370">
        <v>1.323</v>
      </c>
    </row>
    <row r="1371" spans="1:8" x14ac:dyDescent="0.15">
      <c r="A1371">
        <v>20160914</v>
      </c>
      <c r="B1371">
        <v>288</v>
      </c>
      <c r="C1371" t="s">
        <v>149</v>
      </c>
      <c r="D1371">
        <v>1</v>
      </c>
      <c r="F1371" s="1" t="s">
        <v>10</v>
      </c>
      <c r="G1371">
        <v>358</v>
      </c>
      <c r="H1371">
        <v>2.3239999999999998</v>
      </c>
    </row>
    <row r="1372" spans="1:8" x14ac:dyDescent="0.15">
      <c r="A1372">
        <v>20160914</v>
      </c>
      <c r="B1372">
        <v>288</v>
      </c>
      <c r="C1372" t="s">
        <v>149</v>
      </c>
      <c r="D1372">
        <v>1</v>
      </c>
      <c r="F1372" s="1">
        <v>3</v>
      </c>
      <c r="G1372">
        <v>359</v>
      </c>
      <c r="H1372">
        <v>1.8979999999999999</v>
      </c>
    </row>
    <row r="1373" spans="1:8" x14ac:dyDescent="0.15">
      <c r="A1373">
        <v>20160914</v>
      </c>
      <c r="B1373">
        <v>288</v>
      </c>
      <c r="C1373" t="s">
        <v>149</v>
      </c>
      <c r="D1373">
        <v>1</v>
      </c>
      <c r="F1373" s="1" t="s">
        <v>10</v>
      </c>
      <c r="G1373">
        <v>360</v>
      </c>
      <c r="H1373">
        <v>2.1549999999999998</v>
      </c>
    </row>
    <row r="1374" spans="1:8" x14ac:dyDescent="0.15">
      <c r="A1374">
        <v>20160914</v>
      </c>
      <c r="B1374">
        <v>288</v>
      </c>
      <c r="C1374" t="s">
        <v>149</v>
      </c>
      <c r="D1374">
        <v>1</v>
      </c>
      <c r="F1374" s="1">
        <v>1</v>
      </c>
      <c r="G1374">
        <v>361</v>
      </c>
      <c r="H1374">
        <v>4.3140000000000001</v>
      </c>
    </row>
    <row r="1375" spans="1:8" x14ac:dyDescent="0.15">
      <c r="A1375">
        <v>20160914</v>
      </c>
      <c r="B1375">
        <v>288</v>
      </c>
      <c r="C1375" t="s">
        <v>149</v>
      </c>
      <c r="D1375">
        <v>1</v>
      </c>
      <c r="F1375" s="1">
        <v>2</v>
      </c>
      <c r="G1375">
        <v>362</v>
      </c>
      <c r="H1375">
        <v>7.0519999999999996</v>
      </c>
    </row>
    <row r="1376" spans="1:8" x14ac:dyDescent="0.15">
      <c r="A1376">
        <v>20160914</v>
      </c>
      <c r="B1376">
        <v>288</v>
      </c>
      <c r="C1376" t="s">
        <v>149</v>
      </c>
      <c r="D1376">
        <v>1</v>
      </c>
      <c r="F1376" s="1">
        <v>3</v>
      </c>
      <c r="G1376">
        <v>363</v>
      </c>
      <c r="H1376">
        <v>2.5640000000000001</v>
      </c>
    </row>
    <row r="1377" spans="1:8" x14ac:dyDescent="0.15">
      <c r="A1377">
        <v>20160914</v>
      </c>
      <c r="B1377">
        <v>288</v>
      </c>
      <c r="C1377" t="s">
        <v>149</v>
      </c>
      <c r="D1377">
        <v>1</v>
      </c>
      <c r="F1377" s="1" t="s">
        <v>11</v>
      </c>
      <c r="G1377">
        <v>364</v>
      </c>
      <c r="H1377">
        <v>1.1970000000000001</v>
      </c>
    </row>
    <row r="1378" spans="1:8" x14ac:dyDescent="0.15">
      <c r="A1378">
        <v>20160914</v>
      </c>
      <c r="B1378">
        <v>288</v>
      </c>
      <c r="C1378" t="s">
        <v>149</v>
      </c>
      <c r="D1378">
        <v>1</v>
      </c>
      <c r="F1378" s="1" t="s">
        <v>10</v>
      </c>
      <c r="G1378">
        <v>365</v>
      </c>
      <c r="H1378">
        <v>2.238</v>
      </c>
    </row>
    <row r="1379" spans="1:8" x14ac:dyDescent="0.15">
      <c r="A1379">
        <v>20160914</v>
      </c>
      <c r="B1379">
        <v>288</v>
      </c>
      <c r="C1379" t="s">
        <v>149</v>
      </c>
      <c r="D1379">
        <v>1</v>
      </c>
      <c r="F1379" s="1" t="s">
        <v>10</v>
      </c>
      <c r="G1379">
        <v>366</v>
      </c>
      <c r="H1379">
        <v>1.8560000000000001</v>
      </c>
    </row>
    <row r="1380" spans="1:8" x14ac:dyDescent="0.15">
      <c r="A1380">
        <v>20160914</v>
      </c>
      <c r="B1380">
        <v>288</v>
      </c>
      <c r="C1380" t="s">
        <v>149</v>
      </c>
      <c r="D1380">
        <v>1</v>
      </c>
      <c r="F1380" s="1" t="s">
        <v>11</v>
      </c>
      <c r="G1380">
        <v>367</v>
      </c>
      <c r="H1380">
        <v>1.139</v>
      </c>
    </row>
    <row r="1381" spans="1:8" x14ac:dyDescent="0.15">
      <c r="A1381">
        <v>20160914</v>
      </c>
      <c r="B1381">
        <v>288</v>
      </c>
      <c r="C1381" t="s">
        <v>149</v>
      </c>
      <c r="D1381">
        <v>1</v>
      </c>
      <c r="F1381" s="1">
        <v>2</v>
      </c>
      <c r="G1381">
        <v>368</v>
      </c>
      <c r="H1381">
        <v>6.117</v>
      </c>
    </row>
    <row r="1382" spans="1:8" x14ac:dyDescent="0.15">
      <c r="A1382">
        <v>20160914</v>
      </c>
      <c r="B1382">
        <v>288</v>
      </c>
      <c r="C1382" t="s">
        <v>149</v>
      </c>
      <c r="D1382">
        <v>1</v>
      </c>
      <c r="F1382" s="1">
        <v>3</v>
      </c>
      <c r="G1382">
        <v>369</v>
      </c>
      <c r="H1382">
        <v>0.98799999999999999</v>
      </c>
    </row>
    <row r="1383" spans="1:8" x14ac:dyDescent="0.15">
      <c r="A1383">
        <v>20160914</v>
      </c>
      <c r="B1383">
        <v>288</v>
      </c>
      <c r="C1383" t="s">
        <v>149</v>
      </c>
      <c r="D1383">
        <v>1</v>
      </c>
      <c r="F1383" s="1">
        <v>1</v>
      </c>
      <c r="G1383">
        <v>370</v>
      </c>
      <c r="H1383">
        <v>4.1269999999999998</v>
      </c>
    </row>
    <row r="1384" spans="1:8" x14ac:dyDescent="0.15">
      <c r="A1384">
        <v>20160914</v>
      </c>
      <c r="B1384">
        <v>288</v>
      </c>
      <c r="C1384" t="s">
        <v>149</v>
      </c>
      <c r="D1384">
        <v>1</v>
      </c>
      <c r="F1384" s="1" t="s">
        <v>10</v>
      </c>
      <c r="G1384">
        <v>371</v>
      </c>
      <c r="H1384">
        <v>1.6970000000000001</v>
      </c>
    </row>
    <row r="1385" spans="1:8" x14ac:dyDescent="0.15">
      <c r="A1385">
        <v>20160914</v>
      </c>
      <c r="B1385">
        <v>288</v>
      </c>
      <c r="C1385" t="s">
        <v>149</v>
      </c>
      <c r="D1385">
        <v>1</v>
      </c>
      <c r="F1385" s="1" t="s">
        <v>10</v>
      </c>
      <c r="G1385">
        <v>372</v>
      </c>
      <c r="H1385">
        <v>1.796</v>
      </c>
    </row>
    <row r="1386" spans="1:8" x14ac:dyDescent="0.15">
      <c r="A1386">
        <v>20160914</v>
      </c>
      <c r="B1386">
        <v>288</v>
      </c>
      <c r="C1386" t="s">
        <v>149</v>
      </c>
      <c r="D1386">
        <v>2</v>
      </c>
      <c r="F1386" s="1">
        <v>2</v>
      </c>
      <c r="G1386">
        <v>373</v>
      </c>
      <c r="H1386">
        <v>7.4829999999999997</v>
      </c>
    </row>
    <row r="1387" spans="1:8" x14ac:dyDescent="0.15">
      <c r="A1387">
        <v>20160914</v>
      </c>
      <c r="B1387">
        <v>288</v>
      </c>
      <c r="C1387" t="s">
        <v>149</v>
      </c>
      <c r="D1387">
        <v>2</v>
      </c>
      <c r="F1387" s="1">
        <v>1</v>
      </c>
      <c r="G1387">
        <v>374</v>
      </c>
      <c r="H1387">
        <v>4.74</v>
      </c>
    </row>
    <row r="1388" spans="1:8" x14ac:dyDescent="0.15">
      <c r="A1388">
        <v>20160914</v>
      </c>
      <c r="B1388">
        <v>288</v>
      </c>
      <c r="C1388" t="s">
        <v>149</v>
      </c>
      <c r="D1388">
        <v>2</v>
      </c>
      <c r="F1388" s="1" t="s">
        <v>11</v>
      </c>
      <c r="G1388">
        <v>375</v>
      </c>
      <c r="H1388">
        <v>1.3340000000000001</v>
      </c>
    </row>
    <row r="1389" spans="1:8" x14ac:dyDescent="0.15">
      <c r="A1389">
        <v>20160914</v>
      </c>
      <c r="B1389">
        <v>288</v>
      </c>
      <c r="C1389" t="s">
        <v>149</v>
      </c>
      <c r="D1389">
        <v>2</v>
      </c>
      <c r="F1389" s="1" t="s">
        <v>10</v>
      </c>
      <c r="G1389">
        <v>376</v>
      </c>
      <c r="H1389">
        <v>1.84</v>
      </c>
    </row>
    <row r="1390" spans="1:8" x14ac:dyDescent="0.15">
      <c r="A1390">
        <v>20160914</v>
      </c>
      <c r="B1390">
        <v>288</v>
      </c>
      <c r="C1390" t="s">
        <v>149</v>
      </c>
      <c r="D1390">
        <v>2</v>
      </c>
      <c r="F1390" s="1" t="s">
        <v>10</v>
      </c>
      <c r="G1390">
        <v>377</v>
      </c>
      <c r="H1390">
        <v>2.0059999999999998</v>
      </c>
    </row>
    <row r="1391" spans="1:8" x14ac:dyDescent="0.15">
      <c r="A1391">
        <v>20160914</v>
      </c>
      <c r="B1391">
        <v>288</v>
      </c>
      <c r="C1391" t="s">
        <v>149</v>
      </c>
      <c r="D1391">
        <v>2</v>
      </c>
      <c r="F1391" s="1">
        <v>3</v>
      </c>
      <c r="G1391">
        <v>378</v>
      </c>
      <c r="H1391">
        <v>2.16</v>
      </c>
    </row>
    <row r="1392" spans="1:8" x14ac:dyDescent="0.15">
      <c r="A1392">
        <v>20160914</v>
      </c>
      <c r="B1392">
        <v>288</v>
      </c>
      <c r="C1392" t="s">
        <v>149</v>
      </c>
      <c r="D1392">
        <v>2</v>
      </c>
      <c r="F1392" s="1">
        <v>2</v>
      </c>
      <c r="G1392">
        <v>379</v>
      </c>
      <c r="H1392">
        <v>7.5819999999999999</v>
      </c>
    </row>
    <row r="1393" spans="1:8" x14ac:dyDescent="0.15">
      <c r="A1393">
        <v>20160914</v>
      </c>
      <c r="B1393">
        <v>288</v>
      </c>
      <c r="C1393" t="s">
        <v>149</v>
      </c>
      <c r="D1393">
        <v>2</v>
      </c>
      <c r="F1393" s="1">
        <v>1</v>
      </c>
      <c r="G1393">
        <v>380</v>
      </c>
      <c r="H1393">
        <v>4.7130000000000001</v>
      </c>
    </row>
    <row r="1394" spans="1:8" x14ac:dyDescent="0.15">
      <c r="A1394">
        <v>20160914</v>
      </c>
      <c r="B1394">
        <v>288</v>
      </c>
      <c r="C1394" t="s">
        <v>149</v>
      </c>
      <c r="D1394">
        <v>2</v>
      </c>
      <c r="F1394" s="1">
        <v>3</v>
      </c>
      <c r="G1394">
        <v>381</v>
      </c>
      <c r="H1394">
        <v>3.21</v>
      </c>
    </row>
    <row r="1395" spans="1:8" x14ac:dyDescent="0.15">
      <c r="A1395">
        <v>20160914</v>
      </c>
      <c r="B1395">
        <v>288</v>
      </c>
      <c r="C1395" t="s">
        <v>149</v>
      </c>
      <c r="D1395">
        <v>2</v>
      </c>
      <c r="F1395" s="1" t="s">
        <v>11</v>
      </c>
      <c r="G1395">
        <v>382</v>
      </c>
      <c r="H1395">
        <v>1.2370000000000001</v>
      </c>
    </row>
    <row r="1396" spans="1:8" x14ac:dyDescent="0.15">
      <c r="A1396">
        <v>20160914</v>
      </c>
      <c r="B1396">
        <v>288</v>
      </c>
      <c r="C1396" t="s">
        <v>149</v>
      </c>
      <c r="D1396">
        <v>2</v>
      </c>
      <c r="F1396" s="1" t="s">
        <v>10</v>
      </c>
      <c r="G1396">
        <v>383</v>
      </c>
      <c r="H1396">
        <v>2.1509999999999998</v>
      </c>
    </row>
    <row r="1397" spans="1:8" x14ac:dyDescent="0.15">
      <c r="A1397">
        <v>20160914</v>
      </c>
      <c r="B1397">
        <v>288</v>
      </c>
      <c r="C1397" t="s">
        <v>149</v>
      </c>
      <c r="D1397">
        <v>2</v>
      </c>
      <c r="F1397" s="1" t="s">
        <v>10</v>
      </c>
      <c r="G1397">
        <v>384</v>
      </c>
      <c r="H1397">
        <v>2.0049999999999999</v>
      </c>
    </row>
    <row r="1398" spans="1:8" x14ac:dyDescent="0.15">
      <c r="A1398">
        <v>20160914</v>
      </c>
      <c r="B1398">
        <v>288</v>
      </c>
      <c r="C1398" t="s">
        <v>149</v>
      </c>
      <c r="D1398">
        <v>2</v>
      </c>
      <c r="F1398" s="1" t="s">
        <v>11</v>
      </c>
      <c r="G1398">
        <v>385</v>
      </c>
      <c r="H1398">
        <v>1.5589999999999999</v>
      </c>
    </row>
    <row r="1399" spans="1:8" x14ac:dyDescent="0.15">
      <c r="A1399">
        <v>20160914</v>
      </c>
      <c r="B1399">
        <v>288</v>
      </c>
      <c r="C1399" t="s">
        <v>149</v>
      </c>
      <c r="D1399">
        <v>2</v>
      </c>
      <c r="F1399" s="1">
        <v>3</v>
      </c>
      <c r="G1399">
        <v>386</v>
      </c>
      <c r="H1399">
        <v>3.617</v>
      </c>
    </row>
    <row r="1400" spans="1:8" x14ac:dyDescent="0.15">
      <c r="A1400">
        <v>20160914</v>
      </c>
      <c r="B1400">
        <v>288</v>
      </c>
      <c r="C1400" t="s">
        <v>149</v>
      </c>
      <c r="D1400">
        <v>2</v>
      </c>
      <c r="F1400" s="1">
        <v>1</v>
      </c>
      <c r="G1400">
        <v>387</v>
      </c>
      <c r="H1400">
        <v>3.9449999999999998</v>
      </c>
    </row>
    <row r="1401" spans="1:8" x14ac:dyDescent="0.15">
      <c r="A1401">
        <v>20160914</v>
      </c>
      <c r="B1401">
        <v>288</v>
      </c>
      <c r="C1401" t="s">
        <v>149</v>
      </c>
      <c r="D1401">
        <v>2</v>
      </c>
      <c r="F1401" s="1">
        <v>2</v>
      </c>
      <c r="G1401">
        <v>388</v>
      </c>
      <c r="H1401">
        <v>5.1849999999999996</v>
      </c>
    </row>
    <row r="1402" spans="1:8" x14ac:dyDescent="0.15">
      <c r="A1402">
        <v>20160914</v>
      </c>
      <c r="B1402">
        <v>288</v>
      </c>
      <c r="C1402" t="s">
        <v>149</v>
      </c>
      <c r="D1402">
        <v>2</v>
      </c>
      <c r="F1402" s="1" t="s">
        <v>10</v>
      </c>
      <c r="G1402">
        <v>389</v>
      </c>
      <c r="H1402">
        <v>2.42</v>
      </c>
    </row>
    <row r="1403" spans="1:8" x14ac:dyDescent="0.15">
      <c r="A1403">
        <v>20160914</v>
      </c>
      <c r="B1403">
        <v>288</v>
      </c>
      <c r="C1403" t="s">
        <v>149</v>
      </c>
      <c r="D1403">
        <v>2</v>
      </c>
      <c r="F1403" s="1" t="s">
        <v>10</v>
      </c>
      <c r="G1403">
        <v>390</v>
      </c>
      <c r="H1403">
        <v>1.93</v>
      </c>
    </row>
    <row r="1404" spans="1:8" x14ac:dyDescent="0.15">
      <c r="A1404">
        <v>20160914</v>
      </c>
      <c r="B1404">
        <v>288</v>
      </c>
      <c r="C1404" t="s">
        <v>151</v>
      </c>
      <c r="D1404">
        <v>1</v>
      </c>
      <c r="F1404" s="1">
        <v>2</v>
      </c>
      <c r="G1404">
        <v>391</v>
      </c>
      <c r="H1404">
        <v>6.38</v>
      </c>
    </row>
    <row r="1405" spans="1:8" x14ac:dyDescent="0.15">
      <c r="A1405">
        <v>20160914</v>
      </c>
      <c r="B1405">
        <v>288</v>
      </c>
      <c r="C1405" t="s">
        <v>151</v>
      </c>
      <c r="D1405">
        <v>1</v>
      </c>
      <c r="F1405" s="1">
        <v>1</v>
      </c>
      <c r="G1405">
        <v>392</v>
      </c>
      <c r="H1405">
        <v>4.3639999999999999</v>
      </c>
    </row>
    <row r="1406" spans="1:8" x14ac:dyDescent="0.15">
      <c r="A1406">
        <v>20160914</v>
      </c>
      <c r="B1406">
        <v>288</v>
      </c>
      <c r="C1406" t="s">
        <v>151</v>
      </c>
      <c r="D1406">
        <v>1</v>
      </c>
      <c r="F1406" s="1" t="s">
        <v>11</v>
      </c>
      <c r="G1406">
        <v>393</v>
      </c>
      <c r="H1406">
        <v>1.3</v>
      </c>
    </row>
    <row r="1407" spans="1:8" x14ac:dyDescent="0.15">
      <c r="A1407">
        <v>20160914</v>
      </c>
      <c r="B1407">
        <v>288</v>
      </c>
      <c r="C1407" t="s">
        <v>151</v>
      </c>
      <c r="D1407">
        <v>1</v>
      </c>
      <c r="F1407" s="1" t="s">
        <v>10</v>
      </c>
      <c r="G1407">
        <v>394</v>
      </c>
      <c r="H1407">
        <v>2.363</v>
      </c>
    </row>
    <row r="1408" spans="1:8" x14ac:dyDescent="0.15">
      <c r="A1408">
        <v>20160914</v>
      </c>
      <c r="B1408">
        <v>288</v>
      </c>
      <c r="C1408" t="s">
        <v>151</v>
      </c>
      <c r="D1408">
        <v>1</v>
      </c>
      <c r="F1408" s="1" t="s">
        <v>10</v>
      </c>
      <c r="G1408">
        <v>395</v>
      </c>
      <c r="H1408">
        <v>1.899</v>
      </c>
    </row>
    <row r="1409" spans="1:8" x14ac:dyDescent="0.15">
      <c r="A1409">
        <v>20160914</v>
      </c>
      <c r="B1409">
        <v>288</v>
      </c>
      <c r="C1409" t="s">
        <v>151</v>
      </c>
      <c r="D1409">
        <v>1</v>
      </c>
      <c r="F1409" s="1">
        <v>3</v>
      </c>
      <c r="G1409">
        <v>396</v>
      </c>
      <c r="H1409">
        <v>1.9590000000000001</v>
      </c>
    </row>
    <row r="1410" spans="1:8" x14ac:dyDescent="0.15">
      <c r="A1410">
        <v>20160914</v>
      </c>
      <c r="B1410">
        <v>288</v>
      </c>
      <c r="C1410" t="s">
        <v>151</v>
      </c>
      <c r="D1410">
        <v>1</v>
      </c>
      <c r="F1410" s="1" t="s">
        <v>11</v>
      </c>
      <c r="G1410">
        <v>397</v>
      </c>
      <c r="H1410">
        <v>1.4039999999999999</v>
      </c>
    </row>
    <row r="1411" spans="1:8" x14ac:dyDescent="0.15">
      <c r="A1411">
        <v>20160914</v>
      </c>
      <c r="B1411">
        <v>288</v>
      </c>
      <c r="C1411" t="s">
        <v>151</v>
      </c>
      <c r="D1411">
        <v>1</v>
      </c>
      <c r="F1411" s="1">
        <v>2</v>
      </c>
      <c r="G1411">
        <v>398</v>
      </c>
      <c r="H1411">
        <v>6.66</v>
      </c>
    </row>
    <row r="1412" spans="1:8" x14ac:dyDescent="0.15">
      <c r="A1412">
        <v>20160914</v>
      </c>
      <c r="B1412">
        <v>288</v>
      </c>
      <c r="C1412" t="s">
        <v>151</v>
      </c>
      <c r="D1412">
        <v>1</v>
      </c>
      <c r="F1412" s="1">
        <v>1</v>
      </c>
      <c r="G1412">
        <v>399</v>
      </c>
      <c r="H1412">
        <v>5.5910000000000002</v>
      </c>
    </row>
    <row r="1413" spans="1:8" x14ac:dyDescent="0.15">
      <c r="A1413">
        <v>20160914</v>
      </c>
      <c r="B1413">
        <v>288</v>
      </c>
      <c r="C1413" t="s">
        <v>151</v>
      </c>
      <c r="D1413">
        <v>1</v>
      </c>
      <c r="F1413" s="1">
        <v>3</v>
      </c>
      <c r="G1413">
        <v>400</v>
      </c>
      <c r="H1413">
        <v>3.2309999999999999</v>
      </c>
    </row>
    <row r="1414" spans="1:8" x14ac:dyDescent="0.15">
      <c r="A1414">
        <v>20160914</v>
      </c>
      <c r="B1414">
        <v>288</v>
      </c>
      <c r="C1414" t="s">
        <v>151</v>
      </c>
      <c r="D1414">
        <v>1</v>
      </c>
      <c r="F1414" s="1" t="s">
        <v>10</v>
      </c>
      <c r="G1414">
        <v>401</v>
      </c>
      <c r="H1414">
        <v>2.4009999999999998</v>
      </c>
    </row>
    <row r="1415" spans="1:8" x14ac:dyDescent="0.15">
      <c r="A1415">
        <v>20160914</v>
      </c>
      <c r="B1415">
        <v>288</v>
      </c>
      <c r="C1415" t="s">
        <v>151</v>
      </c>
      <c r="D1415">
        <v>1</v>
      </c>
      <c r="F1415" s="1" t="s">
        <v>10</v>
      </c>
      <c r="G1415">
        <v>402</v>
      </c>
      <c r="H1415">
        <v>2.2370000000000001</v>
      </c>
    </row>
    <row r="1416" spans="1:8" x14ac:dyDescent="0.15">
      <c r="A1416">
        <v>20160914</v>
      </c>
      <c r="B1416">
        <v>288</v>
      </c>
      <c r="C1416" t="s">
        <v>151</v>
      </c>
      <c r="D1416">
        <v>1</v>
      </c>
      <c r="F1416" s="1" t="s">
        <v>11</v>
      </c>
      <c r="G1416">
        <v>403</v>
      </c>
      <c r="H1416">
        <v>1.4710000000000001</v>
      </c>
    </row>
    <row r="1417" spans="1:8" x14ac:dyDescent="0.15">
      <c r="A1417">
        <v>20160914</v>
      </c>
      <c r="B1417">
        <v>288</v>
      </c>
      <c r="C1417" t="s">
        <v>151</v>
      </c>
      <c r="D1417">
        <v>1</v>
      </c>
      <c r="F1417" s="1">
        <v>4</v>
      </c>
      <c r="G1417">
        <v>404</v>
      </c>
      <c r="H1417">
        <v>0.44800000000000001</v>
      </c>
    </row>
    <row r="1418" spans="1:8" x14ac:dyDescent="0.15">
      <c r="A1418">
        <v>20160914</v>
      </c>
      <c r="B1418">
        <v>288</v>
      </c>
      <c r="C1418" t="s">
        <v>151</v>
      </c>
      <c r="D1418">
        <v>1</v>
      </c>
      <c r="F1418" s="1">
        <v>3</v>
      </c>
      <c r="G1418">
        <v>405</v>
      </c>
      <c r="H1418">
        <v>5.508</v>
      </c>
    </row>
    <row r="1419" spans="1:8" x14ac:dyDescent="0.15">
      <c r="A1419">
        <v>20160914</v>
      </c>
      <c r="B1419">
        <v>288</v>
      </c>
      <c r="C1419" t="s">
        <v>151</v>
      </c>
      <c r="D1419">
        <v>1</v>
      </c>
      <c r="F1419" s="1">
        <v>2</v>
      </c>
      <c r="G1419">
        <v>406</v>
      </c>
      <c r="H1419">
        <v>9.2579999999999991</v>
      </c>
    </row>
    <row r="1420" spans="1:8" x14ac:dyDescent="0.15">
      <c r="A1420">
        <v>20160914</v>
      </c>
      <c r="B1420">
        <v>288</v>
      </c>
      <c r="C1420" t="s">
        <v>151</v>
      </c>
      <c r="D1420">
        <v>1</v>
      </c>
      <c r="F1420" s="1" t="s">
        <v>10</v>
      </c>
      <c r="G1420">
        <v>407</v>
      </c>
      <c r="H1420">
        <v>2.5990000000000002</v>
      </c>
    </row>
    <row r="1421" spans="1:8" x14ac:dyDescent="0.15">
      <c r="A1421">
        <v>20160914</v>
      </c>
      <c r="B1421">
        <v>288</v>
      </c>
      <c r="C1421" t="s">
        <v>151</v>
      </c>
      <c r="D1421">
        <v>1</v>
      </c>
      <c r="F1421" s="1" t="s">
        <v>10</v>
      </c>
      <c r="G1421">
        <v>408</v>
      </c>
      <c r="H1421">
        <v>2.8239999999999998</v>
      </c>
    </row>
    <row r="1422" spans="1:8" x14ac:dyDescent="0.15">
      <c r="A1422">
        <v>20160914</v>
      </c>
      <c r="B1422">
        <v>288</v>
      </c>
      <c r="C1422" t="s">
        <v>151</v>
      </c>
      <c r="D1422">
        <v>1</v>
      </c>
      <c r="F1422" s="1">
        <v>1</v>
      </c>
      <c r="G1422">
        <v>409</v>
      </c>
      <c r="H1422">
        <v>4.7240000000000002</v>
      </c>
    </row>
    <row r="1423" spans="1:8" x14ac:dyDescent="0.15">
      <c r="A1423">
        <v>20160914</v>
      </c>
      <c r="B1423">
        <v>288</v>
      </c>
      <c r="C1423" t="s">
        <v>151</v>
      </c>
      <c r="D1423">
        <v>2</v>
      </c>
      <c r="F1423" s="1">
        <v>1</v>
      </c>
      <c r="G1423">
        <v>410</v>
      </c>
      <c r="H1423">
        <v>5.5289999999999999</v>
      </c>
    </row>
    <row r="1424" spans="1:8" x14ac:dyDescent="0.15">
      <c r="A1424">
        <v>20160914</v>
      </c>
      <c r="B1424">
        <v>288</v>
      </c>
      <c r="C1424" t="s">
        <v>151</v>
      </c>
      <c r="D1424">
        <v>2</v>
      </c>
      <c r="F1424" s="1" t="s">
        <v>11</v>
      </c>
      <c r="G1424">
        <v>411</v>
      </c>
      <c r="H1424">
        <v>1.103</v>
      </c>
    </row>
    <row r="1425" spans="1:8" x14ac:dyDescent="0.15">
      <c r="A1425">
        <v>20160914</v>
      </c>
      <c r="B1425">
        <v>288</v>
      </c>
      <c r="C1425" t="s">
        <v>151</v>
      </c>
      <c r="D1425">
        <v>2</v>
      </c>
      <c r="F1425" s="1">
        <v>2</v>
      </c>
      <c r="G1425">
        <v>412</v>
      </c>
      <c r="H1425">
        <v>7.157</v>
      </c>
    </row>
    <row r="1426" spans="1:8" x14ac:dyDescent="0.15">
      <c r="A1426">
        <v>20160914</v>
      </c>
      <c r="B1426">
        <v>288</v>
      </c>
      <c r="C1426" t="s">
        <v>151</v>
      </c>
      <c r="D1426">
        <v>2</v>
      </c>
      <c r="F1426" s="1">
        <v>3</v>
      </c>
      <c r="G1426">
        <v>413</v>
      </c>
      <c r="H1426">
        <v>2.286</v>
      </c>
    </row>
    <row r="1427" spans="1:8" x14ac:dyDescent="0.15">
      <c r="A1427">
        <v>20160914</v>
      </c>
      <c r="B1427">
        <v>288</v>
      </c>
      <c r="C1427" t="s">
        <v>151</v>
      </c>
      <c r="D1427">
        <v>2</v>
      </c>
      <c r="F1427" s="1" t="s">
        <v>10</v>
      </c>
      <c r="G1427">
        <v>414</v>
      </c>
      <c r="H1427">
        <v>2.36</v>
      </c>
    </row>
    <row r="1428" spans="1:8" x14ac:dyDescent="0.15">
      <c r="A1428">
        <v>20160914</v>
      </c>
      <c r="B1428">
        <v>288</v>
      </c>
      <c r="C1428" t="s">
        <v>151</v>
      </c>
      <c r="D1428">
        <v>2</v>
      </c>
      <c r="F1428" s="1" t="s">
        <v>10</v>
      </c>
      <c r="G1428">
        <v>415</v>
      </c>
      <c r="H1428">
        <v>2.0499999999999998</v>
      </c>
    </row>
    <row r="1429" spans="1:8" x14ac:dyDescent="0.15">
      <c r="A1429">
        <v>20160914</v>
      </c>
      <c r="B1429">
        <v>288</v>
      </c>
      <c r="C1429" t="s">
        <v>151</v>
      </c>
      <c r="D1429">
        <v>2</v>
      </c>
      <c r="F1429" s="1" t="s">
        <v>11</v>
      </c>
      <c r="G1429">
        <v>416</v>
      </c>
      <c r="H1429">
        <v>1.3859999999999999</v>
      </c>
    </row>
    <row r="1430" spans="1:8" x14ac:dyDescent="0.15">
      <c r="A1430">
        <v>20160914</v>
      </c>
      <c r="B1430">
        <v>288</v>
      </c>
      <c r="C1430" t="s">
        <v>151</v>
      </c>
      <c r="D1430">
        <v>2</v>
      </c>
      <c r="F1430" s="1">
        <v>2</v>
      </c>
      <c r="G1430">
        <v>417</v>
      </c>
      <c r="H1430">
        <v>8.4789999999999992</v>
      </c>
    </row>
    <row r="1431" spans="1:8" x14ac:dyDescent="0.15">
      <c r="A1431">
        <v>20160914</v>
      </c>
      <c r="B1431">
        <v>288</v>
      </c>
      <c r="C1431" t="s">
        <v>151</v>
      </c>
      <c r="D1431">
        <v>2</v>
      </c>
      <c r="F1431" s="1">
        <v>1</v>
      </c>
      <c r="G1431">
        <v>418</v>
      </c>
      <c r="H1431">
        <v>4.9550000000000001</v>
      </c>
    </row>
    <row r="1432" spans="1:8" x14ac:dyDescent="0.15">
      <c r="A1432">
        <v>20160914</v>
      </c>
      <c r="B1432">
        <v>288</v>
      </c>
      <c r="C1432" t="s">
        <v>151</v>
      </c>
      <c r="D1432">
        <v>2</v>
      </c>
      <c r="F1432" s="1">
        <v>3</v>
      </c>
      <c r="G1432">
        <v>419</v>
      </c>
      <c r="H1432">
        <v>2.556</v>
      </c>
    </row>
    <row r="1433" spans="1:8" x14ac:dyDescent="0.15">
      <c r="A1433">
        <v>20160914</v>
      </c>
      <c r="B1433">
        <v>288</v>
      </c>
      <c r="C1433" t="s">
        <v>151</v>
      </c>
      <c r="D1433">
        <v>2</v>
      </c>
      <c r="F1433" s="1" t="s">
        <v>10</v>
      </c>
      <c r="G1433">
        <v>420</v>
      </c>
      <c r="H1433">
        <v>2.6989999999999998</v>
      </c>
    </row>
    <row r="1434" spans="1:8" x14ac:dyDescent="0.15">
      <c r="A1434">
        <v>20160914</v>
      </c>
      <c r="B1434">
        <v>288</v>
      </c>
      <c r="C1434" t="s">
        <v>151</v>
      </c>
      <c r="D1434">
        <v>2</v>
      </c>
      <c r="F1434" s="1" t="s">
        <v>10</v>
      </c>
      <c r="G1434">
        <v>421</v>
      </c>
      <c r="H1434">
        <v>2.2280000000000002</v>
      </c>
    </row>
    <row r="1435" spans="1:8" x14ac:dyDescent="0.15">
      <c r="A1435">
        <v>20160914</v>
      </c>
      <c r="B1435">
        <v>288</v>
      </c>
      <c r="C1435" t="s">
        <v>151</v>
      </c>
      <c r="D1435">
        <v>2</v>
      </c>
      <c r="F1435" s="1" t="s">
        <v>11</v>
      </c>
      <c r="G1435">
        <v>422</v>
      </c>
      <c r="H1435">
        <v>1.0940000000000001</v>
      </c>
    </row>
    <row r="1436" spans="1:8" x14ac:dyDescent="0.15">
      <c r="A1436">
        <v>20160914</v>
      </c>
      <c r="B1436">
        <v>288</v>
      </c>
      <c r="C1436" t="s">
        <v>151</v>
      </c>
      <c r="D1436">
        <v>2</v>
      </c>
      <c r="F1436" s="1">
        <v>2</v>
      </c>
      <c r="G1436">
        <v>423</v>
      </c>
      <c r="H1436">
        <v>7.7030000000000003</v>
      </c>
    </row>
    <row r="1437" spans="1:8" x14ac:dyDescent="0.15">
      <c r="A1437">
        <v>20160914</v>
      </c>
      <c r="B1437">
        <v>288</v>
      </c>
      <c r="C1437" t="s">
        <v>151</v>
      </c>
      <c r="D1437">
        <v>2</v>
      </c>
      <c r="F1437" s="1">
        <v>3</v>
      </c>
      <c r="G1437">
        <v>424</v>
      </c>
      <c r="H1437">
        <v>1.903</v>
      </c>
    </row>
    <row r="1438" spans="1:8" x14ac:dyDescent="0.15">
      <c r="A1438">
        <v>20160914</v>
      </c>
      <c r="B1438">
        <v>288</v>
      </c>
      <c r="C1438" t="s">
        <v>151</v>
      </c>
      <c r="D1438">
        <v>2</v>
      </c>
      <c r="F1438" s="1">
        <v>1</v>
      </c>
      <c r="G1438">
        <v>425</v>
      </c>
      <c r="H1438">
        <v>4.609</v>
      </c>
    </row>
    <row r="1439" spans="1:8" x14ac:dyDescent="0.15">
      <c r="A1439">
        <v>20160914</v>
      </c>
      <c r="B1439">
        <v>288</v>
      </c>
      <c r="C1439" t="s">
        <v>151</v>
      </c>
      <c r="D1439">
        <v>2</v>
      </c>
      <c r="F1439" s="1" t="s">
        <v>10</v>
      </c>
      <c r="G1439">
        <v>426</v>
      </c>
      <c r="H1439">
        <v>2.1150000000000002</v>
      </c>
    </row>
    <row r="1440" spans="1:8" x14ac:dyDescent="0.15">
      <c r="A1440">
        <v>20160914</v>
      </c>
      <c r="B1440">
        <v>288</v>
      </c>
      <c r="C1440" t="s">
        <v>151</v>
      </c>
      <c r="D1440">
        <v>2</v>
      </c>
      <c r="F1440" s="1" t="s">
        <v>10</v>
      </c>
      <c r="G1440">
        <v>427</v>
      </c>
      <c r="H1440">
        <v>1.7170000000000001</v>
      </c>
    </row>
    <row r="1441" spans="1:8" x14ac:dyDescent="0.15">
      <c r="A1441">
        <v>20160914</v>
      </c>
      <c r="B1441">
        <v>288</v>
      </c>
      <c r="C1441" t="s">
        <v>152</v>
      </c>
      <c r="D1441">
        <v>1</v>
      </c>
      <c r="F1441" s="1" t="s">
        <v>11</v>
      </c>
      <c r="G1441">
        <v>428</v>
      </c>
      <c r="H1441">
        <v>0.85099999999999998</v>
      </c>
    </row>
    <row r="1442" spans="1:8" x14ac:dyDescent="0.15">
      <c r="A1442">
        <v>20160914</v>
      </c>
      <c r="B1442">
        <v>288</v>
      </c>
      <c r="C1442" t="s">
        <v>152</v>
      </c>
      <c r="D1442">
        <v>1</v>
      </c>
      <c r="F1442" s="1">
        <v>2</v>
      </c>
      <c r="G1442">
        <v>429</v>
      </c>
      <c r="H1442">
        <v>5.375</v>
      </c>
    </row>
    <row r="1443" spans="1:8" x14ac:dyDescent="0.15">
      <c r="A1443">
        <v>20160914</v>
      </c>
      <c r="B1443">
        <v>288</v>
      </c>
      <c r="C1443" t="s">
        <v>152</v>
      </c>
      <c r="D1443">
        <v>1</v>
      </c>
      <c r="F1443" s="1">
        <v>1</v>
      </c>
      <c r="G1443">
        <v>430</v>
      </c>
      <c r="H1443">
        <v>3.7930000000000001</v>
      </c>
    </row>
    <row r="1444" spans="1:8" x14ac:dyDescent="0.15">
      <c r="A1444">
        <v>20160914</v>
      </c>
      <c r="B1444">
        <v>288</v>
      </c>
      <c r="C1444" t="s">
        <v>152</v>
      </c>
      <c r="D1444">
        <v>1</v>
      </c>
      <c r="F1444" s="1">
        <v>3</v>
      </c>
      <c r="G1444">
        <v>431</v>
      </c>
      <c r="H1444">
        <v>1.117</v>
      </c>
    </row>
    <row r="1445" spans="1:8" x14ac:dyDescent="0.15">
      <c r="A1445">
        <v>20160914</v>
      </c>
      <c r="B1445">
        <v>288</v>
      </c>
      <c r="C1445" t="s">
        <v>152</v>
      </c>
      <c r="D1445">
        <v>1</v>
      </c>
      <c r="F1445" s="1" t="s">
        <v>10</v>
      </c>
      <c r="G1445">
        <v>432</v>
      </c>
      <c r="H1445">
        <v>1.7450000000000001</v>
      </c>
    </row>
    <row r="1446" spans="1:8" x14ac:dyDescent="0.15">
      <c r="A1446">
        <v>20160914</v>
      </c>
      <c r="B1446">
        <v>288</v>
      </c>
      <c r="C1446" t="s">
        <v>152</v>
      </c>
      <c r="D1446">
        <v>1</v>
      </c>
      <c r="F1446" s="1" t="s">
        <v>10</v>
      </c>
      <c r="G1446">
        <v>433</v>
      </c>
      <c r="H1446">
        <v>1.6579999999999999</v>
      </c>
    </row>
    <row r="1447" spans="1:8" x14ac:dyDescent="0.15">
      <c r="A1447">
        <v>20160914</v>
      </c>
      <c r="B1447">
        <v>288</v>
      </c>
      <c r="C1447" t="s">
        <v>152</v>
      </c>
      <c r="D1447">
        <v>1</v>
      </c>
      <c r="F1447" s="1" t="s">
        <v>11</v>
      </c>
      <c r="G1447">
        <v>434</v>
      </c>
      <c r="H1447">
        <v>0.99</v>
      </c>
    </row>
    <row r="1448" spans="1:8" x14ac:dyDescent="0.15">
      <c r="A1448">
        <v>20160914</v>
      </c>
      <c r="B1448">
        <v>288</v>
      </c>
      <c r="C1448" t="s">
        <v>152</v>
      </c>
      <c r="D1448">
        <v>1</v>
      </c>
      <c r="F1448" s="1">
        <v>4</v>
      </c>
      <c r="G1448">
        <v>435</v>
      </c>
      <c r="H1448">
        <v>0.93100000000000005</v>
      </c>
    </row>
    <row r="1449" spans="1:8" x14ac:dyDescent="0.15">
      <c r="A1449">
        <v>20160914</v>
      </c>
      <c r="B1449">
        <v>288</v>
      </c>
      <c r="C1449" t="s">
        <v>152</v>
      </c>
      <c r="D1449">
        <v>1</v>
      </c>
      <c r="F1449" s="1">
        <v>3</v>
      </c>
      <c r="G1449">
        <v>436</v>
      </c>
      <c r="H1449">
        <v>2.117</v>
      </c>
    </row>
    <row r="1450" spans="1:8" x14ac:dyDescent="0.15">
      <c r="A1450">
        <v>20160914</v>
      </c>
      <c r="B1450">
        <v>288</v>
      </c>
      <c r="C1450" t="s">
        <v>152</v>
      </c>
      <c r="D1450">
        <v>1</v>
      </c>
      <c r="F1450" s="1">
        <v>2</v>
      </c>
      <c r="G1450">
        <v>437</v>
      </c>
      <c r="H1450">
        <v>4.181</v>
      </c>
    </row>
    <row r="1451" spans="1:8" x14ac:dyDescent="0.15">
      <c r="A1451">
        <v>20160914</v>
      </c>
      <c r="B1451">
        <v>288</v>
      </c>
      <c r="C1451" t="s">
        <v>152</v>
      </c>
      <c r="D1451">
        <v>1</v>
      </c>
      <c r="F1451" s="1">
        <v>1</v>
      </c>
      <c r="G1451">
        <v>438</v>
      </c>
      <c r="H1451">
        <v>2.8620000000000001</v>
      </c>
    </row>
    <row r="1452" spans="1:8" x14ac:dyDescent="0.15">
      <c r="A1452">
        <v>20160914</v>
      </c>
      <c r="B1452">
        <v>288</v>
      </c>
      <c r="C1452" t="s">
        <v>152</v>
      </c>
      <c r="D1452">
        <v>1</v>
      </c>
      <c r="F1452" s="1" t="s">
        <v>10</v>
      </c>
      <c r="G1452">
        <v>439</v>
      </c>
      <c r="H1452">
        <v>2.0219999999999998</v>
      </c>
    </row>
    <row r="1453" spans="1:8" x14ac:dyDescent="0.15">
      <c r="A1453">
        <v>20160914</v>
      </c>
      <c r="B1453">
        <v>288</v>
      </c>
      <c r="C1453" t="s">
        <v>152</v>
      </c>
      <c r="D1453">
        <v>1</v>
      </c>
      <c r="F1453" s="1" t="s">
        <v>10</v>
      </c>
      <c r="G1453">
        <v>440</v>
      </c>
      <c r="H1453">
        <v>1.3919999999999999</v>
      </c>
    </row>
    <row r="1454" spans="1:8" x14ac:dyDescent="0.15">
      <c r="A1454">
        <v>20160914</v>
      </c>
      <c r="B1454">
        <v>288</v>
      </c>
      <c r="C1454" t="s">
        <v>152</v>
      </c>
      <c r="D1454">
        <v>1</v>
      </c>
      <c r="F1454" s="1" t="s">
        <v>11</v>
      </c>
      <c r="G1454">
        <v>441</v>
      </c>
      <c r="H1454">
        <v>0.78400000000000003</v>
      </c>
    </row>
    <row r="1455" spans="1:8" x14ac:dyDescent="0.15">
      <c r="A1455">
        <v>20160914</v>
      </c>
      <c r="B1455">
        <v>288</v>
      </c>
      <c r="C1455" t="s">
        <v>152</v>
      </c>
      <c r="D1455">
        <v>1</v>
      </c>
      <c r="F1455" s="1">
        <v>1</v>
      </c>
      <c r="G1455">
        <v>442</v>
      </c>
      <c r="H1455">
        <v>4.09</v>
      </c>
    </row>
    <row r="1456" spans="1:8" x14ac:dyDescent="0.15">
      <c r="A1456">
        <v>20160914</v>
      </c>
      <c r="B1456">
        <v>288</v>
      </c>
      <c r="C1456" t="s">
        <v>152</v>
      </c>
      <c r="D1456">
        <v>1</v>
      </c>
      <c r="F1456" s="1">
        <v>2</v>
      </c>
      <c r="G1456">
        <v>443</v>
      </c>
      <c r="H1456">
        <v>5.1219999999999999</v>
      </c>
    </row>
    <row r="1457" spans="1:8" x14ac:dyDescent="0.15">
      <c r="A1457">
        <v>20160914</v>
      </c>
      <c r="B1457">
        <v>288</v>
      </c>
      <c r="C1457" t="s">
        <v>152</v>
      </c>
      <c r="D1457">
        <v>1</v>
      </c>
      <c r="F1457" s="1">
        <v>3</v>
      </c>
      <c r="G1457">
        <v>444</v>
      </c>
      <c r="H1457">
        <v>0.57499999999999996</v>
      </c>
    </row>
    <row r="1458" spans="1:8" x14ac:dyDescent="0.15">
      <c r="A1458">
        <v>20160914</v>
      </c>
      <c r="B1458">
        <v>288</v>
      </c>
      <c r="C1458" t="s">
        <v>152</v>
      </c>
      <c r="D1458">
        <v>1</v>
      </c>
      <c r="F1458" s="1" t="s">
        <v>10</v>
      </c>
      <c r="G1458">
        <v>445</v>
      </c>
      <c r="H1458">
        <v>2.0590000000000002</v>
      </c>
    </row>
    <row r="1459" spans="1:8" x14ac:dyDescent="0.15">
      <c r="A1459">
        <v>20160914</v>
      </c>
      <c r="B1459">
        <v>288</v>
      </c>
      <c r="C1459" t="s">
        <v>152</v>
      </c>
      <c r="D1459">
        <v>1</v>
      </c>
      <c r="F1459" s="1" t="s">
        <v>10</v>
      </c>
      <c r="G1459">
        <v>446</v>
      </c>
      <c r="H1459">
        <v>1.853</v>
      </c>
    </row>
    <row r="1460" spans="1:8" x14ac:dyDescent="0.15">
      <c r="A1460">
        <v>20160914</v>
      </c>
      <c r="B1460">
        <v>288</v>
      </c>
      <c r="C1460" t="s">
        <v>152</v>
      </c>
      <c r="D1460">
        <v>2</v>
      </c>
      <c r="F1460" s="1" t="s">
        <v>11</v>
      </c>
      <c r="G1460">
        <v>447</v>
      </c>
      <c r="H1460">
        <v>0.95399999999999996</v>
      </c>
    </row>
    <row r="1461" spans="1:8" x14ac:dyDescent="0.15">
      <c r="A1461">
        <v>20160914</v>
      </c>
      <c r="B1461">
        <v>288</v>
      </c>
      <c r="C1461" t="s">
        <v>152</v>
      </c>
      <c r="D1461">
        <v>2</v>
      </c>
      <c r="F1461" s="1">
        <v>1</v>
      </c>
      <c r="G1461">
        <v>448</v>
      </c>
      <c r="H1461">
        <v>4.242</v>
      </c>
    </row>
    <row r="1462" spans="1:8" x14ac:dyDescent="0.15">
      <c r="A1462">
        <v>20160914</v>
      </c>
      <c r="B1462">
        <v>288</v>
      </c>
      <c r="C1462" t="s">
        <v>152</v>
      </c>
      <c r="D1462">
        <v>2</v>
      </c>
      <c r="F1462" s="1" t="s">
        <v>10</v>
      </c>
      <c r="G1462">
        <v>449</v>
      </c>
      <c r="H1462">
        <v>1.6279999999999999</v>
      </c>
    </row>
    <row r="1463" spans="1:8" x14ac:dyDescent="0.15">
      <c r="A1463">
        <v>20160914</v>
      </c>
      <c r="B1463">
        <v>288</v>
      </c>
      <c r="C1463" t="s">
        <v>152</v>
      </c>
      <c r="D1463">
        <v>2</v>
      </c>
      <c r="F1463" s="1">
        <v>2</v>
      </c>
      <c r="G1463">
        <v>450</v>
      </c>
      <c r="H1463">
        <v>3.9689999999999999</v>
      </c>
    </row>
    <row r="1464" spans="1:8" x14ac:dyDescent="0.15">
      <c r="A1464">
        <v>20160914</v>
      </c>
      <c r="B1464">
        <v>288</v>
      </c>
      <c r="C1464" t="s">
        <v>152</v>
      </c>
      <c r="D1464">
        <v>2</v>
      </c>
      <c r="F1464" s="1" t="s">
        <v>10</v>
      </c>
      <c r="G1464">
        <v>451</v>
      </c>
      <c r="H1464">
        <v>1.8360000000000001</v>
      </c>
    </row>
    <row r="1465" spans="1:8" x14ac:dyDescent="0.15">
      <c r="A1465">
        <v>20160914</v>
      </c>
      <c r="B1465">
        <v>288</v>
      </c>
      <c r="C1465" t="s">
        <v>152</v>
      </c>
      <c r="D1465">
        <v>2</v>
      </c>
      <c r="F1465" s="1">
        <v>3</v>
      </c>
      <c r="G1465">
        <v>452</v>
      </c>
      <c r="H1465">
        <v>0.51600000000000001</v>
      </c>
    </row>
    <row r="1466" spans="1:8" x14ac:dyDescent="0.15">
      <c r="A1466">
        <v>20160914</v>
      </c>
      <c r="B1466">
        <v>288</v>
      </c>
      <c r="C1466" t="s">
        <v>152</v>
      </c>
      <c r="D1466">
        <v>2</v>
      </c>
      <c r="F1466" s="1" t="s">
        <v>11</v>
      </c>
      <c r="G1466">
        <v>453</v>
      </c>
      <c r="H1466">
        <v>0.89900000000000002</v>
      </c>
    </row>
    <row r="1467" spans="1:8" x14ac:dyDescent="0.15">
      <c r="A1467">
        <v>20160914</v>
      </c>
      <c r="B1467">
        <v>288</v>
      </c>
      <c r="C1467" t="s">
        <v>152</v>
      </c>
      <c r="D1467">
        <v>2</v>
      </c>
      <c r="F1467" s="1">
        <v>1</v>
      </c>
      <c r="G1467">
        <v>454</v>
      </c>
      <c r="H1467">
        <v>3.7320000000000002</v>
      </c>
    </row>
    <row r="1468" spans="1:8" x14ac:dyDescent="0.15">
      <c r="A1468">
        <v>20160914</v>
      </c>
      <c r="B1468">
        <v>288</v>
      </c>
      <c r="C1468" t="s">
        <v>152</v>
      </c>
      <c r="D1468">
        <v>2</v>
      </c>
      <c r="F1468" s="1">
        <v>2</v>
      </c>
      <c r="G1468">
        <v>455</v>
      </c>
      <c r="H1468">
        <v>5.6139999999999999</v>
      </c>
    </row>
    <row r="1469" spans="1:8" x14ac:dyDescent="0.15">
      <c r="A1469">
        <v>20160914</v>
      </c>
      <c r="B1469">
        <v>288</v>
      </c>
      <c r="C1469" t="s">
        <v>152</v>
      </c>
      <c r="D1469">
        <v>2</v>
      </c>
      <c r="F1469" s="1">
        <v>3</v>
      </c>
      <c r="G1469">
        <v>456</v>
      </c>
      <c r="H1469">
        <v>1.671</v>
      </c>
    </row>
    <row r="1470" spans="1:8" x14ac:dyDescent="0.15">
      <c r="A1470">
        <v>20160914</v>
      </c>
      <c r="B1470">
        <v>288</v>
      </c>
      <c r="C1470" t="s">
        <v>152</v>
      </c>
      <c r="D1470">
        <v>2</v>
      </c>
      <c r="F1470" s="1" t="s">
        <v>10</v>
      </c>
      <c r="G1470">
        <v>457</v>
      </c>
      <c r="H1470">
        <v>1.53</v>
      </c>
    </row>
    <row r="1471" spans="1:8" x14ac:dyDescent="0.15">
      <c r="A1471">
        <v>20160914</v>
      </c>
      <c r="B1471">
        <v>288</v>
      </c>
      <c r="C1471" t="s">
        <v>152</v>
      </c>
      <c r="D1471">
        <v>2</v>
      </c>
      <c r="F1471" s="1" t="s">
        <v>10</v>
      </c>
      <c r="G1471">
        <v>458</v>
      </c>
      <c r="H1471">
        <v>1.5960000000000001</v>
      </c>
    </row>
    <row r="1472" spans="1:8" x14ac:dyDescent="0.15">
      <c r="A1472">
        <v>20160914</v>
      </c>
      <c r="B1472">
        <v>288</v>
      </c>
      <c r="C1472" t="s">
        <v>152</v>
      </c>
      <c r="D1472">
        <v>2</v>
      </c>
      <c r="F1472" s="1" t="s">
        <v>11</v>
      </c>
      <c r="G1472">
        <v>459</v>
      </c>
      <c r="H1472">
        <v>0.71399999999999997</v>
      </c>
    </row>
    <row r="1473" spans="1:8" x14ac:dyDescent="0.15">
      <c r="A1473">
        <v>20160914</v>
      </c>
      <c r="B1473">
        <v>288</v>
      </c>
      <c r="C1473" t="s">
        <v>152</v>
      </c>
      <c r="D1473">
        <v>2</v>
      </c>
      <c r="F1473" s="1">
        <v>2</v>
      </c>
      <c r="G1473">
        <v>460</v>
      </c>
      <c r="H1473">
        <v>5.024</v>
      </c>
    </row>
    <row r="1474" spans="1:8" x14ac:dyDescent="0.15">
      <c r="A1474">
        <v>20160914</v>
      </c>
      <c r="B1474">
        <v>288</v>
      </c>
      <c r="C1474" t="s">
        <v>152</v>
      </c>
      <c r="D1474">
        <v>2</v>
      </c>
      <c r="F1474" s="1">
        <v>3</v>
      </c>
      <c r="G1474">
        <v>461</v>
      </c>
      <c r="H1474">
        <v>0.47</v>
      </c>
    </row>
    <row r="1475" spans="1:8" x14ac:dyDescent="0.15">
      <c r="A1475">
        <v>20160914</v>
      </c>
      <c r="B1475">
        <v>288</v>
      </c>
      <c r="C1475" t="s">
        <v>152</v>
      </c>
      <c r="D1475">
        <v>2</v>
      </c>
      <c r="F1475" s="1">
        <v>1</v>
      </c>
      <c r="G1475">
        <v>462</v>
      </c>
      <c r="H1475">
        <v>3.867</v>
      </c>
    </row>
    <row r="1476" spans="1:8" x14ac:dyDescent="0.15">
      <c r="A1476">
        <v>20160914</v>
      </c>
      <c r="B1476">
        <v>288</v>
      </c>
      <c r="C1476" t="s">
        <v>152</v>
      </c>
      <c r="D1476">
        <v>2</v>
      </c>
      <c r="F1476" s="1" t="s">
        <v>10</v>
      </c>
      <c r="G1476">
        <v>463</v>
      </c>
      <c r="H1476">
        <v>1.5940000000000001</v>
      </c>
    </row>
    <row r="1477" spans="1:8" x14ac:dyDescent="0.15">
      <c r="A1477">
        <v>20160914</v>
      </c>
      <c r="B1477">
        <v>288</v>
      </c>
      <c r="C1477" t="s">
        <v>152</v>
      </c>
      <c r="D1477">
        <v>2</v>
      </c>
      <c r="F1477" s="1" t="s">
        <v>10</v>
      </c>
      <c r="G1477">
        <v>464</v>
      </c>
      <c r="H1477">
        <v>1.869</v>
      </c>
    </row>
    <row r="1478" spans="1:8" x14ac:dyDescent="0.15">
      <c r="A1478">
        <v>20160916</v>
      </c>
      <c r="B1478">
        <v>72</v>
      </c>
      <c r="C1478" t="s">
        <v>149</v>
      </c>
      <c r="D1478">
        <v>1</v>
      </c>
      <c r="E1478" s="7"/>
      <c r="F1478" s="2" t="s">
        <v>11</v>
      </c>
      <c r="G1478">
        <v>12</v>
      </c>
      <c r="H1478">
        <v>1.1659999999999999</v>
      </c>
    </row>
    <row r="1479" spans="1:8" x14ac:dyDescent="0.15">
      <c r="A1479">
        <v>20160916</v>
      </c>
      <c r="B1479">
        <v>72</v>
      </c>
      <c r="C1479" t="s">
        <v>149</v>
      </c>
      <c r="D1479">
        <v>1</v>
      </c>
      <c r="E1479" s="7"/>
      <c r="F1479" s="2" t="s">
        <v>11</v>
      </c>
      <c r="G1479">
        <v>3</v>
      </c>
      <c r="H1479">
        <v>1.365</v>
      </c>
    </row>
    <row r="1480" spans="1:8" x14ac:dyDescent="0.15">
      <c r="A1480">
        <v>20160916</v>
      </c>
      <c r="B1480">
        <v>72</v>
      </c>
      <c r="C1480" t="s">
        <v>149</v>
      </c>
      <c r="D1480">
        <v>1</v>
      </c>
      <c r="E1480" s="7"/>
      <c r="F1480" s="2" t="s">
        <v>11</v>
      </c>
      <c r="G1480">
        <v>21</v>
      </c>
      <c r="H1480">
        <v>1.165</v>
      </c>
    </row>
    <row r="1481" spans="1:8" x14ac:dyDescent="0.15">
      <c r="A1481">
        <v>20160916</v>
      </c>
      <c r="B1481">
        <v>72</v>
      </c>
      <c r="C1481" t="s">
        <v>149</v>
      </c>
      <c r="D1481">
        <v>1</v>
      </c>
      <c r="E1481" s="7"/>
      <c r="F1481" s="2">
        <v>5</v>
      </c>
      <c r="G1481">
        <v>16</v>
      </c>
      <c r="H1481">
        <v>0.53500000000000003</v>
      </c>
    </row>
    <row r="1482" spans="1:8" x14ac:dyDescent="0.15">
      <c r="A1482">
        <v>20160916</v>
      </c>
      <c r="B1482">
        <v>72</v>
      </c>
      <c r="C1482" t="s">
        <v>149</v>
      </c>
      <c r="D1482">
        <v>1</v>
      </c>
      <c r="E1482" s="7"/>
      <c r="F1482" s="2">
        <v>4</v>
      </c>
      <c r="G1482">
        <v>11</v>
      </c>
      <c r="H1482">
        <v>6.6260000000000003</v>
      </c>
    </row>
    <row r="1483" spans="1:8" x14ac:dyDescent="0.15">
      <c r="A1483">
        <v>20160916</v>
      </c>
      <c r="B1483">
        <v>72</v>
      </c>
      <c r="C1483" t="s">
        <v>149</v>
      </c>
      <c r="D1483">
        <v>1</v>
      </c>
      <c r="E1483" s="7"/>
      <c r="F1483" s="2">
        <v>4</v>
      </c>
      <c r="G1483">
        <v>23</v>
      </c>
      <c r="H1483">
        <v>0.73199999999999998</v>
      </c>
    </row>
    <row r="1484" spans="1:8" x14ac:dyDescent="0.15">
      <c r="A1484">
        <v>20160916</v>
      </c>
      <c r="B1484">
        <v>72</v>
      </c>
      <c r="C1484" t="s">
        <v>149</v>
      </c>
      <c r="D1484">
        <v>1</v>
      </c>
      <c r="E1484" s="7"/>
      <c r="F1484" s="2">
        <v>4</v>
      </c>
      <c r="G1484">
        <v>5</v>
      </c>
      <c r="H1484">
        <v>1.276</v>
      </c>
    </row>
    <row r="1485" spans="1:8" x14ac:dyDescent="0.15">
      <c r="A1485">
        <v>20160916</v>
      </c>
      <c r="B1485">
        <v>72</v>
      </c>
      <c r="C1485" t="s">
        <v>149</v>
      </c>
      <c r="D1485">
        <v>1</v>
      </c>
      <c r="E1485" s="7"/>
      <c r="F1485" s="2">
        <v>3</v>
      </c>
      <c r="G1485">
        <v>19</v>
      </c>
      <c r="H1485">
        <v>7.7439999999999998</v>
      </c>
    </row>
    <row r="1486" spans="1:8" x14ac:dyDescent="0.15">
      <c r="A1486">
        <v>20160916</v>
      </c>
      <c r="B1486">
        <v>72</v>
      </c>
      <c r="C1486" t="s">
        <v>149</v>
      </c>
      <c r="D1486">
        <v>1</v>
      </c>
      <c r="E1486" s="7"/>
      <c r="F1486" s="2">
        <v>3</v>
      </c>
      <c r="G1486">
        <v>2</v>
      </c>
      <c r="H1486">
        <v>9.1199999999999992</v>
      </c>
    </row>
    <row r="1487" spans="1:8" x14ac:dyDescent="0.15">
      <c r="A1487">
        <v>20160916</v>
      </c>
      <c r="B1487">
        <v>72</v>
      </c>
      <c r="C1487" t="s">
        <v>149</v>
      </c>
      <c r="D1487">
        <v>1</v>
      </c>
      <c r="E1487" s="7"/>
      <c r="F1487" s="2">
        <v>3</v>
      </c>
      <c r="G1487">
        <v>9</v>
      </c>
      <c r="H1487">
        <v>9.3130000000000006</v>
      </c>
    </row>
    <row r="1488" spans="1:8" x14ac:dyDescent="0.15">
      <c r="A1488">
        <v>20160916</v>
      </c>
      <c r="B1488">
        <v>72</v>
      </c>
      <c r="C1488" t="s">
        <v>149</v>
      </c>
      <c r="D1488">
        <v>1</v>
      </c>
      <c r="E1488" s="7"/>
      <c r="F1488" s="2">
        <v>2</v>
      </c>
      <c r="G1488">
        <v>8</v>
      </c>
      <c r="H1488">
        <v>9.7449999999999992</v>
      </c>
    </row>
    <row r="1489" spans="1:8" x14ac:dyDescent="0.15">
      <c r="A1489">
        <v>20160916</v>
      </c>
      <c r="B1489">
        <v>72</v>
      </c>
      <c r="C1489" t="s">
        <v>149</v>
      </c>
      <c r="D1489">
        <v>1</v>
      </c>
      <c r="E1489" s="7"/>
      <c r="F1489" s="2">
        <v>2</v>
      </c>
      <c r="G1489">
        <v>17</v>
      </c>
      <c r="H1489">
        <v>11.675000000000001</v>
      </c>
    </row>
    <row r="1490" spans="1:8" x14ac:dyDescent="0.15">
      <c r="A1490">
        <v>20160916</v>
      </c>
      <c r="B1490">
        <v>72</v>
      </c>
      <c r="C1490" t="s">
        <v>149</v>
      </c>
      <c r="D1490">
        <v>1</v>
      </c>
      <c r="E1490" s="7"/>
      <c r="F1490" s="2">
        <v>2</v>
      </c>
      <c r="G1490">
        <v>1</v>
      </c>
      <c r="H1490">
        <v>10.493</v>
      </c>
    </row>
    <row r="1491" spans="1:8" x14ac:dyDescent="0.15">
      <c r="A1491">
        <v>20160916</v>
      </c>
      <c r="B1491">
        <v>72</v>
      </c>
      <c r="C1491" t="s">
        <v>149</v>
      </c>
      <c r="D1491">
        <v>1</v>
      </c>
      <c r="E1491" s="7"/>
      <c r="F1491" s="2">
        <v>1</v>
      </c>
      <c r="G1491">
        <v>10</v>
      </c>
      <c r="H1491">
        <v>5.4960000000000004</v>
      </c>
    </row>
    <row r="1492" spans="1:8" x14ac:dyDescent="0.15">
      <c r="A1492">
        <v>20160916</v>
      </c>
      <c r="B1492">
        <v>72</v>
      </c>
      <c r="C1492" t="s">
        <v>149</v>
      </c>
      <c r="D1492">
        <v>1</v>
      </c>
      <c r="E1492" s="7"/>
      <c r="F1492" s="2">
        <v>1</v>
      </c>
      <c r="G1492">
        <v>4</v>
      </c>
      <c r="H1492">
        <v>4.5880000000000001</v>
      </c>
    </row>
    <row r="1493" spans="1:8" x14ac:dyDescent="0.15">
      <c r="A1493">
        <v>20160916</v>
      </c>
      <c r="B1493">
        <v>72</v>
      </c>
      <c r="C1493" t="s">
        <v>149</v>
      </c>
      <c r="D1493">
        <v>1</v>
      </c>
      <c r="E1493" s="7"/>
      <c r="F1493" s="2">
        <v>1</v>
      </c>
      <c r="G1493">
        <v>18</v>
      </c>
      <c r="H1493">
        <v>5.0730000000000004</v>
      </c>
    </row>
    <row r="1494" spans="1:8" x14ac:dyDescent="0.15">
      <c r="A1494">
        <v>20160916</v>
      </c>
      <c r="B1494">
        <v>72</v>
      </c>
      <c r="C1494" t="s">
        <v>149</v>
      </c>
      <c r="D1494">
        <v>1</v>
      </c>
      <c r="E1494" s="7"/>
      <c r="F1494" s="2" t="s">
        <v>10</v>
      </c>
      <c r="G1494">
        <v>13</v>
      </c>
      <c r="H1494">
        <v>0.74399999999999999</v>
      </c>
    </row>
    <row r="1495" spans="1:8" x14ac:dyDescent="0.15">
      <c r="A1495">
        <v>20160916</v>
      </c>
      <c r="B1495">
        <v>72</v>
      </c>
      <c r="C1495" t="s">
        <v>149</v>
      </c>
      <c r="D1495">
        <v>1</v>
      </c>
      <c r="E1495" s="7"/>
      <c r="F1495" s="2" t="s">
        <v>10</v>
      </c>
      <c r="G1495">
        <v>7</v>
      </c>
      <c r="H1495">
        <v>1.3859999999999999</v>
      </c>
    </row>
    <row r="1496" spans="1:8" x14ac:dyDescent="0.15">
      <c r="A1496">
        <v>20160916</v>
      </c>
      <c r="B1496">
        <v>72</v>
      </c>
      <c r="C1496" t="s">
        <v>149</v>
      </c>
      <c r="D1496">
        <v>1</v>
      </c>
      <c r="E1496" s="7"/>
      <c r="F1496" s="2" t="s">
        <v>10</v>
      </c>
      <c r="G1496">
        <v>20</v>
      </c>
      <c r="H1496">
        <v>1.6619999999999999</v>
      </c>
    </row>
    <row r="1497" spans="1:8" x14ac:dyDescent="0.15">
      <c r="A1497">
        <v>20160916</v>
      </c>
      <c r="B1497">
        <v>72</v>
      </c>
      <c r="C1497" t="s">
        <v>149</v>
      </c>
      <c r="D1497">
        <v>1</v>
      </c>
      <c r="E1497" s="7"/>
      <c r="F1497" s="2" t="s">
        <v>10</v>
      </c>
      <c r="G1497">
        <v>14</v>
      </c>
      <c r="H1497">
        <v>0.98899999999999999</v>
      </c>
    </row>
    <row r="1498" spans="1:8" x14ac:dyDescent="0.15">
      <c r="A1498">
        <v>20160916</v>
      </c>
      <c r="B1498">
        <v>72</v>
      </c>
      <c r="C1498" t="s">
        <v>149</v>
      </c>
      <c r="D1498">
        <v>1</v>
      </c>
      <c r="E1498" s="7"/>
      <c r="F1498" s="2" t="s">
        <v>10</v>
      </c>
      <c r="G1498">
        <v>6</v>
      </c>
      <c r="H1498">
        <v>1.429</v>
      </c>
    </row>
    <row r="1499" spans="1:8" x14ac:dyDescent="0.15">
      <c r="A1499">
        <v>20160916</v>
      </c>
      <c r="B1499">
        <v>72</v>
      </c>
      <c r="C1499" t="s">
        <v>149</v>
      </c>
      <c r="D1499">
        <v>1</v>
      </c>
      <c r="E1499" s="7"/>
      <c r="F1499" s="2" t="s">
        <v>10</v>
      </c>
      <c r="G1499">
        <v>15</v>
      </c>
      <c r="H1499">
        <v>2.1960000000000002</v>
      </c>
    </row>
    <row r="1500" spans="1:8" x14ac:dyDescent="0.15">
      <c r="A1500">
        <v>20160916</v>
      </c>
      <c r="B1500">
        <v>72</v>
      </c>
      <c r="C1500" t="s">
        <v>149</v>
      </c>
      <c r="D1500">
        <v>1</v>
      </c>
      <c r="E1500" s="7"/>
      <c r="F1500" s="2" t="s">
        <v>10</v>
      </c>
      <c r="G1500">
        <v>22</v>
      </c>
      <c r="H1500">
        <v>1.681</v>
      </c>
    </row>
    <row r="1501" spans="1:8" x14ac:dyDescent="0.15">
      <c r="A1501">
        <v>20160916</v>
      </c>
      <c r="B1501">
        <v>72</v>
      </c>
      <c r="C1501" t="s">
        <v>149</v>
      </c>
      <c r="D1501">
        <v>2</v>
      </c>
      <c r="E1501" s="7"/>
      <c r="F1501" s="2" t="s">
        <v>11</v>
      </c>
      <c r="G1501">
        <v>27</v>
      </c>
      <c r="H1501">
        <v>1.748</v>
      </c>
    </row>
    <row r="1502" spans="1:8" x14ac:dyDescent="0.15">
      <c r="A1502">
        <v>20160916</v>
      </c>
      <c r="B1502">
        <v>72</v>
      </c>
      <c r="C1502" t="s">
        <v>149</v>
      </c>
      <c r="D1502">
        <v>2</v>
      </c>
      <c r="E1502" s="7"/>
      <c r="F1502" s="2" t="s">
        <v>11</v>
      </c>
      <c r="G1502">
        <v>33</v>
      </c>
      <c r="H1502">
        <v>1.351</v>
      </c>
    </row>
    <row r="1503" spans="1:8" x14ac:dyDescent="0.15">
      <c r="A1503">
        <v>20160916</v>
      </c>
      <c r="B1503">
        <v>72</v>
      </c>
      <c r="C1503" t="s">
        <v>149</v>
      </c>
      <c r="D1503">
        <v>2</v>
      </c>
      <c r="E1503" s="7"/>
      <c r="F1503" s="2" t="s">
        <v>11</v>
      </c>
      <c r="G1503">
        <v>41</v>
      </c>
      <c r="H1503">
        <v>1.26</v>
      </c>
    </row>
    <row r="1504" spans="1:8" x14ac:dyDescent="0.15">
      <c r="A1504">
        <v>20160916</v>
      </c>
      <c r="B1504">
        <v>72</v>
      </c>
      <c r="C1504" t="s">
        <v>149</v>
      </c>
      <c r="D1504">
        <v>2</v>
      </c>
      <c r="E1504" s="7"/>
      <c r="F1504" s="2">
        <v>4</v>
      </c>
      <c r="G1504">
        <v>30</v>
      </c>
      <c r="H1504">
        <v>3.0489999999999999</v>
      </c>
    </row>
    <row r="1505" spans="1:8" x14ac:dyDescent="0.15">
      <c r="A1505">
        <v>20160916</v>
      </c>
      <c r="B1505">
        <v>72</v>
      </c>
      <c r="C1505" t="s">
        <v>149</v>
      </c>
      <c r="D1505">
        <v>2</v>
      </c>
      <c r="E1505" s="7"/>
      <c r="F1505" s="2">
        <v>5</v>
      </c>
      <c r="G1505">
        <v>43</v>
      </c>
      <c r="H1505">
        <v>0.67</v>
      </c>
    </row>
    <row r="1506" spans="1:8" x14ac:dyDescent="0.15">
      <c r="A1506">
        <v>20160916</v>
      </c>
      <c r="B1506">
        <v>72</v>
      </c>
      <c r="C1506" t="s">
        <v>149</v>
      </c>
      <c r="D1506">
        <v>2</v>
      </c>
      <c r="E1506" s="7"/>
      <c r="F1506" s="2">
        <v>4</v>
      </c>
      <c r="G1506">
        <v>35</v>
      </c>
      <c r="H1506">
        <v>3.2250000000000001</v>
      </c>
    </row>
    <row r="1507" spans="1:8" x14ac:dyDescent="0.15">
      <c r="A1507">
        <v>20160916</v>
      </c>
      <c r="B1507">
        <v>72</v>
      </c>
      <c r="C1507" t="s">
        <v>149</v>
      </c>
      <c r="D1507">
        <v>2</v>
      </c>
      <c r="E1507" s="7"/>
      <c r="F1507" s="2">
        <v>3</v>
      </c>
      <c r="G1507">
        <v>26</v>
      </c>
      <c r="H1507">
        <v>10.568</v>
      </c>
    </row>
    <row r="1508" spans="1:8" x14ac:dyDescent="0.15">
      <c r="A1508">
        <v>20160916</v>
      </c>
      <c r="B1508">
        <v>72</v>
      </c>
      <c r="C1508" t="s">
        <v>149</v>
      </c>
      <c r="D1508">
        <v>2</v>
      </c>
      <c r="E1508" s="7"/>
      <c r="F1508" s="2">
        <v>4</v>
      </c>
      <c r="G1508">
        <v>40</v>
      </c>
      <c r="H1508">
        <v>7.3230000000000004</v>
      </c>
    </row>
    <row r="1509" spans="1:8" x14ac:dyDescent="0.15">
      <c r="A1509">
        <v>20160916</v>
      </c>
      <c r="B1509">
        <v>72</v>
      </c>
      <c r="C1509" t="s">
        <v>149</v>
      </c>
      <c r="D1509">
        <v>2</v>
      </c>
      <c r="E1509" s="7"/>
      <c r="F1509" s="2">
        <v>3</v>
      </c>
      <c r="G1509">
        <v>32</v>
      </c>
      <c r="H1509">
        <v>7.8029999999999999</v>
      </c>
    </row>
    <row r="1510" spans="1:8" x14ac:dyDescent="0.15">
      <c r="A1510">
        <v>20160916</v>
      </c>
      <c r="B1510">
        <v>72</v>
      </c>
      <c r="C1510" t="s">
        <v>149</v>
      </c>
      <c r="D1510">
        <v>2</v>
      </c>
      <c r="E1510" s="7"/>
      <c r="F1510" s="2">
        <v>3</v>
      </c>
      <c r="G1510">
        <v>38</v>
      </c>
      <c r="H1510">
        <v>11.321</v>
      </c>
    </row>
    <row r="1511" spans="1:8" x14ac:dyDescent="0.15">
      <c r="A1511">
        <v>20160916</v>
      </c>
      <c r="B1511">
        <v>72</v>
      </c>
      <c r="C1511" t="s">
        <v>149</v>
      </c>
      <c r="D1511">
        <v>2</v>
      </c>
      <c r="E1511" s="7"/>
      <c r="F1511" s="2">
        <v>2</v>
      </c>
      <c r="G1511">
        <v>24</v>
      </c>
      <c r="H1511">
        <v>11.762</v>
      </c>
    </row>
    <row r="1512" spans="1:8" x14ac:dyDescent="0.15">
      <c r="A1512">
        <v>20160916</v>
      </c>
      <c r="B1512">
        <v>72</v>
      </c>
      <c r="C1512" t="s">
        <v>149</v>
      </c>
      <c r="D1512">
        <v>2</v>
      </c>
      <c r="E1512" s="7"/>
      <c r="F1512" s="2">
        <v>2</v>
      </c>
      <c r="G1512">
        <v>31</v>
      </c>
      <c r="H1512">
        <v>11.114000000000001</v>
      </c>
    </row>
    <row r="1513" spans="1:8" x14ac:dyDescent="0.15">
      <c r="A1513">
        <v>20160916</v>
      </c>
      <c r="B1513">
        <v>72</v>
      </c>
      <c r="C1513" t="s">
        <v>149</v>
      </c>
      <c r="D1513">
        <v>2</v>
      </c>
      <c r="E1513" s="7"/>
      <c r="F1513" s="2">
        <v>2</v>
      </c>
      <c r="G1513">
        <v>39</v>
      </c>
      <c r="H1513">
        <v>6.7</v>
      </c>
    </row>
    <row r="1514" spans="1:8" x14ac:dyDescent="0.15">
      <c r="A1514">
        <v>20160916</v>
      </c>
      <c r="B1514">
        <v>72</v>
      </c>
      <c r="C1514" t="s">
        <v>149</v>
      </c>
      <c r="D1514">
        <v>2</v>
      </c>
      <c r="E1514" s="7"/>
      <c r="F1514" s="2">
        <v>1</v>
      </c>
      <c r="G1514">
        <v>25</v>
      </c>
      <c r="H1514">
        <v>5.859</v>
      </c>
    </row>
    <row r="1515" spans="1:8" x14ac:dyDescent="0.15">
      <c r="A1515">
        <v>20160916</v>
      </c>
      <c r="B1515">
        <v>72</v>
      </c>
      <c r="C1515" t="s">
        <v>149</v>
      </c>
      <c r="D1515">
        <v>2</v>
      </c>
      <c r="E1515" s="7"/>
      <c r="F1515" s="2">
        <v>1</v>
      </c>
      <c r="G1515">
        <v>34</v>
      </c>
      <c r="H1515">
        <v>4.7149999999999999</v>
      </c>
    </row>
    <row r="1516" spans="1:8" x14ac:dyDescent="0.15">
      <c r="A1516">
        <v>20160916</v>
      </c>
      <c r="B1516">
        <v>72</v>
      </c>
      <c r="C1516" t="s">
        <v>149</v>
      </c>
      <c r="D1516">
        <v>2</v>
      </c>
      <c r="E1516" s="7"/>
      <c r="F1516" s="2">
        <v>1</v>
      </c>
      <c r="G1516">
        <v>42</v>
      </c>
      <c r="H1516">
        <v>4.3369999999999997</v>
      </c>
    </row>
    <row r="1517" spans="1:8" x14ac:dyDescent="0.15">
      <c r="A1517">
        <v>20160916</v>
      </c>
      <c r="B1517">
        <v>72</v>
      </c>
      <c r="C1517" t="s">
        <v>149</v>
      </c>
      <c r="D1517">
        <v>2</v>
      </c>
      <c r="E1517" s="7"/>
      <c r="F1517" s="2" t="s">
        <v>10</v>
      </c>
      <c r="G1517">
        <v>36</v>
      </c>
      <c r="H1517">
        <v>1.923</v>
      </c>
    </row>
    <row r="1518" spans="1:8" x14ac:dyDescent="0.15">
      <c r="A1518">
        <v>20160916</v>
      </c>
      <c r="B1518">
        <v>72</v>
      </c>
      <c r="C1518" t="s">
        <v>149</v>
      </c>
      <c r="D1518">
        <v>2</v>
      </c>
      <c r="E1518" s="7"/>
      <c r="F1518" s="2" t="s">
        <v>10</v>
      </c>
      <c r="G1518">
        <v>28</v>
      </c>
      <c r="H1518">
        <v>2.294</v>
      </c>
    </row>
    <row r="1519" spans="1:8" x14ac:dyDescent="0.15">
      <c r="A1519">
        <v>20160916</v>
      </c>
      <c r="B1519">
        <v>72</v>
      </c>
      <c r="C1519" t="s">
        <v>149</v>
      </c>
      <c r="D1519">
        <v>2</v>
      </c>
      <c r="E1519" s="7"/>
      <c r="F1519" s="2" t="s">
        <v>10</v>
      </c>
      <c r="G1519">
        <v>45</v>
      </c>
      <c r="H1519">
        <v>1.93</v>
      </c>
    </row>
    <row r="1520" spans="1:8" x14ac:dyDescent="0.15">
      <c r="A1520">
        <v>20160916</v>
      </c>
      <c r="B1520">
        <v>72</v>
      </c>
      <c r="C1520" t="s">
        <v>149</v>
      </c>
      <c r="D1520">
        <v>2</v>
      </c>
      <c r="E1520" s="7"/>
      <c r="F1520" s="2" t="s">
        <v>10</v>
      </c>
      <c r="G1520">
        <v>37</v>
      </c>
      <c r="H1520">
        <v>1.9139999999999999</v>
      </c>
    </row>
    <row r="1521" spans="1:8" x14ac:dyDescent="0.15">
      <c r="A1521">
        <v>20160916</v>
      </c>
      <c r="B1521">
        <v>72</v>
      </c>
      <c r="C1521" t="s">
        <v>149</v>
      </c>
      <c r="D1521">
        <v>2</v>
      </c>
      <c r="E1521" s="7"/>
      <c r="F1521" s="2" t="s">
        <v>10</v>
      </c>
      <c r="G1521">
        <v>44</v>
      </c>
      <c r="H1521">
        <v>1.806</v>
      </c>
    </row>
    <row r="1522" spans="1:8" x14ac:dyDescent="0.15">
      <c r="A1522">
        <v>20160916</v>
      </c>
      <c r="B1522">
        <v>72</v>
      </c>
      <c r="C1522" t="s">
        <v>149</v>
      </c>
      <c r="D1522">
        <v>2</v>
      </c>
      <c r="E1522" s="7"/>
      <c r="F1522" s="2" t="s">
        <v>10</v>
      </c>
      <c r="G1522">
        <v>29</v>
      </c>
      <c r="H1522">
        <v>2.0099999999999998</v>
      </c>
    </row>
    <row r="1523" spans="1:8" x14ac:dyDescent="0.15">
      <c r="A1523">
        <v>20160916</v>
      </c>
      <c r="B1523">
        <v>72</v>
      </c>
      <c r="C1523" t="s">
        <v>10</v>
      </c>
      <c r="D1523">
        <v>1</v>
      </c>
      <c r="E1523" s="7"/>
      <c r="F1523" s="2" t="s">
        <v>11</v>
      </c>
      <c r="G1523">
        <v>53</v>
      </c>
      <c r="H1523">
        <v>1.5389999999999999</v>
      </c>
    </row>
    <row r="1524" spans="1:8" x14ac:dyDescent="0.15">
      <c r="A1524">
        <v>20160916</v>
      </c>
      <c r="B1524">
        <v>72</v>
      </c>
      <c r="C1524" t="s">
        <v>10</v>
      </c>
      <c r="D1524">
        <v>1</v>
      </c>
      <c r="E1524" s="7"/>
      <c r="F1524" s="2" t="s">
        <v>11</v>
      </c>
      <c r="G1524">
        <v>49</v>
      </c>
      <c r="H1524">
        <v>1.375</v>
      </c>
    </row>
    <row r="1525" spans="1:8" x14ac:dyDescent="0.15">
      <c r="A1525">
        <v>20160916</v>
      </c>
      <c r="B1525">
        <v>72</v>
      </c>
      <c r="C1525" t="s">
        <v>10</v>
      </c>
      <c r="D1525">
        <v>1</v>
      </c>
      <c r="E1525" s="7"/>
      <c r="F1525" s="2" t="s">
        <v>11</v>
      </c>
      <c r="G1525">
        <v>63</v>
      </c>
      <c r="H1525">
        <v>1.5089999999999999</v>
      </c>
    </row>
    <row r="1526" spans="1:8" x14ac:dyDescent="0.15">
      <c r="A1526">
        <v>20160916</v>
      </c>
      <c r="B1526">
        <v>72</v>
      </c>
      <c r="C1526" t="s">
        <v>10</v>
      </c>
      <c r="D1526">
        <v>1</v>
      </c>
      <c r="E1526" s="7"/>
      <c r="F1526" s="2">
        <v>5</v>
      </c>
      <c r="G1526">
        <v>58</v>
      </c>
      <c r="H1526">
        <v>0.69199999999999995</v>
      </c>
    </row>
    <row r="1527" spans="1:8" x14ac:dyDescent="0.15">
      <c r="A1527">
        <v>20160916</v>
      </c>
      <c r="B1527">
        <v>72</v>
      </c>
      <c r="C1527" t="s">
        <v>10</v>
      </c>
      <c r="D1527">
        <v>1</v>
      </c>
      <c r="E1527" s="7"/>
      <c r="F1527" s="2">
        <v>4</v>
      </c>
      <c r="G1527">
        <v>50</v>
      </c>
      <c r="H1527">
        <v>2.4359999999999999</v>
      </c>
    </row>
    <row r="1528" spans="1:8" x14ac:dyDescent="0.15">
      <c r="A1528">
        <v>20160916</v>
      </c>
      <c r="B1528">
        <v>72</v>
      </c>
      <c r="C1528" t="s">
        <v>10</v>
      </c>
      <c r="D1528">
        <v>1</v>
      </c>
      <c r="E1528" s="7"/>
      <c r="F1528" s="2">
        <v>4</v>
      </c>
      <c r="G1528">
        <v>57</v>
      </c>
      <c r="H1528">
        <v>6.7770000000000001</v>
      </c>
    </row>
    <row r="1529" spans="1:8" x14ac:dyDescent="0.15">
      <c r="A1529">
        <v>20160916</v>
      </c>
      <c r="B1529">
        <v>72</v>
      </c>
      <c r="C1529" t="s">
        <v>10</v>
      </c>
      <c r="D1529">
        <v>1</v>
      </c>
      <c r="E1529" s="7"/>
      <c r="F1529" s="2">
        <v>4</v>
      </c>
      <c r="G1529">
        <v>66</v>
      </c>
      <c r="H1529">
        <v>2.9079999999999999</v>
      </c>
    </row>
    <row r="1530" spans="1:8" x14ac:dyDescent="0.15">
      <c r="A1530">
        <v>20160916</v>
      </c>
      <c r="B1530">
        <v>72</v>
      </c>
      <c r="C1530" t="s">
        <v>10</v>
      </c>
      <c r="D1530">
        <v>1</v>
      </c>
      <c r="E1530" s="7"/>
      <c r="F1530" s="2">
        <v>3</v>
      </c>
      <c r="G1530">
        <v>48</v>
      </c>
      <c r="H1530">
        <v>13.414</v>
      </c>
    </row>
    <row r="1531" spans="1:8" x14ac:dyDescent="0.15">
      <c r="A1531">
        <v>20160916</v>
      </c>
      <c r="B1531">
        <v>72</v>
      </c>
      <c r="C1531" t="s">
        <v>10</v>
      </c>
      <c r="D1531">
        <v>1</v>
      </c>
      <c r="E1531" s="7"/>
      <c r="F1531" s="2">
        <v>3</v>
      </c>
      <c r="G1531">
        <v>64</v>
      </c>
      <c r="H1531">
        <v>11.717000000000001</v>
      </c>
    </row>
    <row r="1532" spans="1:8" x14ac:dyDescent="0.15">
      <c r="A1532">
        <v>20160916</v>
      </c>
      <c r="B1532">
        <v>72</v>
      </c>
      <c r="C1532" t="s">
        <v>10</v>
      </c>
      <c r="D1532">
        <v>1</v>
      </c>
      <c r="E1532" s="7"/>
      <c r="F1532" s="2">
        <v>3</v>
      </c>
      <c r="G1532">
        <v>54</v>
      </c>
      <c r="H1532">
        <v>12.782999999999999</v>
      </c>
    </row>
    <row r="1533" spans="1:8" x14ac:dyDescent="0.15">
      <c r="A1533">
        <v>20160916</v>
      </c>
      <c r="B1533">
        <v>72</v>
      </c>
      <c r="C1533" t="s">
        <v>10</v>
      </c>
      <c r="D1533">
        <v>1</v>
      </c>
      <c r="E1533" s="7"/>
      <c r="F1533" s="2">
        <v>2</v>
      </c>
      <c r="G1533">
        <v>46</v>
      </c>
      <c r="H1533">
        <v>12.468</v>
      </c>
    </row>
    <row r="1534" spans="1:8" x14ac:dyDescent="0.15">
      <c r="A1534">
        <v>20160916</v>
      </c>
      <c r="B1534">
        <v>72</v>
      </c>
      <c r="C1534" t="s">
        <v>10</v>
      </c>
      <c r="D1534">
        <v>1</v>
      </c>
      <c r="E1534" s="7"/>
      <c r="F1534" s="2">
        <v>2</v>
      </c>
      <c r="G1534">
        <v>55</v>
      </c>
      <c r="H1534">
        <v>6.8630000000000004</v>
      </c>
    </row>
    <row r="1535" spans="1:8" x14ac:dyDescent="0.15">
      <c r="A1535">
        <v>20160916</v>
      </c>
      <c r="B1535">
        <v>72</v>
      </c>
      <c r="C1535" t="s">
        <v>10</v>
      </c>
      <c r="D1535">
        <v>1</v>
      </c>
      <c r="E1535" s="7"/>
      <c r="F1535" s="2">
        <v>2</v>
      </c>
      <c r="G1535">
        <v>61</v>
      </c>
      <c r="H1535">
        <v>13.951000000000001</v>
      </c>
    </row>
    <row r="1536" spans="1:8" x14ac:dyDescent="0.15">
      <c r="A1536">
        <v>20160916</v>
      </c>
      <c r="B1536">
        <v>72</v>
      </c>
      <c r="C1536" t="s">
        <v>10</v>
      </c>
      <c r="D1536">
        <v>1</v>
      </c>
      <c r="E1536" s="7"/>
      <c r="F1536" s="2">
        <v>1</v>
      </c>
      <c r="G1536">
        <v>47</v>
      </c>
      <c r="H1536">
        <v>5.9980000000000002</v>
      </c>
    </row>
    <row r="1537" spans="1:8" x14ac:dyDescent="0.15">
      <c r="A1537">
        <v>20160916</v>
      </c>
      <c r="B1537">
        <v>72</v>
      </c>
      <c r="C1537" t="s">
        <v>10</v>
      </c>
      <c r="D1537">
        <v>1</v>
      </c>
      <c r="E1537" s="7"/>
      <c r="F1537" s="2">
        <v>1</v>
      </c>
      <c r="G1537">
        <v>56</v>
      </c>
      <c r="H1537">
        <v>3.9409999999999998</v>
      </c>
    </row>
    <row r="1538" spans="1:8" x14ac:dyDescent="0.15">
      <c r="A1538">
        <v>20160916</v>
      </c>
      <c r="B1538">
        <v>72</v>
      </c>
      <c r="C1538" t="s">
        <v>10</v>
      </c>
      <c r="D1538">
        <v>1</v>
      </c>
      <c r="E1538" s="7"/>
      <c r="F1538" s="2">
        <v>1</v>
      </c>
      <c r="G1538">
        <v>62</v>
      </c>
      <c r="H1538">
        <v>5.8940000000000001</v>
      </c>
    </row>
    <row r="1539" spans="1:8" x14ac:dyDescent="0.15">
      <c r="A1539">
        <v>20160916</v>
      </c>
      <c r="B1539">
        <v>72</v>
      </c>
      <c r="C1539" t="s">
        <v>10</v>
      </c>
      <c r="D1539">
        <v>1</v>
      </c>
      <c r="E1539" s="7"/>
      <c r="F1539" s="2" t="s">
        <v>10</v>
      </c>
      <c r="G1539">
        <v>52</v>
      </c>
      <c r="H1539">
        <v>1.978</v>
      </c>
    </row>
    <row r="1540" spans="1:8" x14ac:dyDescent="0.15">
      <c r="A1540">
        <v>20160916</v>
      </c>
      <c r="B1540">
        <v>72</v>
      </c>
      <c r="C1540" t="s">
        <v>10</v>
      </c>
      <c r="D1540">
        <v>1</v>
      </c>
      <c r="E1540" s="7"/>
      <c r="F1540" s="2" t="s">
        <v>10</v>
      </c>
      <c r="G1540">
        <v>67</v>
      </c>
      <c r="H1540">
        <v>1.6080000000000001</v>
      </c>
    </row>
    <row r="1541" spans="1:8" x14ac:dyDescent="0.15">
      <c r="A1541">
        <v>20160916</v>
      </c>
      <c r="B1541">
        <v>72</v>
      </c>
      <c r="C1541" t="s">
        <v>10</v>
      </c>
      <c r="D1541">
        <v>1</v>
      </c>
      <c r="E1541" s="7"/>
      <c r="F1541" s="2" t="s">
        <v>10</v>
      </c>
      <c r="G1541">
        <v>59</v>
      </c>
      <c r="H1541">
        <v>2.0310000000000001</v>
      </c>
    </row>
    <row r="1542" spans="1:8" x14ac:dyDescent="0.15">
      <c r="A1542">
        <v>20160916</v>
      </c>
      <c r="B1542">
        <v>72</v>
      </c>
      <c r="C1542" t="s">
        <v>10</v>
      </c>
      <c r="D1542">
        <v>1</v>
      </c>
      <c r="E1542" s="7"/>
      <c r="F1542" s="2" t="s">
        <v>10</v>
      </c>
      <c r="G1542">
        <v>65</v>
      </c>
      <c r="H1542">
        <v>2.0870000000000002</v>
      </c>
    </row>
    <row r="1543" spans="1:8" x14ac:dyDescent="0.15">
      <c r="A1543">
        <v>20160916</v>
      </c>
      <c r="B1543">
        <v>72</v>
      </c>
      <c r="C1543" t="s">
        <v>10</v>
      </c>
      <c r="D1543">
        <v>1</v>
      </c>
      <c r="E1543" s="7"/>
      <c r="F1543" s="2" t="s">
        <v>10</v>
      </c>
      <c r="G1543">
        <v>51</v>
      </c>
      <c r="H1543">
        <v>1.857</v>
      </c>
    </row>
    <row r="1544" spans="1:8" x14ac:dyDescent="0.15">
      <c r="A1544">
        <v>20160916</v>
      </c>
      <c r="B1544">
        <v>72</v>
      </c>
      <c r="C1544" t="s">
        <v>10</v>
      </c>
      <c r="D1544">
        <v>1</v>
      </c>
      <c r="E1544" s="7"/>
      <c r="F1544" s="2" t="s">
        <v>10</v>
      </c>
      <c r="G1544">
        <v>60</v>
      </c>
      <c r="H1544">
        <v>1.9870000000000001</v>
      </c>
    </row>
    <row r="1545" spans="1:8" x14ac:dyDescent="0.15">
      <c r="A1545">
        <v>20160916</v>
      </c>
      <c r="B1545">
        <v>72</v>
      </c>
      <c r="C1545" t="s">
        <v>10</v>
      </c>
      <c r="D1545">
        <v>2</v>
      </c>
      <c r="E1545" s="7"/>
      <c r="F1545" s="2" t="s">
        <v>11</v>
      </c>
      <c r="G1545">
        <v>78</v>
      </c>
      <c r="H1545">
        <v>1.518</v>
      </c>
    </row>
    <row r="1546" spans="1:8" x14ac:dyDescent="0.15">
      <c r="A1546">
        <v>20160916</v>
      </c>
      <c r="B1546">
        <v>72</v>
      </c>
      <c r="C1546" t="s">
        <v>10</v>
      </c>
      <c r="D1546">
        <v>2</v>
      </c>
      <c r="E1546" s="7"/>
      <c r="F1546" s="2" t="s">
        <v>11</v>
      </c>
      <c r="G1546">
        <v>71</v>
      </c>
      <c r="H1546">
        <v>1.6559999999999999</v>
      </c>
    </row>
    <row r="1547" spans="1:8" x14ac:dyDescent="0.15">
      <c r="A1547">
        <v>20160916</v>
      </c>
      <c r="B1547">
        <v>72</v>
      </c>
      <c r="C1547" t="s">
        <v>10</v>
      </c>
      <c r="D1547">
        <v>2</v>
      </c>
      <c r="E1547" s="7"/>
      <c r="F1547" s="2" t="s">
        <v>11</v>
      </c>
      <c r="G1547">
        <v>86</v>
      </c>
      <c r="H1547">
        <v>1.3320000000000001</v>
      </c>
    </row>
    <row r="1548" spans="1:8" x14ac:dyDescent="0.15">
      <c r="A1548">
        <v>20160916</v>
      </c>
      <c r="B1548">
        <v>72</v>
      </c>
      <c r="C1548" t="s">
        <v>10</v>
      </c>
      <c r="D1548">
        <v>2</v>
      </c>
      <c r="E1548" s="7"/>
      <c r="F1548" s="2">
        <v>4</v>
      </c>
      <c r="G1548">
        <v>73</v>
      </c>
      <c r="H1548">
        <v>4.2530000000000001</v>
      </c>
    </row>
    <row r="1549" spans="1:8" x14ac:dyDescent="0.15">
      <c r="A1549">
        <v>20160916</v>
      </c>
      <c r="B1549">
        <v>72</v>
      </c>
      <c r="C1549" t="s">
        <v>10</v>
      </c>
      <c r="D1549">
        <v>2</v>
      </c>
      <c r="E1549" s="7"/>
      <c r="F1549" s="2">
        <v>4</v>
      </c>
      <c r="G1549">
        <v>79</v>
      </c>
      <c r="H1549">
        <v>1.2</v>
      </c>
    </row>
    <row r="1550" spans="1:8" x14ac:dyDescent="0.15">
      <c r="A1550">
        <v>20160916</v>
      </c>
      <c r="B1550">
        <v>72</v>
      </c>
      <c r="C1550" t="s">
        <v>10</v>
      </c>
      <c r="D1550">
        <v>2</v>
      </c>
      <c r="E1550" s="7"/>
      <c r="F1550" s="2">
        <v>4</v>
      </c>
      <c r="G1550">
        <v>85</v>
      </c>
      <c r="H1550">
        <v>1.536</v>
      </c>
    </row>
    <row r="1551" spans="1:8" x14ac:dyDescent="0.15">
      <c r="A1551">
        <v>20160916</v>
      </c>
      <c r="B1551">
        <v>72</v>
      </c>
      <c r="C1551" t="s">
        <v>10</v>
      </c>
      <c r="D1551">
        <v>2</v>
      </c>
      <c r="E1551" s="7"/>
      <c r="F1551" s="2">
        <v>3</v>
      </c>
      <c r="G1551">
        <v>69</v>
      </c>
      <c r="H1551">
        <v>11.616</v>
      </c>
    </row>
    <row r="1552" spans="1:8" x14ac:dyDescent="0.15">
      <c r="A1552">
        <v>20160916</v>
      </c>
      <c r="B1552">
        <v>72</v>
      </c>
      <c r="C1552" t="s">
        <v>10</v>
      </c>
      <c r="D1552">
        <v>2</v>
      </c>
      <c r="E1552" s="7"/>
      <c r="F1552" s="2">
        <v>3</v>
      </c>
      <c r="G1552">
        <v>77</v>
      </c>
      <c r="H1552">
        <v>9.8309999999999995</v>
      </c>
    </row>
    <row r="1553" spans="1:8" x14ac:dyDescent="0.15">
      <c r="A1553">
        <v>20160916</v>
      </c>
      <c r="B1553">
        <v>72</v>
      </c>
      <c r="C1553" t="s">
        <v>10</v>
      </c>
      <c r="D1553">
        <v>2</v>
      </c>
      <c r="E1553" s="7"/>
      <c r="F1553" s="2">
        <v>3</v>
      </c>
      <c r="G1553">
        <v>84</v>
      </c>
      <c r="H1553">
        <v>9.3759999999999994</v>
      </c>
    </row>
    <row r="1554" spans="1:8" x14ac:dyDescent="0.15">
      <c r="A1554">
        <v>20160916</v>
      </c>
      <c r="B1554">
        <v>72</v>
      </c>
      <c r="C1554" t="s">
        <v>10</v>
      </c>
      <c r="D1554">
        <v>2</v>
      </c>
      <c r="E1554" s="7"/>
      <c r="F1554" s="2">
        <v>2</v>
      </c>
      <c r="G1554">
        <v>68</v>
      </c>
      <c r="H1554">
        <v>12.657</v>
      </c>
    </row>
    <row r="1555" spans="1:8" x14ac:dyDescent="0.15">
      <c r="A1555">
        <v>20160916</v>
      </c>
      <c r="B1555">
        <v>72</v>
      </c>
      <c r="C1555" t="s">
        <v>10</v>
      </c>
      <c r="D1555">
        <v>2</v>
      </c>
      <c r="E1555" s="7"/>
      <c r="F1555" s="2">
        <v>2</v>
      </c>
      <c r="G1555">
        <v>75</v>
      </c>
      <c r="H1555">
        <v>13.058</v>
      </c>
    </row>
    <row r="1556" spans="1:8" x14ac:dyDescent="0.15">
      <c r="A1556">
        <v>20160916</v>
      </c>
      <c r="B1556">
        <v>72</v>
      </c>
      <c r="C1556" t="s">
        <v>10</v>
      </c>
      <c r="D1556">
        <v>2</v>
      </c>
      <c r="E1556" s="7"/>
      <c r="F1556" s="2">
        <v>2</v>
      </c>
      <c r="G1556">
        <v>82</v>
      </c>
      <c r="H1556">
        <v>12.394</v>
      </c>
    </row>
    <row r="1557" spans="1:8" x14ac:dyDescent="0.15">
      <c r="A1557">
        <v>20160916</v>
      </c>
      <c r="B1557">
        <v>72</v>
      </c>
      <c r="C1557" t="s">
        <v>10</v>
      </c>
      <c r="D1557">
        <v>2</v>
      </c>
      <c r="E1557" s="7"/>
      <c r="F1557" s="2">
        <v>1</v>
      </c>
      <c r="G1557">
        <v>70</v>
      </c>
      <c r="H1557">
        <v>5.9139999999999997</v>
      </c>
    </row>
    <row r="1558" spans="1:8" x14ac:dyDescent="0.15">
      <c r="A1558">
        <v>20160916</v>
      </c>
      <c r="B1558">
        <v>72</v>
      </c>
      <c r="C1558" t="s">
        <v>10</v>
      </c>
      <c r="D1558">
        <v>2</v>
      </c>
      <c r="E1558" s="7"/>
      <c r="F1558" s="2">
        <v>1</v>
      </c>
      <c r="G1558">
        <v>76</v>
      </c>
      <c r="H1558">
        <v>6.2140000000000004</v>
      </c>
    </row>
    <row r="1559" spans="1:8" x14ac:dyDescent="0.15">
      <c r="A1559">
        <v>20160916</v>
      </c>
      <c r="B1559">
        <v>72</v>
      </c>
      <c r="C1559" t="s">
        <v>10</v>
      </c>
      <c r="D1559">
        <v>2</v>
      </c>
      <c r="E1559" s="7"/>
      <c r="F1559" s="2">
        <v>1</v>
      </c>
      <c r="G1559">
        <v>83</v>
      </c>
      <c r="H1559">
        <v>6.1559999999999997</v>
      </c>
    </row>
    <row r="1560" spans="1:8" x14ac:dyDescent="0.15">
      <c r="A1560">
        <v>20160916</v>
      </c>
      <c r="B1560">
        <v>72</v>
      </c>
      <c r="C1560" t="s">
        <v>10</v>
      </c>
      <c r="D1560">
        <v>2</v>
      </c>
      <c r="E1560" s="7"/>
      <c r="F1560" s="2" t="s">
        <v>10</v>
      </c>
      <c r="G1560">
        <v>88</v>
      </c>
      <c r="H1560">
        <v>1.7509999999999999</v>
      </c>
    </row>
    <row r="1561" spans="1:8" x14ac:dyDescent="0.15">
      <c r="A1561">
        <v>20160916</v>
      </c>
      <c r="B1561">
        <v>72</v>
      </c>
      <c r="C1561" t="s">
        <v>10</v>
      </c>
      <c r="D1561">
        <v>2</v>
      </c>
      <c r="E1561" s="7"/>
      <c r="F1561" s="2" t="s">
        <v>10</v>
      </c>
      <c r="G1561">
        <v>74</v>
      </c>
      <c r="H1561">
        <v>2.0449999999999999</v>
      </c>
    </row>
    <row r="1562" spans="1:8" x14ac:dyDescent="0.15">
      <c r="A1562">
        <v>20160916</v>
      </c>
      <c r="B1562">
        <v>72</v>
      </c>
      <c r="C1562" t="s">
        <v>10</v>
      </c>
      <c r="D1562">
        <v>2</v>
      </c>
      <c r="E1562" s="7"/>
      <c r="F1562" s="2" t="s">
        <v>10</v>
      </c>
      <c r="G1562">
        <v>81</v>
      </c>
      <c r="H1562">
        <v>1.8149999999999999</v>
      </c>
    </row>
    <row r="1563" spans="1:8" x14ac:dyDescent="0.15">
      <c r="A1563">
        <v>20160916</v>
      </c>
      <c r="B1563">
        <v>72</v>
      </c>
      <c r="C1563" t="s">
        <v>10</v>
      </c>
      <c r="D1563">
        <v>2</v>
      </c>
      <c r="E1563" s="7"/>
      <c r="F1563" s="2" t="s">
        <v>10</v>
      </c>
      <c r="G1563">
        <v>87</v>
      </c>
      <c r="H1563">
        <v>1.756</v>
      </c>
    </row>
    <row r="1564" spans="1:8" x14ac:dyDescent="0.15">
      <c r="A1564">
        <v>20160916</v>
      </c>
      <c r="B1564">
        <v>72</v>
      </c>
      <c r="C1564" t="s">
        <v>10</v>
      </c>
      <c r="D1564">
        <v>2</v>
      </c>
      <c r="E1564" s="7"/>
      <c r="F1564" s="2" t="s">
        <v>10</v>
      </c>
      <c r="G1564">
        <v>80</v>
      </c>
      <c r="H1564">
        <v>1.839</v>
      </c>
    </row>
    <row r="1565" spans="1:8" x14ac:dyDescent="0.15">
      <c r="A1565">
        <v>20160916</v>
      </c>
      <c r="B1565">
        <v>72</v>
      </c>
      <c r="C1565" t="s">
        <v>10</v>
      </c>
      <c r="D1565">
        <v>2</v>
      </c>
      <c r="E1565" s="7"/>
      <c r="F1565" s="2" t="s">
        <v>10</v>
      </c>
      <c r="G1565">
        <v>72</v>
      </c>
      <c r="H1565">
        <v>1.8109999999999999</v>
      </c>
    </row>
    <row r="1566" spans="1:8" x14ac:dyDescent="0.15">
      <c r="A1566">
        <v>20160916</v>
      </c>
      <c r="B1566">
        <v>72</v>
      </c>
      <c r="C1566" s="3" t="s">
        <v>150</v>
      </c>
      <c r="D1566" s="3">
        <v>1</v>
      </c>
      <c r="E1566" s="7"/>
      <c r="F1566" s="2" t="s">
        <v>11</v>
      </c>
      <c r="G1566">
        <v>103</v>
      </c>
      <c r="H1566">
        <v>0.98899999999999999</v>
      </c>
    </row>
    <row r="1567" spans="1:8" x14ac:dyDescent="0.15">
      <c r="A1567">
        <v>20160916</v>
      </c>
      <c r="B1567">
        <v>72</v>
      </c>
      <c r="C1567" s="3" t="s">
        <v>150</v>
      </c>
      <c r="D1567" s="3">
        <v>1</v>
      </c>
      <c r="E1567" s="7"/>
      <c r="F1567" s="2" t="s">
        <v>11</v>
      </c>
      <c r="G1567">
        <v>98</v>
      </c>
      <c r="H1567">
        <v>0.79900000000000004</v>
      </c>
    </row>
    <row r="1568" spans="1:8" x14ac:dyDescent="0.15">
      <c r="A1568">
        <v>20160916</v>
      </c>
      <c r="B1568">
        <v>72</v>
      </c>
      <c r="C1568" s="3" t="s">
        <v>150</v>
      </c>
      <c r="D1568" s="3">
        <v>1</v>
      </c>
      <c r="E1568" s="7"/>
      <c r="F1568" s="2" t="s">
        <v>11</v>
      </c>
      <c r="G1568">
        <v>92</v>
      </c>
      <c r="H1568">
        <v>0.80400000000000005</v>
      </c>
    </row>
    <row r="1569" spans="1:8" x14ac:dyDescent="0.15">
      <c r="A1569">
        <v>20160916</v>
      </c>
      <c r="B1569">
        <v>72</v>
      </c>
      <c r="C1569" s="3" t="s">
        <v>150</v>
      </c>
      <c r="D1569" s="3">
        <v>1</v>
      </c>
      <c r="E1569" s="7"/>
      <c r="F1569" s="2">
        <v>4</v>
      </c>
      <c r="G1569">
        <v>99</v>
      </c>
      <c r="H1569">
        <v>0.80800000000000005</v>
      </c>
    </row>
    <row r="1570" spans="1:8" x14ac:dyDescent="0.15">
      <c r="A1570">
        <v>20160916</v>
      </c>
      <c r="B1570">
        <v>72</v>
      </c>
      <c r="C1570" s="3" t="s">
        <v>150</v>
      </c>
      <c r="D1570" s="3">
        <v>1</v>
      </c>
      <c r="E1570" s="7"/>
      <c r="F1570" s="2">
        <v>4</v>
      </c>
      <c r="G1570">
        <v>107</v>
      </c>
      <c r="H1570">
        <v>1.1080000000000001</v>
      </c>
    </row>
    <row r="1571" spans="1:8" x14ac:dyDescent="0.15">
      <c r="A1571">
        <v>20160916</v>
      </c>
      <c r="B1571">
        <v>72</v>
      </c>
      <c r="C1571" s="3" t="s">
        <v>150</v>
      </c>
      <c r="D1571" s="3">
        <v>1</v>
      </c>
      <c r="E1571" s="7"/>
      <c r="F1571" s="2">
        <v>4</v>
      </c>
      <c r="G1571">
        <v>93</v>
      </c>
      <c r="H1571">
        <v>0.60899999999999999</v>
      </c>
    </row>
    <row r="1572" spans="1:8" x14ac:dyDescent="0.15">
      <c r="A1572">
        <v>20160916</v>
      </c>
      <c r="B1572">
        <v>72</v>
      </c>
      <c r="C1572" s="3" t="s">
        <v>150</v>
      </c>
      <c r="D1572" s="3">
        <v>1</v>
      </c>
      <c r="E1572" s="7"/>
      <c r="F1572" s="2">
        <v>3</v>
      </c>
      <c r="G1572">
        <v>105</v>
      </c>
      <c r="H1572">
        <v>4.1040000000000001</v>
      </c>
    </row>
    <row r="1573" spans="1:8" x14ac:dyDescent="0.15">
      <c r="A1573">
        <v>20160916</v>
      </c>
      <c r="B1573">
        <v>72</v>
      </c>
      <c r="C1573" s="3" t="s">
        <v>150</v>
      </c>
      <c r="D1573" s="3">
        <v>1</v>
      </c>
      <c r="E1573" s="7"/>
      <c r="F1573" s="2">
        <v>3</v>
      </c>
      <c r="G1573">
        <v>97</v>
      </c>
      <c r="H1573">
        <v>5.0019999999999998</v>
      </c>
    </row>
    <row r="1574" spans="1:8" x14ac:dyDescent="0.15">
      <c r="A1574">
        <v>20160916</v>
      </c>
      <c r="B1574">
        <v>72</v>
      </c>
      <c r="C1574" s="3" t="s">
        <v>150</v>
      </c>
      <c r="D1574" s="3">
        <v>1</v>
      </c>
      <c r="E1574" s="7"/>
      <c r="F1574" s="2">
        <v>3</v>
      </c>
      <c r="G1574">
        <v>90</v>
      </c>
      <c r="H1574">
        <v>4.8410000000000002</v>
      </c>
    </row>
    <row r="1575" spans="1:8" x14ac:dyDescent="0.15">
      <c r="A1575">
        <v>20160916</v>
      </c>
      <c r="B1575">
        <v>72</v>
      </c>
      <c r="C1575" s="3" t="s">
        <v>150</v>
      </c>
      <c r="D1575" s="3">
        <v>1</v>
      </c>
      <c r="E1575" s="7"/>
      <c r="F1575" s="2">
        <v>2</v>
      </c>
      <c r="G1575">
        <v>96</v>
      </c>
      <c r="H1575">
        <v>7.798</v>
      </c>
    </row>
    <row r="1576" spans="1:8" x14ac:dyDescent="0.15">
      <c r="A1576">
        <v>20160916</v>
      </c>
      <c r="B1576">
        <v>72</v>
      </c>
      <c r="C1576" s="3" t="s">
        <v>150</v>
      </c>
      <c r="D1576" s="3">
        <v>1</v>
      </c>
      <c r="E1576" s="7"/>
      <c r="F1576" s="2">
        <v>2</v>
      </c>
      <c r="G1576">
        <v>104</v>
      </c>
      <c r="H1576">
        <v>5.5330000000000004</v>
      </c>
    </row>
    <row r="1577" spans="1:8" x14ac:dyDescent="0.15">
      <c r="A1577">
        <v>20160916</v>
      </c>
      <c r="B1577">
        <v>72</v>
      </c>
      <c r="C1577" s="3" t="s">
        <v>150</v>
      </c>
      <c r="D1577" s="3">
        <v>1</v>
      </c>
      <c r="E1577" s="7"/>
      <c r="F1577" s="2">
        <v>2</v>
      </c>
      <c r="G1577">
        <v>89</v>
      </c>
      <c r="H1577">
        <v>7.5519999999999996</v>
      </c>
    </row>
    <row r="1578" spans="1:8" x14ac:dyDescent="0.15">
      <c r="A1578">
        <v>20160916</v>
      </c>
      <c r="B1578">
        <v>72</v>
      </c>
      <c r="C1578" s="3" t="s">
        <v>150</v>
      </c>
      <c r="D1578" s="3">
        <v>1</v>
      </c>
      <c r="E1578" s="7"/>
      <c r="F1578" s="2">
        <v>1</v>
      </c>
      <c r="G1578">
        <v>106</v>
      </c>
      <c r="H1578">
        <v>3.5539999999999998</v>
      </c>
    </row>
    <row r="1579" spans="1:8" x14ac:dyDescent="0.15">
      <c r="A1579">
        <v>20160916</v>
      </c>
      <c r="B1579">
        <v>72</v>
      </c>
      <c r="C1579" s="3" t="s">
        <v>150</v>
      </c>
      <c r="D1579" s="3">
        <v>1</v>
      </c>
      <c r="E1579" s="7"/>
      <c r="F1579" s="2">
        <v>1</v>
      </c>
      <c r="G1579">
        <v>91</v>
      </c>
      <c r="H1579">
        <v>3.7519999999999998</v>
      </c>
    </row>
    <row r="1580" spans="1:8" x14ac:dyDescent="0.15">
      <c r="A1580">
        <v>20160916</v>
      </c>
      <c r="B1580">
        <v>72</v>
      </c>
      <c r="C1580" s="3" t="s">
        <v>150</v>
      </c>
      <c r="D1580" s="3">
        <v>1</v>
      </c>
      <c r="E1580" s="7"/>
      <c r="F1580" s="2">
        <v>1</v>
      </c>
      <c r="G1580">
        <v>100</v>
      </c>
      <c r="H1580">
        <v>3.65</v>
      </c>
    </row>
    <row r="1581" spans="1:8" x14ac:dyDescent="0.15">
      <c r="A1581">
        <v>20160916</v>
      </c>
      <c r="B1581">
        <v>72</v>
      </c>
      <c r="C1581" s="3" t="s">
        <v>150</v>
      </c>
      <c r="D1581" s="3">
        <v>1</v>
      </c>
      <c r="E1581" s="7"/>
      <c r="F1581" s="2" t="s">
        <v>10</v>
      </c>
      <c r="G1581">
        <v>109</v>
      </c>
      <c r="H1581">
        <v>1.663</v>
      </c>
    </row>
    <row r="1582" spans="1:8" x14ac:dyDescent="0.15">
      <c r="A1582">
        <v>20160916</v>
      </c>
      <c r="B1582">
        <v>72</v>
      </c>
      <c r="C1582" s="3" t="s">
        <v>150</v>
      </c>
      <c r="D1582" s="3">
        <v>1</v>
      </c>
      <c r="E1582" s="7"/>
      <c r="F1582" s="2" t="s">
        <v>10</v>
      </c>
      <c r="G1582">
        <v>95</v>
      </c>
      <c r="H1582">
        <v>1.2929999999999999</v>
      </c>
    </row>
    <row r="1583" spans="1:8" x14ac:dyDescent="0.15">
      <c r="A1583">
        <v>20160916</v>
      </c>
      <c r="B1583">
        <v>72</v>
      </c>
      <c r="C1583" s="3" t="s">
        <v>150</v>
      </c>
      <c r="D1583" s="3">
        <v>1</v>
      </c>
      <c r="E1583" s="7"/>
      <c r="F1583" s="2" t="s">
        <v>10</v>
      </c>
      <c r="G1583">
        <v>102</v>
      </c>
      <c r="H1583">
        <v>1.3109999999999999</v>
      </c>
    </row>
    <row r="1584" spans="1:8" x14ac:dyDescent="0.15">
      <c r="A1584">
        <v>20160916</v>
      </c>
      <c r="B1584">
        <v>72</v>
      </c>
      <c r="C1584" s="3" t="s">
        <v>150</v>
      </c>
      <c r="D1584" s="3">
        <v>1</v>
      </c>
      <c r="E1584" s="7"/>
      <c r="F1584" s="2" t="s">
        <v>10</v>
      </c>
      <c r="G1584">
        <v>108</v>
      </c>
      <c r="H1584">
        <v>1.4810000000000001</v>
      </c>
    </row>
    <row r="1585" spans="1:8" x14ac:dyDescent="0.15">
      <c r="A1585">
        <v>20160916</v>
      </c>
      <c r="B1585">
        <v>72</v>
      </c>
      <c r="C1585" s="3" t="s">
        <v>150</v>
      </c>
      <c r="D1585" s="3">
        <v>1</v>
      </c>
      <c r="E1585" s="7"/>
      <c r="F1585" s="2" t="s">
        <v>10</v>
      </c>
      <c r="G1585">
        <v>94</v>
      </c>
      <c r="H1585">
        <v>1.4279999999999999</v>
      </c>
    </row>
    <row r="1586" spans="1:8" x14ac:dyDescent="0.15">
      <c r="A1586">
        <v>20160916</v>
      </c>
      <c r="B1586">
        <v>72</v>
      </c>
      <c r="C1586" s="3" t="s">
        <v>150</v>
      </c>
      <c r="D1586" s="3">
        <v>1</v>
      </c>
      <c r="E1586" s="7"/>
      <c r="F1586" s="2" t="s">
        <v>10</v>
      </c>
      <c r="G1586">
        <v>101</v>
      </c>
      <c r="H1586">
        <v>1.294</v>
      </c>
    </row>
    <row r="1587" spans="1:8" x14ac:dyDescent="0.15">
      <c r="A1587">
        <v>20160916</v>
      </c>
      <c r="B1587">
        <v>72</v>
      </c>
      <c r="C1587" s="3" t="s">
        <v>150</v>
      </c>
      <c r="D1587" s="3">
        <v>2</v>
      </c>
      <c r="E1587" s="7"/>
      <c r="F1587" s="2" t="s">
        <v>11</v>
      </c>
      <c r="G1587">
        <v>118</v>
      </c>
      <c r="H1587">
        <v>0.85899999999999999</v>
      </c>
    </row>
    <row r="1588" spans="1:8" x14ac:dyDescent="0.15">
      <c r="A1588">
        <v>20160916</v>
      </c>
      <c r="B1588">
        <v>72</v>
      </c>
      <c r="C1588" s="3" t="s">
        <v>150</v>
      </c>
      <c r="D1588" s="3">
        <v>2</v>
      </c>
      <c r="E1588" s="7"/>
      <c r="F1588" s="2" t="s">
        <v>11</v>
      </c>
      <c r="G1588">
        <v>127</v>
      </c>
      <c r="H1588">
        <v>0.59599999999999997</v>
      </c>
    </row>
    <row r="1589" spans="1:8" x14ac:dyDescent="0.15">
      <c r="A1589">
        <v>20160916</v>
      </c>
      <c r="B1589">
        <v>72</v>
      </c>
      <c r="C1589" s="3" t="s">
        <v>150</v>
      </c>
      <c r="D1589" s="3">
        <v>2</v>
      </c>
      <c r="E1589" s="7"/>
      <c r="F1589" s="2" t="s">
        <v>11</v>
      </c>
      <c r="G1589">
        <v>113</v>
      </c>
      <c r="H1589">
        <v>0.752</v>
      </c>
    </row>
    <row r="1590" spans="1:8" x14ac:dyDescent="0.15">
      <c r="A1590">
        <v>20160916</v>
      </c>
      <c r="B1590">
        <v>72</v>
      </c>
      <c r="C1590" s="3" t="s">
        <v>150</v>
      </c>
      <c r="D1590" s="3">
        <v>2</v>
      </c>
      <c r="E1590" s="7"/>
      <c r="F1590" s="2">
        <v>4</v>
      </c>
      <c r="G1590">
        <v>114</v>
      </c>
      <c r="H1590">
        <v>0.65500000000000003</v>
      </c>
    </row>
    <row r="1591" spans="1:8" x14ac:dyDescent="0.15">
      <c r="A1591">
        <v>20160916</v>
      </c>
      <c r="B1591">
        <v>72</v>
      </c>
      <c r="C1591" s="3" t="s">
        <v>150</v>
      </c>
      <c r="D1591" s="3">
        <v>2</v>
      </c>
      <c r="E1591" s="7"/>
      <c r="F1591" s="2">
        <v>4</v>
      </c>
      <c r="G1591">
        <v>121</v>
      </c>
      <c r="H1591">
        <v>0.64300000000000002</v>
      </c>
    </row>
    <row r="1592" spans="1:8" x14ac:dyDescent="0.15">
      <c r="A1592">
        <v>20160916</v>
      </c>
      <c r="B1592">
        <v>72</v>
      </c>
      <c r="C1592" s="3" t="s">
        <v>150</v>
      </c>
      <c r="D1592" s="3">
        <v>2</v>
      </c>
      <c r="E1592" s="7"/>
      <c r="F1592" s="2">
        <v>4</v>
      </c>
      <c r="G1592">
        <v>128</v>
      </c>
      <c r="H1592">
        <v>1.3560000000000001</v>
      </c>
    </row>
    <row r="1593" spans="1:8" x14ac:dyDescent="0.15">
      <c r="A1593">
        <v>20160916</v>
      </c>
      <c r="B1593">
        <v>72</v>
      </c>
      <c r="C1593" s="3" t="s">
        <v>150</v>
      </c>
      <c r="D1593" s="3">
        <v>2</v>
      </c>
      <c r="E1593" s="7"/>
      <c r="F1593" s="2">
        <v>3</v>
      </c>
      <c r="G1593">
        <v>125</v>
      </c>
      <c r="H1593">
        <v>5.3479999999999999</v>
      </c>
    </row>
    <row r="1594" spans="1:8" x14ac:dyDescent="0.15">
      <c r="A1594">
        <v>20160916</v>
      </c>
      <c r="B1594">
        <v>72</v>
      </c>
      <c r="C1594" s="3" t="s">
        <v>150</v>
      </c>
      <c r="D1594" s="3">
        <v>2</v>
      </c>
      <c r="E1594" s="7"/>
      <c r="F1594" s="2">
        <v>3</v>
      </c>
      <c r="G1594">
        <v>119</v>
      </c>
      <c r="H1594">
        <v>4.8090000000000002</v>
      </c>
    </row>
    <row r="1595" spans="1:8" x14ac:dyDescent="0.15">
      <c r="A1595">
        <v>20160916</v>
      </c>
      <c r="B1595">
        <v>72</v>
      </c>
      <c r="C1595" s="3" t="s">
        <v>150</v>
      </c>
      <c r="D1595" s="3">
        <v>2</v>
      </c>
      <c r="E1595" s="7"/>
      <c r="F1595" s="2">
        <v>3</v>
      </c>
      <c r="G1595">
        <v>111</v>
      </c>
      <c r="H1595">
        <v>4.8460000000000001</v>
      </c>
    </row>
    <row r="1596" spans="1:8" x14ac:dyDescent="0.15">
      <c r="A1596">
        <v>20160916</v>
      </c>
      <c r="B1596">
        <v>72</v>
      </c>
      <c r="C1596" s="3" t="s">
        <v>150</v>
      </c>
      <c r="D1596" s="3">
        <v>2</v>
      </c>
      <c r="E1596" s="7"/>
      <c r="F1596" s="2">
        <v>2</v>
      </c>
      <c r="G1596">
        <v>124</v>
      </c>
      <c r="H1596">
        <v>6.194</v>
      </c>
    </row>
    <row r="1597" spans="1:8" x14ac:dyDescent="0.15">
      <c r="A1597">
        <v>20160916</v>
      </c>
      <c r="B1597">
        <v>72</v>
      </c>
      <c r="C1597" s="3" t="s">
        <v>150</v>
      </c>
      <c r="D1597" s="3">
        <v>2</v>
      </c>
      <c r="E1597" s="7"/>
      <c r="F1597" s="2">
        <v>2</v>
      </c>
      <c r="G1597">
        <v>117</v>
      </c>
      <c r="H1597">
        <v>7.5510000000000002</v>
      </c>
    </row>
    <row r="1598" spans="1:8" x14ac:dyDescent="0.15">
      <c r="A1598">
        <v>20160916</v>
      </c>
      <c r="B1598">
        <v>72</v>
      </c>
      <c r="C1598" s="3" t="s">
        <v>150</v>
      </c>
      <c r="D1598" s="3">
        <v>2</v>
      </c>
      <c r="E1598" s="7"/>
      <c r="F1598" s="2">
        <v>2</v>
      </c>
      <c r="G1598">
        <v>110</v>
      </c>
      <c r="H1598">
        <v>6.9809999999999999</v>
      </c>
    </row>
    <row r="1599" spans="1:8" x14ac:dyDescent="0.15">
      <c r="A1599">
        <v>20160916</v>
      </c>
      <c r="B1599">
        <v>72</v>
      </c>
      <c r="C1599" s="3" t="s">
        <v>150</v>
      </c>
      <c r="D1599" s="3">
        <v>2</v>
      </c>
      <c r="E1599" s="7"/>
      <c r="F1599" s="2">
        <v>1</v>
      </c>
      <c r="G1599">
        <v>120</v>
      </c>
      <c r="H1599">
        <v>3.6150000000000002</v>
      </c>
    </row>
    <row r="1600" spans="1:8" x14ac:dyDescent="0.15">
      <c r="A1600">
        <v>20160916</v>
      </c>
      <c r="B1600">
        <v>72</v>
      </c>
      <c r="C1600" s="3" t="s">
        <v>150</v>
      </c>
      <c r="D1600" s="3">
        <v>2</v>
      </c>
      <c r="E1600" s="7"/>
      <c r="F1600" s="2">
        <v>1</v>
      </c>
      <c r="G1600">
        <v>126</v>
      </c>
      <c r="H1600">
        <v>3.1120000000000001</v>
      </c>
    </row>
    <row r="1601" spans="1:8" x14ac:dyDescent="0.15">
      <c r="A1601">
        <v>20160916</v>
      </c>
      <c r="B1601">
        <v>72</v>
      </c>
      <c r="C1601" s="3" t="s">
        <v>150</v>
      </c>
      <c r="D1601" s="3">
        <v>2</v>
      </c>
      <c r="E1601" s="7"/>
      <c r="F1601" s="2">
        <v>1</v>
      </c>
      <c r="G1601">
        <v>112</v>
      </c>
      <c r="H1601">
        <v>3.2570000000000001</v>
      </c>
    </row>
    <row r="1602" spans="1:8" x14ac:dyDescent="0.15">
      <c r="A1602">
        <v>20160916</v>
      </c>
      <c r="B1602">
        <v>72</v>
      </c>
      <c r="C1602" s="3" t="s">
        <v>150</v>
      </c>
      <c r="D1602" s="3">
        <v>2</v>
      </c>
      <c r="E1602" s="7"/>
      <c r="F1602" s="2" t="s">
        <v>10</v>
      </c>
      <c r="G1602">
        <v>123</v>
      </c>
      <c r="H1602">
        <v>1.2569999999999999</v>
      </c>
    </row>
    <row r="1603" spans="1:8" x14ac:dyDescent="0.15">
      <c r="A1603">
        <v>20160916</v>
      </c>
      <c r="B1603">
        <v>72</v>
      </c>
      <c r="C1603" s="3" t="s">
        <v>150</v>
      </c>
      <c r="D1603" s="3">
        <v>2</v>
      </c>
      <c r="E1603" s="7"/>
      <c r="F1603" s="2" t="s">
        <v>10</v>
      </c>
      <c r="G1603">
        <v>130</v>
      </c>
      <c r="H1603">
        <v>0.92400000000000004</v>
      </c>
    </row>
    <row r="1604" spans="1:8" x14ac:dyDescent="0.15">
      <c r="A1604">
        <v>20160916</v>
      </c>
      <c r="B1604">
        <v>72</v>
      </c>
      <c r="C1604" s="3" t="s">
        <v>150</v>
      </c>
      <c r="D1604" s="3">
        <v>2</v>
      </c>
      <c r="E1604" s="7"/>
      <c r="F1604" s="2" t="s">
        <v>10</v>
      </c>
      <c r="G1604">
        <v>116</v>
      </c>
      <c r="H1604">
        <v>1.006</v>
      </c>
    </row>
    <row r="1605" spans="1:8" x14ac:dyDescent="0.15">
      <c r="A1605">
        <v>20160916</v>
      </c>
      <c r="B1605">
        <v>72</v>
      </c>
      <c r="C1605" s="3" t="s">
        <v>150</v>
      </c>
      <c r="D1605" s="3">
        <v>2</v>
      </c>
      <c r="E1605" s="7"/>
      <c r="F1605" s="2" t="s">
        <v>10</v>
      </c>
      <c r="G1605">
        <v>129</v>
      </c>
      <c r="H1605">
        <v>1.298</v>
      </c>
    </row>
    <row r="1606" spans="1:8" x14ac:dyDescent="0.15">
      <c r="A1606">
        <v>20160916</v>
      </c>
      <c r="B1606">
        <v>72</v>
      </c>
      <c r="C1606" s="3" t="s">
        <v>150</v>
      </c>
      <c r="D1606" s="3">
        <v>2</v>
      </c>
      <c r="E1606" s="7"/>
      <c r="F1606" s="2" t="s">
        <v>10</v>
      </c>
      <c r="G1606">
        <v>122</v>
      </c>
      <c r="H1606">
        <v>1.2370000000000001</v>
      </c>
    </row>
    <row r="1607" spans="1:8" x14ac:dyDescent="0.15">
      <c r="A1607">
        <v>20160916</v>
      </c>
      <c r="B1607">
        <v>72</v>
      </c>
      <c r="C1607" s="3" t="s">
        <v>150</v>
      </c>
      <c r="D1607" s="3">
        <v>2</v>
      </c>
      <c r="E1607" s="7"/>
      <c r="F1607" s="2" t="s">
        <v>10</v>
      </c>
      <c r="G1607">
        <v>115</v>
      </c>
      <c r="H1607">
        <v>1.03</v>
      </c>
    </row>
    <row r="1608" spans="1:8" x14ac:dyDescent="0.15">
      <c r="A1608">
        <v>20160916</v>
      </c>
      <c r="B1608">
        <v>128</v>
      </c>
      <c r="C1608" t="s">
        <v>149</v>
      </c>
      <c r="D1608">
        <v>1</v>
      </c>
      <c r="E1608" s="7"/>
      <c r="F1608" s="2" t="s">
        <v>11</v>
      </c>
      <c r="G1608">
        <v>135</v>
      </c>
      <c r="H1608">
        <v>1.387</v>
      </c>
    </row>
    <row r="1609" spans="1:8" x14ac:dyDescent="0.15">
      <c r="A1609">
        <v>20160916</v>
      </c>
      <c r="B1609">
        <v>128</v>
      </c>
      <c r="C1609" t="s">
        <v>149</v>
      </c>
      <c r="D1609">
        <v>1</v>
      </c>
      <c r="E1609" s="7"/>
      <c r="F1609" s="2" t="s">
        <v>11</v>
      </c>
      <c r="G1609">
        <v>141</v>
      </c>
      <c r="H1609">
        <v>1.4770000000000001</v>
      </c>
    </row>
    <row r="1610" spans="1:8" x14ac:dyDescent="0.15">
      <c r="A1610">
        <v>20160916</v>
      </c>
      <c r="B1610">
        <v>128</v>
      </c>
      <c r="C1610" t="s">
        <v>149</v>
      </c>
      <c r="D1610">
        <v>1</v>
      </c>
      <c r="E1610" s="7"/>
      <c r="F1610" s="2">
        <v>5</v>
      </c>
      <c r="G1610">
        <v>138</v>
      </c>
      <c r="H1610">
        <v>0.23599999999999999</v>
      </c>
    </row>
    <row r="1611" spans="1:8" x14ac:dyDescent="0.15">
      <c r="A1611">
        <v>20160916</v>
      </c>
      <c r="B1611">
        <v>128</v>
      </c>
      <c r="C1611" t="s">
        <v>149</v>
      </c>
      <c r="D1611">
        <v>1</v>
      </c>
      <c r="E1611" s="7"/>
      <c r="F1611" s="2" t="s">
        <v>11</v>
      </c>
      <c r="G1611">
        <v>146</v>
      </c>
      <c r="H1611">
        <v>1.629</v>
      </c>
    </row>
    <row r="1612" spans="1:8" x14ac:dyDescent="0.15">
      <c r="A1612">
        <v>20160916</v>
      </c>
      <c r="B1612">
        <v>128</v>
      </c>
      <c r="C1612" t="s">
        <v>149</v>
      </c>
      <c r="D1612">
        <v>1</v>
      </c>
      <c r="E1612" s="7"/>
      <c r="F1612" s="2">
        <v>4</v>
      </c>
      <c r="G1612">
        <v>134</v>
      </c>
      <c r="H1612">
        <v>3.6859999999999999</v>
      </c>
    </row>
    <row r="1613" spans="1:8" x14ac:dyDescent="0.15">
      <c r="A1613">
        <v>20160916</v>
      </c>
      <c r="B1613">
        <v>128</v>
      </c>
      <c r="C1613" t="s">
        <v>149</v>
      </c>
      <c r="D1613">
        <v>1</v>
      </c>
      <c r="E1613" s="7"/>
      <c r="F1613" s="2">
        <v>4</v>
      </c>
      <c r="G1613">
        <v>143</v>
      </c>
      <c r="H1613">
        <v>2.0459999999999998</v>
      </c>
    </row>
    <row r="1614" spans="1:8" x14ac:dyDescent="0.15">
      <c r="A1614">
        <v>20160916</v>
      </c>
      <c r="B1614">
        <v>128</v>
      </c>
      <c r="C1614" t="s">
        <v>149</v>
      </c>
      <c r="D1614">
        <v>1</v>
      </c>
      <c r="E1614" s="7"/>
      <c r="F1614" s="2">
        <v>4</v>
      </c>
      <c r="G1614">
        <v>148</v>
      </c>
      <c r="H1614">
        <v>0.74199999999999999</v>
      </c>
    </row>
    <row r="1615" spans="1:8" x14ac:dyDescent="0.15">
      <c r="A1615">
        <v>20160916</v>
      </c>
      <c r="B1615">
        <v>128</v>
      </c>
      <c r="C1615" t="s">
        <v>149</v>
      </c>
      <c r="D1615">
        <v>1</v>
      </c>
      <c r="E1615" s="7"/>
      <c r="F1615" s="2">
        <v>3</v>
      </c>
      <c r="G1615">
        <v>131</v>
      </c>
      <c r="H1615">
        <v>10.446</v>
      </c>
    </row>
    <row r="1616" spans="1:8" x14ac:dyDescent="0.15">
      <c r="A1616">
        <v>20160916</v>
      </c>
      <c r="B1616">
        <v>128</v>
      </c>
      <c r="C1616" t="s">
        <v>149</v>
      </c>
      <c r="D1616">
        <v>1</v>
      </c>
      <c r="E1616" s="7"/>
      <c r="F1616" s="2">
        <v>3</v>
      </c>
      <c r="G1616">
        <v>140</v>
      </c>
      <c r="H1616">
        <v>8.9440000000000008</v>
      </c>
    </row>
    <row r="1617" spans="1:8" x14ac:dyDescent="0.15">
      <c r="A1617">
        <v>20160916</v>
      </c>
      <c r="B1617">
        <v>128</v>
      </c>
      <c r="C1617" t="s">
        <v>149</v>
      </c>
      <c r="D1617">
        <v>1</v>
      </c>
      <c r="E1617" s="7"/>
      <c r="F1617" s="2">
        <v>3</v>
      </c>
      <c r="G1617">
        <v>149</v>
      </c>
      <c r="H1617">
        <v>6.5679999999999996</v>
      </c>
    </row>
    <row r="1618" spans="1:8" x14ac:dyDescent="0.15">
      <c r="A1618">
        <v>20160916</v>
      </c>
      <c r="B1618">
        <v>128</v>
      </c>
      <c r="C1618" t="s">
        <v>149</v>
      </c>
      <c r="D1618">
        <v>1</v>
      </c>
      <c r="E1618" s="7"/>
      <c r="F1618" s="2">
        <v>2</v>
      </c>
      <c r="G1618">
        <v>132</v>
      </c>
      <c r="H1618">
        <v>6.9249999999999998</v>
      </c>
    </row>
    <row r="1619" spans="1:8" x14ac:dyDescent="0.15">
      <c r="A1619">
        <v>20160916</v>
      </c>
      <c r="B1619">
        <v>128</v>
      </c>
      <c r="C1619" t="s">
        <v>149</v>
      </c>
      <c r="D1619">
        <v>1</v>
      </c>
      <c r="E1619" s="7"/>
      <c r="F1619" s="2">
        <v>2</v>
      </c>
      <c r="G1619">
        <v>139</v>
      </c>
      <c r="H1619">
        <v>12.121</v>
      </c>
    </row>
    <row r="1620" spans="1:8" x14ac:dyDescent="0.15">
      <c r="A1620">
        <v>20160916</v>
      </c>
      <c r="B1620">
        <v>128</v>
      </c>
      <c r="C1620" t="s">
        <v>149</v>
      </c>
      <c r="D1620">
        <v>1</v>
      </c>
      <c r="E1620" s="7"/>
      <c r="F1620" s="2">
        <v>2</v>
      </c>
      <c r="G1620">
        <v>147</v>
      </c>
      <c r="H1620">
        <v>12.802</v>
      </c>
    </row>
    <row r="1621" spans="1:8" x14ac:dyDescent="0.15">
      <c r="A1621">
        <v>20160916</v>
      </c>
      <c r="B1621">
        <v>128</v>
      </c>
      <c r="C1621" t="s">
        <v>149</v>
      </c>
      <c r="D1621">
        <v>1</v>
      </c>
      <c r="E1621" s="7"/>
      <c r="F1621" s="2">
        <v>1</v>
      </c>
      <c r="G1621">
        <v>133</v>
      </c>
      <c r="H1621">
        <v>4.0339999999999998</v>
      </c>
    </row>
    <row r="1622" spans="1:8" x14ac:dyDescent="0.15">
      <c r="A1622">
        <v>20160916</v>
      </c>
      <c r="B1622">
        <v>128</v>
      </c>
      <c r="C1622" t="s">
        <v>149</v>
      </c>
      <c r="D1622">
        <v>1</v>
      </c>
      <c r="E1622" s="7"/>
      <c r="F1622" s="2">
        <v>1</v>
      </c>
      <c r="G1622">
        <v>142</v>
      </c>
      <c r="H1622">
        <v>5.4370000000000003</v>
      </c>
    </row>
    <row r="1623" spans="1:8" x14ac:dyDescent="0.15">
      <c r="A1623">
        <v>20160916</v>
      </c>
      <c r="B1623">
        <v>128</v>
      </c>
      <c r="C1623" t="s">
        <v>149</v>
      </c>
      <c r="D1623">
        <v>1</v>
      </c>
      <c r="E1623" s="7"/>
      <c r="F1623" s="2">
        <v>1</v>
      </c>
      <c r="G1623">
        <v>150</v>
      </c>
      <c r="H1623">
        <v>5.7039999999999997</v>
      </c>
    </row>
    <row r="1624" spans="1:8" x14ac:dyDescent="0.15">
      <c r="A1624">
        <v>20160916</v>
      </c>
      <c r="B1624">
        <v>128</v>
      </c>
      <c r="C1624" t="s">
        <v>149</v>
      </c>
      <c r="D1624">
        <v>1</v>
      </c>
      <c r="E1624" s="7"/>
      <c r="F1624" s="2" t="s">
        <v>10</v>
      </c>
      <c r="G1624">
        <v>152</v>
      </c>
      <c r="H1624">
        <v>1.6619999999999999</v>
      </c>
    </row>
    <row r="1625" spans="1:8" x14ac:dyDescent="0.15">
      <c r="A1625">
        <v>20160916</v>
      </c>
      <c r="B1625">
        <v>128</v>
      </c>
      <c r="C1625" t="s">
        <v>149</v>
      </c>
      <c r="D1625">
        <v>1</v>
      </c>
      <c r="E1625" s="7"/>
      <c r="F1625" s="2" t="s">
        <v>10</v>
      </c>
      <c r="G1625">
        <v>136</v>
      </c>
      <c r="H1625">
        <v>1.4830000000000001</v>
      </c>
    </row>
    <row r="1626" spans="1:8" x14ac:dyDescent="0.15">
      <c r="A1626">
        <v>20160916</v>
      </c>
      <c r="B1626">
        <v>128</v>
      </c>
      <c r="C1626" t="s">
        <v>149</v>
      </c>
      <c r="D1626">
        <v>1</v>
      </c>
      <c r="E1626" s="7"/>
      <c r="F1626" s="2" t="s">
        <v>10</v>
      </c>
      <c r="G1626">
        <v>144</v>
      </c>
      <c r="H1626">
        <v>1.7450000000000001</v>
      </c>
    </row>
    <row r="1627" spans="1:8" x14ac:dyDescent="0.15">
      <c r="A1627">
        <v>20160916</v>
      </c>
      <c r="B1627">
        <v>128</v>
      </c>
      <c r="C1627" t="s">
        <v>149</v>
      </c>
      <c r="D1627">
        <v>1</v>
      </c>
      <c r="E1627" s="7"/>
      <c r="F1627" s="2" t="s">
        <v>10</v>
      </c>
      <c r="G1627">
        <v>151</v>
      </c>
      <c r="H1627">
        <v>1.95</v>
      </c>
    </row>
    <row r="1628" spans="1:8" x14ac:dyDescent="0.15">
      <c r="A1628">
        <v>20160916</v>
      </c>
      <c r="B1628">
        <v>128</v>
      </c>
      <c r="C1628" t="s">
        <v>149</v>
      </c>
      <c r="D1628">
        <v>1</v>
      </c>
      <c r="E1628" s="7"/>
      <c r="F1628" s="2" t="s">
        <v>10</v>
      </c>
      <c r="G1628">
        <v>137</v>
      </c>
      <c r="H1628">
        <v>1.38</v>
      </c>
    </row>
    <row r="1629" spans="1:8" x14ac:dyDescent="0.15">
      <c r="A1629">
        <v>20160916</v>
      </c>
      <c r="B1629">
        <v>128</v>
      </c>
      <c r="C1629" t="s">
        <v>149</v>
      </c>
      <c r="D1629">
        <v>1</v>
      </c>
      <c r="E1629" s="7"/>
      <c r="F1629" s="2" t="s">
        <v>10</v>
      </c>
      <c r="G1629">
        <v>145</v>
      </c>
      <c r="H1629">
        <v>1.86</v>
      </c>
    </row>
    <row r="1630" spans="1:8" x14ac:dyDescent="0.15">
      <c r="A1630">
        <v>20160916</v>
      </c>
      <c r="B1630">
        <v>128</v>
      </c>
      <c r="C1630" t="s">
        <v>149</v>
      </c>
      <c r="D1630">
        <v>2</v>
      </c>
      <c r="E1630" s="7"/>
      <c r="F1630" s="2" t="s">
        <v>11</v>
      </c>
      <c r="G1630">
        <v>172</v>
      </c>
      <c r="H1630">
        <v>1.84</v>
      </c>
    </row>
    <row r="1631" spans="1:8" x14ac:dyDescent="0.15">
      <c r="A1631">
        <v>20160916</v>
      </c>
      <c r="B1631">
        <v>128</v>
      </c>
      <c r="C1631" t="s">
        <v>149</v>
      </c>
      <c r="D1631">
        <v>2</v>
      </c>
      <c r="E1631" s="7"/>
      <c r="F1631" s="2" t="s">
        <v>11</v>
      </c>
      <c r="G1631">
        <v>156</v>
      </c>
      <c r="H1631">
        <v>1.3720000000000001</v>
      </c>
    </row>
    <row r="1632" spans="1:8" x14ac:dyDescent="0.15">
      <c r="A1632">
        <v>20160916</v>
      </c>
      <c r="B1632">
        <v>128</v>
      </c>
      <c r="C1632" t="s">
        <v>149</v>
      </c>
      <c r="D1632">
        <v>2</v>
      </c>
      <c r="E1632" s="7"/>
      <c r="F1632" s="2" t="s">
        <v>11</v>
      </c>
      <c r="G1632">
        <v>160</v>
      </c>
      <c r="H1632">
        <v>1.976</v>
      </c>
    </row>
    <row r="1633" spans="1:8" x14ac:dyDescent="0.15">
      <c r="A1633">
        <v>20160916</v>
      </c>
      <c r="B1633">
        <v>128</v>
      </c>
      <c r="C1633" t="s">
        <v>149</v>
      </c>
      <c r="D1633">
        <v>2</v>
      </c>
      <c r="E1633" s="7"/>
      <c r="F1633" s="2">
        <v>4</v>
      </c>
      <c r="G1633">
        <v>173</v>
      </c>
      <c r="H1633">
        <v>0.73099999999999998</v>
      </c>
    </row>
    <row r="1634" spans="1:8" x14ac:dyDescent="0.15">
      <c r="A1634">
        <v>20160916</v>
      </c>
      <c r="B1634">
        <v>128</v>
      </c>
      <c r="C1634" t="s">
        <v>149</v>
      </c>
      <c r="D1634">
        <v>2</v>
      </c>
      <c r="E1634" s="7"/>
      <c r="F1634" s="2">
        <v>4</v>
      </c>
      <c r="G1634">
        <v>157</v>
      </c>
      <c r="H1634">
        <v>0.84</v>
      </c>
    </row>
    <row r="1635" spans="1:8" x14ac:dyDescent="0.15">
      <c r="A1635">
        <v>20160916</v>
      </c>
      <c r="B1635">
        <v>128</v>
      </c>
      <c r="C1635" t="s">
        <v>149</v>
      </c>
      <c r="D1635">
        <v>2</v>
      </c>
      <c r="E1635" s="7"/>
      <c r="F1635" s="2">
        <v>4</v>
      </c>
      <c r="G1635">
        <v>164</v>
      </c>
      <c r="H1635">
        <v>0.90400000000000003</v>
      </c>
    </row>
    <row r="1636" spans="1:8" x14ac:dyDescent="0.15">
      <c r="A1636">
        <v>20160916</v>
      </c>
      <c r="B1636">
        <v>128</v>
      </c>
      <c r="C1636" t="s">
        <v>149</v>
      </c>
      <c r="D1636">
        <v>2</v>
      </c>
      <c r="E1636" s="7"/>
      <c r="F1636" s="2">
        <v>3</v>
      </c>
      <c r="G1636">
        <v>168</v>
      </c>
      <c r="H1636">
        <v>8.8190000000000008</v>
      </c>
    </row>
    <row r="1637" spans="1:8" x14ac:dyDescent="0.15">
      <c r="A1637">
        <v>20160916</v>
      </c>
      <c r="B1637">
        <v>128</v>
      </c>
      <c r="C1637" t="s">
        <v>149</v>
      </c>
      <c r="D1637">
        <v>2</v>
      </c>
      <c r="E1637" s="7"/>
      <c r="F1637" s="2">
        <v>3</v>
      </c>
      <c r="G1637">
        <v>155</v>
      </c>
      <c r="H1637">
        <v>8.7569999999999997</v>
      </c>
    </row>
    <row r="1638" spans="1:8" x14ac:dyDescent="0.15">
      <c r="A1638">
        <v>20160916</v>
      </c>
      <c r="B1638">
        <v>128</v>
      </c>
      <c r="C1638" t="s">
        <v>149</v>
      </c>
      <c r="D1638">
        <v>2</v>
      </c>
      <c r="E1638" s="7"/>
      <c r="F1638" s="2">
        <v>3</v>
      </c>
      <c r="G1638">
        <v>162</v>
      </c>
      <c r="H1638">
        <v>8.5739999999999998</v>
      </c>
    </row>
    <row r="1639" spans="1:8" x14ac:dyDescent="0.15">
      <c r="A1639">
        <v>20160916</v>
      </c>
      <c r="B1639">
        <v>128</v>
      </c>
      <c r="C1639" t="s">
        <v>149</v>
      </c>
      <c r="D1639">
        <v>2</v>
      </c>
      <c r="E1639" s="7"/>
      <c r="F1639" s="2">
        <v>2</v>
      </c>
      <c r="G1639">
        <v>167</v>
      </c>
      <c r="H1639">
        <v>14.291</v>
      </c>
    </row>
    <row r="1640" spans="1:8" x14ac:dyDescent="0.15">
      <c r="A1640">
        <v>20160916</v>
      </c>
      <c r="B1640">
        <v>128</v>
      </c>
      <c r="C1640" t="s">
        <v>149</v>
      </c>
      <c r="D1640">
        <v>2</v>
      </c>
      <c r="E1640" s="7"/>
      <c r="F1640" s="2">
        <v>2</v>
      </c>
      <c r="G1640">
        <v>153</v>
      </c>
      <c r="H1640">
        <v>12.324999999999999</v>
      </c>
    </row>
    <row r="1641" spans="1:8" x14ac:dyDescent="0.15">
      <c r="A1641">
        <v>20160916</v>
      </c>
      <c r="B1641">
        <v>128</v>
      </c>
      <c r="C1641" t="s">
        <v>149</v>
      </c>
      <c r="D1641">
        <v>2</v>
      </c>
      <c r="E1641" s="7"/>
      <c r="F1641" s="2">
        <v>2</v>
      </c>
      <c r="G1641">
        <v>163</v>
      </c>
      <c r="H1641">
        <v>13.596</v>
      </c>
    </row>
    <row r="1642" spans="1:8" x14ac:dyDescent="0.15">
      <c r="A1642">
        <v>20160916</v>
      </c>
      <c r="B1642">
        <v>128</v>
      </c>
      <c r="C1642" t="s">
        <v>149</v>
      </c>
      <c r="D1642">
        <v>2</v>
      </c>
      <c r="E1642" s="7"/>
      <c r="F1642" s="2">
        <v>1</v>
      </c>
      <c r="G1642">
        <v>169</v>
      </c>
      <c r="H1642">
        <v>6.14</v>
      </c>
    </row>
    <row r="1643" spans="1:8" x14ac:dyDescent="0.15">
      <c r="A1643">
        <v>20160916</v>
      </c>
      <c r="B1643">
        <v>128</v>
      </c>
      <c r="C1643" t="s">
        <v>149</v>
      </c>
      <c r="D1643">
        <v>2</v>
      </c>
      <c r="E1643" s="7"/>
      <c r="F1643" s="2">
        <v>1</v>
      </c>
      <c r="G1643">
        <v>154</v>
      </c>
      <c r="H1643">
        <v>6.0830000000000002</v>
      </c>
    </row>
    <row r="1644" spans="1:8" x14ac:dyDescent="0.15">
      <c r="A1644">
        <v>20160916</v>
      </c>
      <c r="B1644">
        <v>128</v>
      </c>
      <c r="C1644" t="s">
        <v>149</v>
      </c>
      <c r="D1644">
        <v>2</v>
      </c>
      <c r="E1644" s="7"/>
      <c r="F1644" s="2">
        <v>1</v>
      </c>
      <c r="G1644">
        <v>161</v>
      </c>
      <c r="H1644">
        <v>6.4189999999999996</v>
      </c>
    </row>
    <row r="1645" spans="1:8" x14ac:dyDescent="0.15">
      <c r="A1645">
        <v>20160916</v>
      </c>
      <c r="B1645">
        <v>128</v>
      </c>
      <c r="C1645" t="s">
        <v>149</v>
      </c>
      <c r="D1645">
        <v>2</v>
      </c>
      <c r="E1645" s="7"/>
      <c r="F1645" s="2" t="s">
        <v>10</v>
      </c>
      <c r="G1645">
        <v>170</v>
      </c>
      <c r="H1645">
        <v>2.0870000000000002</v>
      </c>
    </row>
    <row r="1646" spans="1:8" x14ac:dyDescent="0.15">
      <c r="A1646">
        <v>20160916</v>
      </c>
      <c r="B1646">
        <v>128</v>
      </c>
      <c r="C1646" t="s">
        <v>149</v>
      </c>
      <c r="D1646">
        <v>2</v>
      </c>
      <c r="E1646" s="7"/>
      <c r="F1646" s="2" t="s">
        <v>10</v>
      </c>
      <c r="G1646">
        <v>158</v>
      </c>
      <c r="H1646">
        <v>1.863</v>
      </c>
    </row>
    <row r="1647" spans="1:8" x14ac:dyDescent="0.15">
      <c r="A1647">
        <v>20160916</v>
      </c>
      <c r="B1647">
        <v>128</v>
      </c>
      <c r="C1647" t="s">
        <v>149</v>
      </c>
      <c r="D1647">
        <v>2</v>
      </c>
      <c r="E1647" s="7"/>
      <c r="F1647" s="2" t="s">
        <v>10</v>
      </c>
      <c r="G1647">
        <v>165</v>
      </c>
      <c r="H1647">
        <v>1.887</v>
      </c>
    </row>
    <row r="1648" spans="1:8" x14ac:dyDescent="0.15">
      <c r="A1648">
        <v>20160916</v>
      </c>
      <c r="B1648">
        <v>128</v>
      </c>
      <c r="C1648" t="s">
        <v>149</v>
      </c>
      <c r="D1648">
        <v>2</v>
      </c>
      <c r="E1648" s="7"/>
      <c r="F1648" s="2" t="s">
        <v>10</v>
      </c>
      <c r="G1648">
        <v>159</v>
      </c>
      <c r="H1648">
        <v>1.6140000000000001</v>
      </c>
    </row>
    <row r="1649" spans="1:8" x14ac:dyDescent="0.15">
      <c r="A1649">
        <v>20160916</v>
      </c>
      <c r="B1649">
        <v>128</v>
      </c>
      <c r="C1649" t="s">
        <v>149</v>
      </c>
      <c r="D1649">
        <v>2</v>
      </c>
      <c r="E1649" s="7"/>
      <c r="F1649" s="2" t="s">
        <v>10</v>
      </c>
      <c r="G1649">
        <v>171</v>
      </c>
      <c r="H1649">
        <v>2.1970000000000001</v>
      </c>
    </row>
    <row r="1650" spans="1:8" x14ac:dyDescent="0.15">
      <c r="A1650">
        <v>20160916</v>
      </c>
      <c r="B1650">
        <v>128</v>
      </c>
      <c r="C1650" t="s">
        <v>149</v>
      </c>
      <c r="D1650">
        <v>2</v>
      </c>
      <c r="E1650" s="7"/>
      <c r="F1650" s="2" t="s">
        <v>10</v>
      </c>
      <c r="G1650">
        <v>166</v>
      </c>
      <c r="H1650">
        <v>1.649</v>
      </c>
    </row>
    <row r="1651" spans="1:8" x14ac:dyDescent="0.15">
      <c r="A1651">
        <v>20160916</v>
      </c>
      <c r="B1651">
        <v>128</v>
      </c>
      <c r="C1651" t="s">
        <v>10</v>
      </c>
      <c r="D1651">
        <v>1</v>
      </c>
      <c r="E1651" s="7"/>
      <c r="F1651" s="2" t="s">
        <v>11</v>
      </c>
      <c r="G1651">
        <v>192</v>
      </c>
      <c r="H1651">
        <v>1.3049999999999999</v>
      </c>
    </row>
    <row r="1652" spans="1:8" x14ac:dyDescent="0.15">
      <c r="A1652">
        <v>20160916</v>
      </c>
      <c r="B1652">
        <v>128</v>
      </c>
      <c r="C1652" t="s">
        <v>10</v>
      </c>
      <c r="D1652">
        <v>1</v>
      </c>
      <c r="E1652" s="7"/>
      <c r="F1652" s="2" t="s">
        <v>11</v>
      </c>
      <c r="G1652">
        <v>183</v>
      </c>
      <c r="H1652">
        <v>1.4450000000000001</v>
      </c>
    </row>
    <row r="1653" spans="1:8" x14ac:dyDescent="0.15">
      <c r="A1653">
        <v>20160916</v>
      </c>
      <c r="B1653">
        <v>128</v>
      </c>
      <c r="C1653" t="s">
        <v>10</v>
      </c>
      <c r="D1653">
        <v>1</v>
      </c>
      <c r="E1653" s="7"/>
      <c r="F1653" s="2" t="s">
        <v>11</v>
      </c>
      <c r="G1653">
        <v>177</v>
      </c>
      <c r="H1653">
        <v>1.4490000000000001</v>
      </c>
    </row>
    <row r="1654" spans="1:8" x14ac:dyDescent="0.15">
      <c r="A1654">
        <v>20160916</v>
      </c>
      <c r="B1654">
        <v>128</v>
      </c>
      <c r="C1654" t="s">
        <v>10</v>
      </c>
      <c r="D1654">
        <v>1</v>
      </c>
      <c r="E1654" s="7"/>
      <c r="F1654" s="2">
        <v>5</v>
      </c>
      <c r="G1654">
        <v>187</v>
      </c>
      <c r="H1654">
        <v>0.317</v>
      </c>
    </row>
    <row r="1655" spans="1:8" x14ac:dyDescent="0.15">
      <c r="A1655">
        <v>20160916</v>
      </c>
      <c r="B1655">
        <v>128</v>
      </c>
      <c r="C1655" t="s">
        <v>10</v>
      </c>
      <c r="D1655">
        <v>1</v>
      </c>
      <c r="E1655" s="7"/>
      <c r="F1655" s="2">
        <v>5</v>
      </c>
      <c r="G1655">
        <v>194</v>
      </c>
      <c r="H1655">
        <v>0.115</v>
      </c>
    </row>
    <row r="1656" spans="1:8" x14ac:dyDescent="0.15">
      <c r="A1656">
        <v>20160916</v>
      </c>
      <c r="B1656">
        <v>128</v>
      </c>
      <c r="C1656" t="s">
        <v>10</v>
      </c>
      <c r="D1656">
        <v>1</v>
      </c>
      <c r="E1656" s="7"/>
      <c r="F1656" s="2">
        <v>5</v>
      </c>
      <c r="G1656">
        <v>179</v>
      </c>
      <c r="H1656">
        <v>0.63100000000000001</v>
      </c>
    </row>
    <row r="1657" spans="1:8" x14ac:dyDescent="0.15">
      <c r="A1657">
        <v>20160916</v>
      </c>
      <c r="B1657">
        <v>128</v>
      </c>
      <c r="C1657" t="s">
        <v>10</v>
      </c>
      <c r="D1657">
        <v>1</v>
      </c>
      <c r="E1657" s="7"/>
      <c r="F1657" s="2">
        <v>4</v>
      </c>
      <c r="G1657">
        <v>184</v>
      </c>
      <c r="H1657">
        <v>4.3499999999999996</v>
      </c>
    </row>
    <row r="1658" spans="1:8" x14ac:dyDescent="0.15">
      <c r="A1658">
        <v>20160916</v>
      </c>
      <c r="B1658">
        <v>128</v>
      </c>
      <c r="C1658" t="s">
        <v>10</v>
      </c>
      <c r="D1658">
        <v>1</v>
      </c>
      <c r="E1658" s="7"/>
      <c r="F1658" s="2">
        <v>4</v>
      </c>
      <c r="G1658">
        <v>191</v>
      </c>
      <c r="H1658">
        <v>2.4569999999999999</v>
      </c>
    </row>
    <row r="1659" spans="1:8" x14ac:dyDescent="0.15">
      <c r="A1659">
        <v>20160916</v>
      </c>
      <c r="B1659">
        <v>128</v>
      </c>
      <c r="C1659" t="s">
        <v>10</v>
      </c>
      <c r="D1659">
        <v>1</v>
      </c>
      <c r="E1659" s="7"/>
      <c r="F1659" s="2">
        <v>4</v>
      </c>
      <c r="G1659">
        <v>178</v>
      </c>
      <c r="H1659">
        <v>5.9939999999999998</v>
      </c>
    </row>
    <row r="1660" spans="1:8" x14ac:dyDescent="0.15">
      <c r="A1660">
        <v>20160916</v>
      </c>
      <c r="B1660">
        <v>128</v>
      </c>
      <c r="C1660" t="s">
        <v>10</v>
      </c>
      <c r="D1660">
        <v>1</v>
      </c>
      <c r="E1660" s="7"/>
      <c r="F1660" s="2">
        <v>3</v>
      </c>
      <c r="G1660">
        <v>190</v>
      </c>
      <c r="H1660">
        <v>10.323</v>
      </c>
    </row>
    <row r="1661" spans="1:8" x14ac:dyDescent="0.15">
      <c r="A1661">
        <v>20160916</v>
      </c>
      <c r="B1661">
        <v>128</v>
      </c>
      <c r="C1661" t="s">
        <v>10</v>
      </c>
      <c r="D1661">
        <v>1</v>
      </c>
      <c r="E1661" s="7"/>
      <c r="F1661" s="2">
        <v>3</v>
      </c>
      <c r="G1661">
        <v>182</v>
      </c>
      <c r="H1661">
        <v>13.879</v>
      </c>
    </row>
    <row r="1662" spans="1:8" x14ac:dyDescent="0.15">
      <c r="A1662">
        <v>20160916</v>
      </c>
      <c r="B1662">
        <v>128</v>
      </c>
      <c r="C1662" t="s">
        <v>10</v>
      </c>
      <c r="D1662">
        <v>1</v>
      </c>
      <c r="E1662" s="7"/>
      <c r="F1662" s="2">
        <v>3</v>
      </c>
      <c r="G1662">
        <v>174</v>
      </c>
      <c r="H1662">
        <v>14.654</v>
      </c>
    </row>
    <row r="1663" spans="1:8" x14ac:dyDescent="0.15">
      <c r="A1663">
        <v>20160916</v>
      </c>
      <c r="B1663">
        <v>128</v>
      </c>
      <c r="C1663" t="s">
        <v>10</v>
      </c>
      <c r="D1663">
        <v>1</v>
      </c>
      <c r="E1663" s="7"/>
      <c r="F1663" s="2">
        <v>2</v>
      </c>
      <c r="G1663">
        <v>189</v>
      </c>
      <c r="H1663">
        <v>13.026</v>
      </c>
    </row>
    <row r="1664" spans="1:8" x14ac:dyDescent="0.15">
      <c r="A1664">
        <v>20160916</v>
      </c>
      <c r="B1664">
        <v>128</v>
      </c>
      <c r="C1664" t="s">
        <v>10</v>
      </c>
      <c r="D1664">
        <v>1</v>
      </c>
      <c r="E1664" s="7"/>
      <c r="F1664" s="2">
        <v>2</v>
      </c>
      <c r="G1664">
        <v>185</v>
      </c>
      <c r="H1664">
        <v>9.0730000000000004</v>
      </c>
    </row>
    <row r="1665" spans="1:8" x14ac:dyDescent="0.15">
      <c r="A1665">
        <v>20160916</v>
      </c>
      <c r="B1665">
        <v>128</v>
      </c>
      <c r="C1665" t="s">
        <v>10</v>
      </c>
      <c r="D1665">
        <v>1</v>
      </c>
      <c r="E1665" s="7"/>
      <c r="F1665" s="2">
        <v>2</v>
      </c>
      <c r="G1665">
        <v>175</v>
      </c>
      <c r="H1665">
        <v>7.0010000000000003</v>
      </c>
    </row>
    <row r="1666" spans="1:8" x14ac:dyDescent="0.15">
      <c r="A1666">
        <v>20160916</v>
      </c>
      <c r="B1666">
        <v>128</v>
      </c>
      <c r="C1666" t="s">
        <v>10</v>
      </c>
      <c r="D1666">
        <v>1</v>
      </c>
      <c r="E1666" s="7"/>
      <c r="F1666" s="2">
        <v>1</v>
      </c>
      <c r="G1666">
        <v>193</v>
      </c>
      <c r="H1666">
        <v>4.8330000000000002</v>
      </c>
    </row>
    <row r="1667" spans="1:8" x14ac:dyDescent="0.15">
      <c r="A1667">
        <v>20160916</v>
      </c>
      <c r="B1667">
        <v>128</v>
      </c>
      <c r="C1667" t="s">
        <v>10</v>
      </c>
      <c r="D1667">
        <v>1</v>
      </c>
      <c r="E1667" s="7"/>
      <c r="F1667" s="2">
        <v>1</v>
      </c>
      <c r="G1667">
        <v>176</v>
      </c>
      <c r="H1667">
        <v>4.1130000000000004</v>
      </c>
    </row>
    <row r="1668" spans="1:8" x14ac:dyDescent="0.15">
      <c r="A1668">
        <v>20160916</v>
      </c>
      <c r="B1668">
        <v>128</v>
      </c>
      <c r="C1668" t="s">
        <v>10</v>
      </c>
      <c r="D1668">
        <v>1</v>
      </c>
      <c r="E1668" s="7"/>
      <c r="F1668" s="2">
        <v>1</v>
      </c>
      <c r="G1668">
        <v>186</v>
      </c>
      <c r="H1668">
        <v>4.6760000000000002</v>
      </c>
    </row>
    <row r="1669" spans="1:8" x14ac:dyDescent="0.15">
      <c r="A1669">
        <v>20160916</v>
      </c>
      <c r="B1669">
        <v>128</v>
      </c>
      <c r="C1669" t="s">
        <v>10</v>
      </c>
      <c r="D1669">
        <v>1</v>
      </c>
      <c r="E1669" s="7"/>
      <c r="F1669" s="2" t="s">
        <v>10</v>
      </c>
      <c r="G1669">
        <v>196</v>
      </c>
      <c r="H1669">
        <v>2.0630000000000002</v>
      </c>
    </row>
    <row r="1670" spans="1:8" x14ac:dyDescent="0.15">
      <c r="A1670">
        <v>20160916</v>
      </c>
      <c r="B1670">
        <v>128</v>
      </c>
      <c r="C1670" t="s">
        <v>10</v>
      </c>
      <c r="D1670">
        <v>1</v>
      </c>
      <c r="E1670" s="7"/>
      <c r="F1670" s="2" t="s">
        <v>10</v>
      </c>
      <c r="G1670">
        <v>180</v>
      </c>
      <c r="H1670">
        <v>1.871</v>
      </c>
    </row>
    <row r="1671" spans="1:8" x14ac:dyDescent="0.15">
      <c r="A1671">
        <v>20160916</v>
      </c>
      <c r="B1671">
        <v>128</v>
      </c>
      <c r="C1671" t="s">
        <v>10</v>
      </c>
      <c r="D1671">
        <v>1</v>
      </c>
      <c r="E1671" s="7"/>
      <c r="F1671" s="2" t="s">
        <v>10</v>
      </c>
      <c r="G1671">
        <v>188</v>
      </c>
      <c r="H1671">
        <v>1.863</v>
      </c>
    </row>
    <row r="1672" spans="1:8" x14ac:dyDescent="0.15">
      <c r="A1672">
        <v>20160916</v>
      </c>
      <c r="B1672">
        <v>128</v>
      </c>
      <c r="C1672" t="s">
        <v>10</v>
      </c>
      <c r="D1672">
        <v>1</v>
      </c>
      <c r="E1672" s="7"/>
      <c r="F1672" s="2" t="s">
        <v>10</v>
      </c>
      <c r="G1672">
        <v>195</v>
      </c>
      <c r="H1672">
        <v>1.923</v>
      </c>
    </row>
    <row r="1673" spans="1:8" x14ac:dyDescent="0.15">
      <c r="A1673">
        <v>20160916</v>
      </c>
      <c r="B1673">
        <v>128</v>
      </c>
      <c r="C1673" t="s">
        <v>10</v>
      </c>
      <c r="D1673">
        <v>1</v>
      </c>
      <c r="E1673" s="7"/>
      <c r="F1673" s="2" t="s">
        <v>10</v>
      </c>
      <c r="G1673">
        <v>181</v>
      </c>
      <c r="H1673">
        <v>1.85</v>
      </c>
    </row>
    <row r="1674" spans="1:8" x14ac:dyDescent="0.15">
      <c r="A1674">
        <v>20160916</v>
      </c>
      <c r="B1674">
        <v>128</v>
      </c>
      <c r="C1674" t="s">
        <v>10</v>
      </c>
      <c r="D1674">
        <v>2</v>
      </c>
      <c r="E1674" s="7"/>
      <c r="F1674" s="2" t="s">
        <v>11</v>
      </c>
      <c r="G1674">
        <v>204</v>
      </c>
      <c r="H1674">
        <v>1.724</v>
      </c>
    </row>
    <row r="1675" spans="1:8" x14ac:dyDescent="0.15">
      <c r="A1675">
        <v>20160916</v>
      </c>
      <c r="B1675">
        <v>128</v>
      </c>
      <c r="C1675" t="s">
        <v>10</v>
      </c>
      <c r="D1675">
        <v>2</v>
      </c>
      <c r="E1675" s="7"/>
      <c r="F1675" s="2" t="s">
        <v>11</v>
      </c>
      <c r="G1675">
        <v>213</v>
      </c>
      <c r="H1675">
        <v>1.506</v>
      </c>
    </row>
    <row r="1676" spans="1:8" x14ac:dyDescent="0.15">
      <c r="A1676">
        <v>20160916</v>
      </c>
      <c r="B1676">
        <v>128</v>
      </c>
      <c r="C1676" t="s">
        <v>10</v>
      </c>
      <c r="D1676">
        <v>2</v>
      </c>
      <c r="E1676" s="7"/>
      <c r="F1676" s="2" t="s">
        <v>11</v>
      </c>
      <c r="G1676">
        <v>199</v>
      </c>
      <c r="H1676">
        <v>1.732</v>
      </c>
    </row>
    <row r="1677" spans="1:8" x14ac:dyDescent="0.15">
      <c r="A1677">
        <v>20160916</v>
      </c>
      <c r="B1677">
        <v>128</v>
      </c>
      <c r="C1677" t="s">
        <v>10</v>
      </c>
      <c r="D1677">
        <v>2</v>
      </c>
      <c r="E1677" s="7"/>
      <c r="F1677" s="2">
        <v>4</v>
      </c>
      <c r="G1677">
        <v>215</v>
      </c>
      <c r="H1677">
        <v>1.909</v>
      </c>
    </row>
    <row r="1678" spans="1:8" x14ac:dyDescent="0.15">
      <c r="A1678">
        <v>20160916</v>
      </c>
      <c r="B1678">
        <v>128</v>
      </c>
      <c r="C1678" t="s">
        <v>10</v>
      </c>
      <c r="D1678">
        <v>2</v>
      </c>
      <c r="E1678" s="7"/>
      <c r="F1678" s="2">
        <v>4</v>
      </c>
      <c r="G1678">
        <v>208</v>
      </c>
      <c r="H1678">
        <v>1.532</v>
      </c>
    </row>
    <row r="1679" spans="1:8" x14ac:dyDescent="0.15">
      <c r="A1679">
        <v>20160916</v>
      </c>
      <c r="B1679">
        <v>128</v>
      </c>
      <c r="C1679" t="s">
        <v>10</v>
      </c>
      <c r="D1679">
        <v>2</v>
      </c>
      <c r="E1679" s="7"/>
      <c r="F1679" s="2">
        <v>4</v>
      </c>
      <c r="G1679">
        <v>201</v>
      </c>
      <c r="H1679">
        <v>0.875</v>
      </c>
    </row>
    <row r="1680" spans="1:8" x14ac:dyDescent="0.15">
      <c r="A1680">
        <v>20160916</v>
      </c>
      <c r="B1680">
        <v>128</v>
      </c>
      <c r="C1680" t="s">
        <v>10</v>
      </c>
      <c r="D1680">
        <v>2</v>
      </c>
      <c r="E1680" s="7"/>
      <c r="F1680" s="2">
        <v>3</v>
      </c>
      <c r="G1680">
        <v>214</v>
      </c>
      <c r="H1680">
        <v>10.032</v>
      </c>
    </row>
    <row r="1681" spans="1:8" x14ac:dyDescent="0.15">
      <c r="A1681">
        <v>20160916</v>
      </c>
      <c r="B1681">
        <v>128</v>
      </c>
      <c r="C1681" t="s">
        <v>10</v>
      </c>
      <c r="D1681">
        <v>2</v>
      </c>
      <c r="E1681" s="7"/>
      <c r="F1681" s="2">
        <v>3</v>
      </c>
      <c r="G1681">
        <v>206</v>
      </c>
      <c r="H1681">
        <v>9.9969999999999999</v>
      </c>
    </row>
    <row r="1682" spans="1:8" x14ac:dyDescent="0.15">
      <c r="A1682">
        <v>20160916</v>
      </c>
      <c r="B1682">
        <v>128</v>
      </c>
      <c r="C1682" t="s">
        <v>10</v>
      </c>
      <c r="D1682">
        <v>2</v>
      </c>
      <c r="E1682" s="7"/>
      <c r="F1682" s="2">
        <v>3</v>
      </c>
      <c r="G1682">
        <v>198</v>
      </c>
      <c r="H1682">
        <v>8.3490000000000002</v>
      </c>
    </row>
    <row r="1683" spans="1:8" x14ac:dyDescent="0.15">
      <c r="A1683">
        <v>20160916</v>
      </c>
      <c r="B1683">
        <v>128</v>
      </c>
      <c r="C1683" t="s">
        <v>10</v>
      </c>
      <c r="D1683">
        <v>2</v>
      </c>
      <c r="E1683" s="7"/>
      <c r="F1683" s="2">
        <v>2</v>
      </c>
      <c r="G1683">
        <v>212</v>
      </c>
      <c r="H1683">
        <v>12.172000000000001</v>
      </c>
    </row>
    <row r="1684" spans="1:8" x14ac:dyDescent="0.15">
      <c r="A1684">
        <v>20160916</v>
      </c>
      <c r="B1684">
        <v>128</v>
      </c>
      <c r="C1684" t="s">
        <v>10</v>
      </c>
      <c r="D1684">
        <v>2</v>
      </c>
      <c r="E1684" s="7"/>
      <c r="F1684" s="2">
        <v>2</v>
      </c>
      <c r="G1684">
        <v>205</v>
      </c>
      <c r="H1684">
        <v>11.824999999999999</v>
      </c>
    </row>
    <row r="1685" spans="1:8" x14ac:dyDescent="0.15">
      <c r="A1685">
        <v>20160916</v>
      </c>
      <c r="B1685">
        <v>128</v>
      </c>
      <c r="C1685" t="s">
        <v>10</v>
      </c>
      <c r="D1685">
        <v>2</v>
      </c>
      <c r="E1685" s="7"/>
      <c r="F1685" s="2">
        <v>2</v>
      </c>
      <c r="G1685">
        <v>197</v>
      </c>
      <c r="H1685">
        <v>10.784000000000001</v>
      </c>
    </row>
    <row r="1686" spans="1:8" x14ac:dyDescent="0.15">
      <c r="A1686">
        <v>20160916</v>
      </c>
      <c r="B1686">
        <v>128</v>
      </c>
      <c r="C1686" t="s">
        <v>10</v>
      </c>
      <c r="D1686">
        <v>2</v>
      </c>
      <c r="E1686" s="7"/>
      <c r="F1686" s="2">
        <v>1</v>
      </c>
      <c r="G1686">
        <v>207</v>
      </c>
      <c r="H1686">
        <v>5.1740000000000004</v>
      </c>
    </row>
    <row r="1687" spans="1:8" x14ac:dyDescent="0.15">
      <c r="A1687">
        <v>20160916</v>
      </c>
      <c r="B1687">
        <v>128</v>
      </c>
      <c r="C1687" t="s">
        <v>10</v>
      </c>
      <c r="D1687">
        <v>2</v>
      </c>
      <c r="E1687" s="7"/>
      <c r="F1687" s="2">
        <v>1</v>
      </c>
      <c r="G1687">
        <v>211</v>
      </c>
      <c r="H1687">
        <v>5.3440000000000003</v>
      </c>
    </row>
    <row r="1688" spans="1:8" x14ac:dyDescent="0.15">
      <c r="A1688">
        <v>20160916</v>
      </c>
      <c r="B1688">
        <v>128</v>
      </c>
      <c r="C1688" t="s">
        <v>10</v>
      </c>
      <c r="D1688">
        <v>2</v>
      </c>
      <c r="E1688" s="7"/>
      <c r="F1688" s="2">
        <v>1</v>
      </c>
      <c r="G1688">
        <v>200</v>
      </c>
      <c r="H1688">
        <v>5.6059999999999999</v>
      </c>
    </row>
    <row r="1689" spans="1:8" x14ac:dyDescent="0.15">
      <c r="A1689">
        <v>20160916</v>
      </c>
      <c r="B1689">
        <v>128</v>
      </c>
      <c r="C1689" t="s">
        <v>10</v>
      </c>
      <c r="D1689">
        <v>2</v>
      </c>
      <c r="E1689" s="7"/>
      <c r="F1689" s="2" t="s">
        <v>10</v>
      </c>
      <c r="G1689">
        <v>210</v>
      </c>
      <c r="H1689">
        <v>2.2450000000000001</v>
      </c>
    </row>
    <row r="1690" spans="1:8" x14ac:dyDescent="0.15">
      <c r="A1690">
        <v>20160916</v>
      </c>
      <c r="B1690">
        <v>128</v>
      </c>
      <c r="C1690" t="s">
        <v>10</v>
      </c>
      <c r="D1690">
        <v>2</v>
      </c>
      <c r="E1690" s="7"/>
      <c r="F1690" s="2" t="s">
        <v>10</v>
      </c>
      <c r="G1690">
        <v>217</v>
      </c>
      <c r="H1690">
        <v>2.137</v>
      </c>
    </row>
    <row r="1691" spans="1:8" x14ac:dyDescent="0.15">
      <c r="A1691">
        <v>20160916</v>
      </c>
      <c r="B1691">
        <v>128</v>
      </c>
      <c r="C1691" t="s">
        <v>10</v>
      </c>
      <c r="D1691">
        <v>2</v>
      </c>
      <c r="E1691" s="7"/>
      <c r="F1691" s="2" t="s">
        <v>10</v>
      </c>
      <c r="G1691">
        <v>203</v>
      </c>
      <c r="H1691">
        <v>1.86</v>
      </c>
    </row>
    <row r="1692" spans="1:8" x14ac:dyDescent="0.15">
      <c r="A1692">
        <v>20160916</v>
      </c>
      <c r="B1692">
        <v>128</v>
      </c>
      <c r="C1692" t="s">
        <v>10</v>
      </c>
      <c r="D1692">
        <v>2</v>
      </c>
      <c r="E1692" s="7"/>
      <c r="F1692" s="2" t="s">
        <v>10</v>
      </c>
      <c r="G1692">
        <v>209</v>
      </c>
      <c r="H1692">
        <v>2.2090000000000001</v>
      </c>
    </row>
    <row r="1693" spans="1:8" x14ac:dyDescent="0.15">
      <c r="A1693">
        <v>20160916</v>
      </c>
      <c r="B1693">
        <v>128</v>
      </c>
      <c r="C1693" t="s">
        <v>10</v>
      </c>
      <c r="D1693">
        <v>2</v>
      </c>
      <c r="E1693" s="7"/>
      <c r="F1693" s="2" t="s">
        <v>10</v>
      </c>
      <c r="G1693">
        <v>216</v>
      </c>
      <c r="H1693">
        <v>2.2709999999999999</v>
      </c>
    </row>
    <row r="1694" spans="1:8" x14ac:dyDescent="0.15">
      <c r="A1694">
        <v>20160916</v>
      </c>
      <c r="B1694">
        <v>128</v>
      </c>
      <c r="C1694" t="s">
        <v>10</v>
      </c>
      <c r="D1694">
        <v>2</v>
      </c>
      <c r="E1694" s="7"/>
      <c r="F1694" s="2" t="s">
        <v>10</v>
      </c>
      <c r="G1694">
        <v>202</v>
      </c>
      <c r="H1694">
        <v>1.891</v>
      </c>
    </row>
    <row r="1695" spans="1:8" x14ac:dyDescent="0.15">
      <c r="A1695">
        <v>20160916</v>
      </c>
      <c r="B1695">
        <v>128</v>
      </c>
      <c r="C1695" s="3" t="s">
        <v>150</v>
      </c>
      <c r="D1695" s="3">
        <v>1</v>
      </c>
      <c r="E1695" s="7"/>
      <c r="F1695" s="2" t="s">
        <v>11</v>
      </c>
      <c r="G1695">
        <v>221</v>
      </c>
      <c r="H1695">
        <v>0.89100000000000001</v>
      </c>
    </row>
    <row r="1696" spans="1:8" x14ac:dyDescent="0.15">
      <c r="A1696">
        <v>20160916</v>
      </c>
      <c r="B1696">
        <v>128</v>
      </c>
      <c r="C1696" s="3" t="s">
        <v>150</v>
      </c>
      <c r="D1696" s="3">
        <v>1</v>
      </c>
      <c r="E1696" s="7"/>
      <c r="F1696" s="2" t="s">
        <v>11</v>
      </c>
      <c r="G1696">
        <v>235</v>
      </c>
      <c r="H1696">
        <v>1.0580000000000001</v>
      </c>
    </row>
    <row r="1697" spans="1:8" x14ac:dyDescent="0.15">
      <c r="A1697">
        <v>20160916</v>
      </c>
      <c r="B1697">
        <v>128</v>
      </c>
      <c r="C1697" s="3" t="s">
        <v>150</v>
      </c>
      <c r="D1697" s="3">
        <v>1</v>
      </c>
      <c r="E1697" s="7"/>
      <c r="F1697" s="2" t="s">
        <v>11</v>
      </c>
      <c r="G1697">
        <v>226</v>
      </c>
      <c r="H1697">
        <v>0.81599999999999995</v>
      </c>
    </row>
    <row r="1698" spans="1:8" x14ac:dyDescent="0.15">
      <c r="A1698">
        <v>20160916</v>
      </c>
      <c r="B1698">
        <v>128</v>
      </c>
      <c r="C1698" s="3" t="s">
        <v>150</v>
      </c>
      <c r="D1698" s="3">
        <v>1</v>
      </c>
      <c r="E1698" s="7"/>
      <c r="F1698" s="2">
        <v>4</v>
      </c>
      <c r="G1698">
        <v>224</v>
      </c>
      <c r="H1698">
        <v>0.66</v>
      </c>
    </row>
    <row r="1699" spans="1:8" x14ac:dyDescent="0.15">
      <c r="A1699">
        <v>20160916</v>
      </c>
      <c r="B1699">
        <v>128</v>
      </c>
      <c r="C1699" s="3" t="s">
        <v>150</v>
      </c>
      <c r="D1699" s="3">
        <v>1</v>
      </c>
      <c r="E1699" s="7"/>
      <c r="F1699" s="2">
        <v>4</v>
      </c>
      <c r="G1699">
        <v>236</v>
      </c>
      <c r="H1699">
        <v>1.962</v>
      </c>
    </row>
    <row r="1700" spans="1:8" x14ac:dyDescent="0.15">
      <c r="A1700">
        <v>20160916</v>
      </c>
      <c r="B1700">
        <v>128</v>
      </c>
      <c r="C1700" s="3" t="s">
        <v>150</v>
      </c>
      <c r="D1700" s="3">
        <v>1</v>
      </c>
      <c r="E1700" s="7"/>
      <c r="F1700" s="2">
        <v>4</v>
      </c>
      <c r="G1700">
        <v>231</v>
      </c>
      <c r="H1700">
        <v>0.45600000000000002</v>
      </c>
    </row>
    <row r="1701" spans="1:8" x14ac:dyDescent="0.15">
      <c r="A1701">
        <v>20160916</v>
      </c>
      <c r="B1701">
        <v>128</v>
      </c>
      <c r="C1701" s="3" t="s">
        <v>150</v>
      </c>
      <c r="D1701" s="3">
        <v>1</v>
      </c>
      <c r="E1701" s="7"/>
      <c r="F1701" s="2">
        <v>3</v>
      </c>
      <c r="G1701">
        <v>220</v>
      </c>
      <c r="H1701">
        <v>4.2889999999999997</v>
      </c>
    </row>
    <row r="1702" spans="1:8" x14ac:dyDescent="0.15">
      <c r="A1702">
        <v>20160916</v>
      </c>
      <c r="B1702">
        <v>128</v>
      </c>
      <c r="C1702" s="3" t="s">
        <v>150</v>
      </c>
      <c r="D1702" s="3">
        <v>1</v>
      </c>
      <c r="E1702" s="7"/>
      <c r="F1702" s="2">
        <v>3</v>
      </c>
      <c r="G1702">
        <v>228</v>
      </c>
      <c r="H1702">
        <v>3.4710000000000001</v>
      </c>
    </row>
    <row r="1703" spans="1:8" x14ac:dyDescent="0.15">
      <c r="A1703">
        <v>20160916</v>
      </c>
      <c r="B1703">
        <v>128</v>
      </c>
      <c r="C1703" s="3" t="s">
        <v>150</v>
      </c>
      <c r="D1703" s="3">
        <v>1</v>
      </c>
      <c r="E1703" s="7"/>
      <c r="F1703" s="2">
        <v>3</v>
      </c>
      <c r="G1703">
        <v>232</v>
      </c>
      <c r="H1703">
        <v>5.4580000000000002</v>
      </c>
    </row>
    <row r="1704" spans="1:8" x14ac:dyDescent="0.15">
      <c r="A1704">
        <v>20160916</v>
      </c>
      <c r="B1704">
        <v>128</v>
      </c>
      <c r="C1704" s="3" t="s">
        <v>150</v>
      </c>
      <c r="D1704" s="3">
        <v>1</v>
      </c>
      <c r="E1704" s="7"/>
      <c r="F1704" s="2">
        <v>2</v>
      </c>
      <c r="G1704">
        <v>225</v>
      </c>
      <c r="H1704">
        <v>6.2629999999999999</v>
      </c>
    </row>
    <row r="1705" spans="1:8" x14ac:dyDescent="0.15">
      <c r="A1705">
        <v>20160916</v>
      </c>
      <c r="B1705">
        <v>128</v>
      </c>
      <c r="C1705" s="3" t="s">
        <v>150</v>
      </c>
      <c r="D1705" s="3">
        <v>1</v>
      </c>
      <c r="E1705" s="7"/>
      <c r="F1705" s="2">
        <v>2</v>
      </c>
      <c r="G1705">
        <v>219</v>
      </c>
      <c r="H1705">
        <v>7.1669999999999998</v>
      </c>
    </row>
    <row r="1706" spans="1:8" x14ac:dyDescent="0.15">
      <c r="A1706">
        <v>20160916</v>
      </c>
      <c r="B1706">
        <v>128</v>
      </c>
      <c r="C1706" s="3" t="s">
        <v>150</v>
      </c>
      <c r="D1706" s="3">
        <v>1</v>
      </c>
      <c r="E1706" s="7"/>
      <c r="F1706" s="2">
        <v>2</v>
      </c>
      <c r="G1706">
        <v>233</v>
      </c>
      <c r="H1706">
        <v>3.8130000000000002</v>
      </c>
    </row>
    <row r="1707" spans="1:8" x14ac:dyDescent="0.15">
      <c r="A1707">
        <v>20160916</v>
      </c>
      <c r="B1707">
        <v>128</v>
      </c>
      <c r="C1707" s="3" t="s">
        <v>150</v>
      </c>
      <c r="D1707" s="3">
        <v>1</v>
      </c>
      <c r="E1707" s="7"/>
      <c r="F1707" s="2">
        <v>1</v>
      </c>
      <c r="G1707">
        <v>227</v>
      </c>
      <c r="H1707">
        <v>3.931</v>
      </c>
    </row>
    <row r="1708" spans="1:8" x14ac:dyDescent="0.15">
      <c r="A1708">
        <v>20160916</v>
      </c>
      <c r="B1708">
        <v>128</v>
      </c>
      <c r="C1708" s="3" t="s">
        <v>150</v>
      </c>
      <c r="D1708" s="3">
        <v>1</v>
      </c>
      <c r="E1708" s="7"/>
      <c r="F1708" s="2">
        <v>1</v>
      </c>
      <c r="G1708">
        <v>218</v>
      </c>
      <c r="H1708">
        <v>3.2709999999999999</v>
      </c>
    </row>
    <row r="1709" spans="1:8" x14ac:dyDescent="0.15">
      <c r="A1709">
        <v>20160916</v>
      </c>
      <c r="B1709">
        <v>128</v>
      </c>
      <c r="C1709" s="3" t="s">
        <v>150</v>
      </c>
      <c r="D1709" s="3">
        <v>1</v>
      </c>
      <c r="E1709" s="7"/>
      <c r="F1709" s="2">
        <v>1</v>
      </c>
      <c r="G1709">
        <v>234</v>
      </c>
      <c r="H1709">
        <v>2.0670000000000002</v>
      </c>
    </row>
    <row r="1710" spans="1:8" x14ac:dyDescent="0.15">
      <c r="A1710">
        <v>20160916</v>
      </c>
      <c r="B1710">
        <v>128</v>
      </c>
      <c r="C1710" s="3" t="s">
        <v>150</v>
      </c>
      <c r="D1710" s="3">
        <v>1</v>
      </c>
      <c r="E1710" s="7"/>
      <c r="F1710" s="2" t="s">
        <v>10</v>
      </c>
      <c r="G1710">
        <v>230</v>
      </c>
      <c r="H1710">
        <v>0.99099999999999999</v>
      </c>
    </row>
    <row r="1711" spans="1:8" x14ac:dyDescent="0.15">
      <c r="A1711">
        <v>20160916</v>
      </c>
      <c r="B1711">
        <v>128</v>
      </c>
      <c r="C1711" s="3" t="s">
        <v>150</v>
      </c>
      <c r="D1711" s="3">
        <v>1</v>
      </c>
      <c r="E1711" s="7"/>
      <c r="F1711" s="2" t="s">
        <v>10</v>
      </c>
      <c r="G1711">
        <v>222</v>
      </c>
      <c r="H1711">
        <v>1.321</v>
      </c>
    </row>
    <row r="1712" spans="1:8" x14ac:dyDescent="0.15">
      <c r="A1712">
        <v>20160916</v>
      </c>
      <c r="B1712">
        <v>128</v>
      </c>
      <c r="C1712" s="3" t="s">
        <v>150</v>
      </c>
      <c r="D1712" s="3">
        <v>1</v>
      </c>
      <c r="E1712" s="7"/>
      <c r="F1712" s="2" t="s">
        <v>10</v>
      </c>
      <c r="G1712">
        <v>238</v>
      </c>
      <c r="H1712">
        <v>0.96599999999999997</v>
      </c>
    </row>
    <row r="1713" spans="1:8" x14ac:dyDescent="0.15">
      <c r="A1713">
        <v>20160916</v>
      </c>
      <c r="B1713">
        <v>128</v>
      </c>
      <c r="C1713" s="3" t="s">
        <v>150</v>
      </c>
      <c r="D1713" s="3">
        <v>1</v>
      </c>
      <c r="E1713" s="7"/>
      <c r="F1713" s="2" t="s">
        <v>10</v>
      </c>
      <c r="G1713">
        <v>223</v>
      </c>
      <c r="H1713">
        <v>1.137</v>
      </c>
    </row>
    <row r="1714" spans="1:8" x14ac:dyDescent="0.15">
      <c r="A1714">
        <v>20160916</v>
      </c>
      <c r="B1714">
        <v>128</v>
      </c>
      <c r="C1714" s="3" t="s">
        <v>150</v>
      </c>
      <c r="D1714" s="3">
        <v>1</v>
      </c>
      <c r="E1714" s="7"/>
      <c r="F1714" s="2" t="s">
        <v>10</v>
      </c>
      <c r="G1714">
        <v>229</v>
      </c>
      <c r="H1714">
        <v>1.0940000000000001</v>
      </c>
    </row>
    <row r="1715" spans="1:8" x14ac:dyDescent="0.15">
      <c r="A1715">
        <v>20160916</v>
      </c>
      <c r="B1715">
        <v>128</v>
      </c>
      <c r="C1715" s="3" t="s">
        <v>150</v>
      </c>
      <c r="D1715" s="3">
        <v>1</v>
      </c>
      <c r="E1715" s="7"/>
      <c r="F1715" s="2" t="s">
        <v>10</v>
      </c>
      <c r="G1715">
        <v>237</v>
      </c>
      <c r="H1715">
        <v>1.0609999999999999</v>
      </c>
    </row>
    <row r="1716" spans="1:8" x14ac:dyDescent="0.15">
      <c r="A1716">
        <v>20160916</v>
      </c>
      <c r="B1716">
        <v>128</v>
      </c>
      <c r="C1716" s="3" t="s">
        <v>150</v>
      </c>
      <c r="D1716" s="3">
        <v>2</v>
      </c>
      <c r="E1716" s="7"/>
      <c r="F1716" s="2" t="s">
        <v>11</v>
      </c>
      <c r="G1716">
        <v>256</v>
      </c>
      <c r="H1716">
        <v>0.85199999999999998</v>
      </c>
    </row>
    <row r="1717" spans="1:8" x14ac:dyDescent="0.15">
      <c r="A1717">
        <v>20160916</v>
      </c>
      <c r="B1717">
        <v>128</v>
      </c>
      <c r="C1717" s="3" t="s">
        <v>150</v>
      </c>
      <c r="D1717" s="3">
        <v>2</v>
      </c>
      <c r="E1717" s="7"/>
      <c r="F1717" s="2" t="s">
        <v>11</v>
      </c>
      <c r="G1717">
        <v>241</v>
      </c>
      <c r="H1717">
        <v>0.77600000000000002</v>
      </c>
    </row>
    <row r="1718" spans="1:8" x14ac:dyDescent="0.15">
      <c r="A1718">
        <v>20160916</v>
      </c>
      <c r="B1718">
        <v>128</v>
      </c>
      <c r="C1718" s="3" t="s">
        <v>150</v>
      </c>
      <c r="D1718" s="3">
        <v>2</v>
      </c>
      <c r="E1718" s="7"/>
      <c r="F1718" s="2" t="s">
        <v>11</v>
      </c>
      <c r="G1718">
        <v>248</v>
      </c>
      <c r="H1718">
        <v>0.84699999999999998</v>
      </c>
    </row>
    <row r="1719" spans="1:8" x14ac:dyDescent="0.15">
      <c r="A1719">
        <v>20160916</v>
      </c>
      <c r="B1719">
        <v>128</v>
      </c>
      <c r="C1719" s="3" t="s">
        <v>150</v>
      </c>
      <c r="D1719" s="3">
        <v>2</v>
      </c>
      <c r="E1719" s="7"/>
      <c r="F1719" s="2">
        <v>5</v>
      </c>
      <c r="G1719">
        <v>257</v>
      </c>
      <c r="H1719">
        <v>0.186</v>
      </c>
    </row>
    <row r="1720" spans="1:8" x14ac:dyDescent="0.15">
      <c r="A1720">
        <v>20160916</v>
      </c>
      <c r="B1720">
        <v>128</v>
      </c>
      <c r="C1720" s="3" t="s">
        <v>150</v>
      </c>
      <c r="D1720" s="3">
        <v>2</v>
      </c>
      <c r="E1720" s="7"/>
      <c r="F1720" s="2">
        <v>4</v>
      </c>
      <c r="G1720">
        <v>243</v>
      </c>
      <c r="H1720">
        <v>1.0649999999999999</v>
      </c>
    </row>
    <row r="1721" spans="1:8" x14ac:dyDescent="0.15">
      <c r="A1721">
        <v>20160916</v>
      </c>
      <c r="B1721">
        <v>128</v>
      </c>
      <c r="C1721" s="3" t="s">
        <v>150</v>
      </c>
      <c r="D1721" s="3">
        <v>2</v>
      </c>
      <c r="E1721" s="7"/>
      <c r="F1721" s="2">
        <v>4</v>
      </c>
      <c r="G1721">
        <v>250</v>
      </c>
      <c r="H1721">
        <v>0.36299999999999999</v>
      </c>
    </row>
    <row r="1722" spans="1:8" x14ac:dyDescent="0.15">
      <c r="A1722">
        <v>20160916</v>
      </c>
      <c r="B1722">
        <v>128</v>
      </c>
      <c r="C1722" s="3" t="s">
        <v>150</v>
      </c>
      <c r="D1722" s="3">
        <v>2</v>
      </c>
      <c r="E1722" s="7"/>
      <c r="F1722" s="2">
        <v>4</v>
      </c>
      <c r="G1722">
        <v>254</v>
      </c>
      <c r="H1722">
        <v>2.64</v>
      </c>
    </row>
    <row r="1723" spans="1:8" x14ac:dyDescent="0.15">
      <c r="A1723">
        <v>20160916</v>
      </c>
      <c r="B1723">
        <v>128</v>
      </c>
      <c r="C1723" s="3" t="s">
        <v>150</v>
      </c>
      <c r="D1723" s="3">
        <v>2</v>
      </c>
      <c r="E1723" s="7"/>
      <c r="F1723" s="2">
        <v>3</v>
      </c>
      <c r="G1723">
        <v>240</v>
      </c>
      <c r="H1723">
        <v>4.968</v>
      </c>
    </row>
    <row r="1724" spans="1:8" x14ac:dyDescent="0.15">
      <c r="A1724">
        <v>20160916</v>
      </c>
      <c r="B1724">
        <v>128</v>
      </c>
      <c r="C1724" s="3" t="s">
        <v>150</v>
      </c>
      <c r="D1724" s="3">
        <v>2</v>
      </c>
      <c r="E1724" s="7"/>
      <c r="F1724" s="2">
        <v>3</v>
      </c>
      <c r="G1724">
        <v>253</v>
      </c>
      <c r="H1724">
        <v>5.1689999999999996</v>
      </c>
    </row>
    <row r="1725" spans="1:8" x14ac:dyDescent="0.15">
      <c r="A1725">
        <v>20160916</v>
      </c>
      <c r="B1725">
        <v>128</v>
      </c>
      <c r="C1725" s="3" t="s">
        <v>150</v>
      </c>
      <c r="D1725" s="3">
        <v>2</v>
      </c>
      <c r="E1725" s="7"/>
      <c r="F1725" s="2">
        <v>3</v>
      </c>
      <c r="G1725">
        <v>249</v>
      </c>
      <c r="H1725">
        <v>3.0459999999999998</v>
      </c>
    </row>
    <row r="1726" spans="1:8" x14ac:dyDescent="0.15">
      <c r="A1726">
        <v>20160916</v>
      </c>
      <c r="B1726">
        <v>128</v>
      </c>
      <c r="C1726" s="3" t="s">
        <v>150</v>
      </c>
      <c r="D1726" s="3">
        <v>2</v>
      </c>
      <c r="E1726" s="7"/>
      <c r="F1726" s="2">
        <v>2</v>
      </c>
      <c r="G1726">
        <v>246</v>
      </c>
      <c r="H1726">
        <v>7.9870000000000001</v>
      </c>
    </row>
    <row r="1727" spans="1:8" x14ac:dyDescent="0.15">
      <c r="A1727">
        <v>20160916</v>
      </c>
      <c r="B1727">
        <v>128</v>
      </c>
      <c r="C1727" s="3" t="s">
        <v>150</v>
      </c>
      <c r="D1727" s="3">
        <v>2</v>
      </c>
      <c r="E1727" s="7"/>
      <c r="F1727" s="2">
        <v>2</v>
      </c>
      <c r="G1727">
        <v>239</v>
      </c>
      <c r="H1727">
        <v>4.5490000000000004</v>
      </c>
    </row>
    <row r="1728" spans="1:8" x14ac:dyDescent="0.15">
      <c r="A1728">
        <v>20160916</v>
      </c>
      <c r="B1728">
        <v>128</v>
      </c>
      <c r="C1728" s="3" t="s">
        <v>150</v>
      </c>
      <c r="D1728" s="3">
        <v>2</v>
      </c>
      <c r="E1728" s="7"/>
      <c r="F1728" s="2">
        <v>2</v>
      </c>
      <c r="G1728">
        <v>255</v>
      </c>
      <c r="H1728">
        <v>4.141</v>
      </c>
    </row>
    <row r="1729" spans="1:8" x14ac:dyDescent="0.15">
      <c r="A1729">
        <v>20160916</v>
      </c>
      <c r="B1729">
        <v>128</v>
      </c>
      <c r="C1729" s="3" t="s">
        <v>150</v>
      </c>
      <c r="D1729" s="3">
        <v>2</v>
      </c>
      <c r="E1729" s="7"/>
      <c r="F1729" s="2">
        <v>1</v>
      </c>
      <c r="G1729">
        <v>258</v>
      </c>
      <c r="H1729">
        <v>0.95899999999999996</v>
      </c>
    </row>
    <row r="1730" spans="1:8" x14ac:dyDescent="0.15">
      <c r="A1730">
        <v>20160916</v>
      </c>
      <c r="B1730">
        <v>128</v>
      </c>
      <c r="C1730" s="3" t="s">
        <v>150</v>
      </c>
      <c r="D1730" s="3">
        <v>2</v>
      </c>
      <c r="E1730" s="7"/>
      <c r="F1730" s="2">
        <v>1</v>
      </c>
      <c r="G1730">
        <v>247</v>
      </c>
      <c r="H1730">
        <v>3.0070000000000001</v>
      </c>
    </row>
    <row r="1731" spans="1:8" x14ac:dyDescent="0.15">
      <c r="A1731">
        <v>20160916</v>
      </c>
      <c r="B1731">
        <v>128</v>
      </c>
      <c r="C1731" s="3" t="s">
        <v>150</v>
      </c>
      <c r="D1731" s="3">
        <v>2</v>
      </c>
      <c r="E1731" s="7"/>
      <c r="F1731" s="2">
        <v>1</v>
      </c>
      <c r="G1731">
        <v>242</v>
      </c>
      <c r="H1731">
        <v>2.605</v>
      </c>
    </row>
    <row r="1732" spans="1:8" x14ac:dyDescent="0.15">
      <c r="A1732">
        <v>20160916</v>
      </c>
      <c r="B1732">
        <v>128</v>
      </c>
      <c r="C1732" s="3" t="s">
        <v>150</v>
      </c>
      <c r="D1732" s="3">
        <v>2</v>
      </c>
      <c r="E1732" s="7"/>
      <c r="F1732" s="2" t="s">
        <v>10</v>
      </c>
      <c r="G1732">
        <v>260</v>
      </c>
      <c r="H1732">
        <v>1.0720000000000001</v>
      </c>
    </row>
    <row r="1733" spans="1:8" x14ac:dyDescent="0.15">
      <c r="A1733">
        <v>20160916</v>
      </c>
      <c r="B1733">
        <v>128</v>
      </c>
      <c r="C1733" s="3" t="s">
        <v>150</v>
      </c>
      <c r="D1733" s="3">
        <v>2</v>
      </c>
      <c r="E1733" s="7"/>
      <c r="F1733" s="2" t="s">
        <v>10</v>
      </c>
      <c r="G1733">
        <v>245</v>
      </c>
      <c r="H1733">
        <v>0.96399999999999997</v>
      </c>
    </row>
    <row r="1734" spans="1:8" x14ac:dyDescent="0.15">
      <c r="A1734">
        <v>20160916</v>
      </c>
      <c r="B1734">
        <v>128</v>
      </c>
      <c r="C1734" s="3" t="s">
        <v>150</v>
      </c>
      <c r="D1734" s="3">
        <v>2</v>
      </c>
      <c r="E1734" s="7"/>
      <c r="F1734" s="2" t="s">
        <v>10</v>
      </c>
      <c r="G1734">
        <v>251</v>
      </c>
      <c r="H1734">
        <v>1.1970000000000001</v>
      </c>
    </row>
    <row r="1735" spans="1:8" x14ac:dyDescent="0.15">
      <c r="A1735">
        <v>20160916</v>
      </c>
      <c r="B1735">
        <v>128</v>
      </c>
      <c r="C1735" s="3" t="s">
        <v>150</v>
      </c>
      <c r="D1735" s="3">
        <v>2</v>
      </c>
      <c r="E1735" s="7"/>
      <c r="F1735" s="2" t="s">
        <v>10</v>
      </c>
      <c r="G1735">
        <v>259</v>
      </c>
      <c r="H1735">
        <v>1.3049999999999999</v>
      </c>
    </row>
    <row r="1736" spans="1:8" x14ac:dyDescent="0.15">
      <c r="A1736">
        <v>20160916</v>
      </c>
      <c r="B1736">
        <v>128</v>
      </c>
      <c r="C1736" s="3" t="s">
        <v>150</v>
      </c>
      <c r="D1736" s="3">
        <v>2</v>
      </c>
      <c r="E1736" s="7"/>
      <c r="F1736" s="2" t="s">
        <v>10</v>
      </c>
      <c r="G1736">
        <v>244</v>
      </c>
      <c r="H1736">
        <v>0.93600000000000005</v>
      </c>
    </row>
    <row r="1737" spans="1:8" x14ac:dyDescent="0.15">
      <c r="A1737">
        <v>20160916</v>
      </c>
      <c r="B1737">
        <v>128</v>
      </c>
      <c r="C1737" s="3" t="s">
        <v>150</v>
      </c>
      <c r="D1737" s="3">
        <v>2</v>
      </c>
      <c r="E1737" s="7"/>
      <c r="F1737" s="2" t="s">
        <v>10</v>
      </c>
      <c r="G1737">
        <v>252</v>
      </c>
      <c r="H1737">
        <v>1.1220000000000001</v>
      </c>
    </row>
    <row r="1738" spans="1:8" x14ac:dyDescent="0.15">
      <c r="A1738">
        <v>20160916</v>
      </c>
      <c r="B1738">
        <v>200</v>
      </c>
      <c r="C1738" t="s">
        <v>149</v>
      </c>
      <c r="D1738">
        <v>1</v>
      </c>
      <c r="E1738" s="7"/>
      <c r="F1738" s="2" t="s">
        <v>11</v>
      </c>
      <c r="G1738">
        <v>270</v>
      </c>
      <c r="H1738">
        <v>2.16</v>
      </c>
    </row>
    <row r="1739" spans="1:8" x14ac:dyDescent="0.15">
      <c r="A1739">
        <v>20160916</v>
      </c>
      <c r="B1739">
        <v>200</v>
      </c>
      <c r="C1739" t="s">
        <v>149</v>
      </c>
      <c r="D1739">
        <v>1</v>
      </c>
      <c r="E1739" s="7"/>
      <c r="F1739" s="2" t="s">
        <v>11</v>
      </c>
      <c r="G1739">
        <v>263</v>
      </c>
      <c r="H1739">
        <v>1.798</v>
      </c>
    </row>
    <row r="1740" spans="1:8" x14ac:dyDescent="0.15">
      <c r="A1740">
        <v>20160916</v>
      </c>
      <c r="B1740">
        <v>200</v>
      </c>
      <c r="C1740" t="s">
        <v>149</v>
      </c>
      <c r="D1740">
        <v>1</v>
      </c>
      <c r="E1740" s="7"/>
      <c r="F1740" s="2" t="s">
        <v>11</v>
      </c>
      <c r="G1740">
        <v>278</v>
      </c>
      <c r="H1740">
        <v>2.3959999999999999</v>
      </c>
    </row>
    <row r="1741" spans="1:8" x14ac:dyDescent="0.15">
      <c r="A1741">
        <v>20160916</v>
      </c>
      <c r="B1741">
        <v>200</v>
      </c>
      <c r="C1741" t="s">
        <v>149</v>
      </c>
      <c r="D1741">
        <v>1</v>
      </c>
      <c r="E1741" s="7"/>
      <c r="F1741" s="2">
        <v>4</v>
      </c>
      <c r="G1741">
        <v>267</v>
      </c>
      <c r="H1741">
        <v>0.56200000000000006</v>
      </c>
    </row>
    <row r="1742" spans="1:8" x14ac:dyDescent="0.15">
      <c r="A1742">
        <v>20160916</v>
      </c>
      <c r="B1742">
        <v>200</v>
      </c>
      <c r="C1742" t="s">
        <v>149</v>
      </c>
      <c r="D1742">
        <v>1</v>
      </c>
      <c r="E1742" s="7"/>
      <c r="F1742" s="2">
        <v>4</v>
      </c>
      <c r="G1742">
        <v>274</v>
      </c>
      <c r="H1742">
        <v>1.208</v>
      </c>
    </row>
    <row r="1743" spans="1:8" x14ac:dyDescent="0.15">
      <c r="A1743">
        <v>20160916</v>
      </c>
      <c r="B1743">
        <v>200</v>
      </c>
      <c r="C1743" t="s">
        <v>149</v>
      </c>
      <c r="D1743">
        <v>1</v>
      </c>
      <c r="E1743" s="7"/>
      <c r="F1743" s="2">
        <v>4</v>
      </c>
      <c r="G1743">
        <v>281</v>
      </c>
      <c r="H1743">
        <v>0.56200000000000006</v>
      </c>
    </row>
    <row r="1744" spans="1:8" x14ac:dyDescent="0.15">
      <c r="A1744">
        <v>20160916</v>
      </c>
      <c r="B1744">
        <v>200</v>
      </c>
      <c r="C1744" t="s">
        <v>149</v>
      </c>
      <c r="D1744">
        <v>1</v>
      </c>
      <c r="E1744" s="7"/>
      <c r="F1744" s="2">
        <v>3</v>
      </c>
      <c r="G1744">
        <v>264</v>
      </c>
      <c r="H1744">
        <v>3.9</v>
      </c>
    </row>
    <row r="1745" spans="1:8" x14ac:dyDescent="0.15">
      <c r="A1745">
        <v>20160916</v>
      </c>
      <c r="B1745">
        <v>200</v>
      </c>
      <c r="C1745" t="s">
        <v>149</v>
      </c>
      <c r="D1745">
        <v>1</v>
      </c>
      <c r="E1745" s="7"/>
      <c r="F1745" s="2">
        <v>3</v>
      </c>
      <c r="G1745">
        <v>269</v>
      </c>
      <c r="H1745">
        <v>9.4550000000000001</v>
      </c>
    </row>
    <row r="1746" spans="1:8" x14ac:dyDescent="0.15">
      <c r="A1746">
        <v>20160916</v>
      </c>
      <c r="B1746">
        <v>200</v>
      </c>
      <c r="C1746" t="s">
        <v>149</v>
      </c>
      <c r="D1746">
        <v>1</v>
      </c>
      <c r="E1746" s="7"/>
      <c r="F1746" s="2">
        <v>3</v>
      </c>
      <c r="G1746">
        <v>277</v>
      </c>
      <c r="H1746">
        <v>7.7679999999999998</v>
      </c>
    </row>
    <row r="1747" spans="1:8" x14ac:dyDescent="0.15">
      <c r="A1747">
        <v>20160916</v>
      </c>
      <c r="B1747">
        <v>200</v>
      </c>
      <c r="C1747" t="s">
        <v>149</v>
      </c>
      <c r="D1747">
        <v>1</v>
      </c>
      <c r="E1747" s="7"/>
      <c r="F1747" s="2">
        <v>2</v>
      </c>
      <c r="G1747">
        <v>262</v>
      </c>
      <c r="H1747">
        <v>11.161</v>
      </c>
    </row>
    <row r="1748" spans="1:8" x14ac:dyDescent="0.15">
      <c r="A1748">
        <v>20160916</v>
      </c>
      <c r="B1748">
        <v>200</v>
      </c>
      <c r="C1748" t="s">
        <v>149</v>
      </c>
      <c r="D1748">
        <v>1</v>
      </c>
      <c r="E1748" s="7"/>
      <c r="F1748" s="2">
        <v>2</v>
      </c>
      <c r="G1748">
        <v>268</v>
      </c>
      <c r="H1748">
        <v>12.478</v>
      </c>
    </row>
    <row r="1749" spans="1:8" x14ac:dyDescent="0.15">
      <c r="A1749">
        <v>20160916</v>
      </c>
      <c r="B1749">
        <v>200</v>
      </c>
      <c r="C1749" t="s">
        <v>149</v>
      </c>
      <c r="D1749">
        <v>1</v>
      </c>
      <c r="E1749" s="7"/>
      <c r="F1749" s="2">
        <v>2</v>
      </c>
      <c r="G1749">
        <v>276</v>
      </c>
      <c r="H1749">
        <v>12.763999999999999</v>
      </c>
    </row>
    <row r="1750" spans="1:8" x14ac:dyDescent="0.15">
      <c r="A1750">
        <v>20160916</v>
      </c>
      <c r="B1750">
        <v>200</v>
      </c>
      <c r="C1750" t="s">
        <v>149</v>
      </c>
      <c r="D1750">
        <v>1</v>
      </c>
      <c r="E1750" s="7"/>
      <c r="F1750" s="2">
        <v>1</v>
      </c>
      <c r="G1750">
        <v>261</v>
      </c>
      <c r="H1750">
        <v>6.0890000000000004</v>
      </c>
    </row>
    <row r="1751" spans="1:8" x14ac:dyDescent="0.15">
      <c r="A1751">
        <v>20160916</v>
      </c>
      <c r="B1751">
        <v>200</v>
      </c>
      <c r="C1751" t="s">
        <v>149</v>
      </c>
      <c r="D1751">
        <v>1</v>
      </c>
      <c r="E1751" s="7"/>
      <c r="F1751" s="2">
        <v>1</v>
      </c>
      <c r="G1751">
        <v>271</v>
      </c>
      <c r="H1751">
        <v>6.0439999999999996</v>
      </c>
    </row>
    <row r="1752" spans="1:8" x14ac:dyDescent="0.15">
      <c r="A1752">
        <v>20160916</v>
      </c>
      <c r="B1752">
        <v>200</v>
      </c>
      <c r="C1752" t="s">
        <v>149</v>
      </c>
      <c r="D1752">
        <v>1</v>
      </c>
      <c r="E1752" s="7"/>
      <c r="F1752" s="2">
        <v>1</v>
      </c>
      <c r="G1752">
        <v>275</v>
      </c>
      <c r="H1752">
        <v>6.2759999999999998</v>
      </c>
    </row>
    <row r="1753" spans="1:8" x14ac:dyDescent="0.15">
      <c r="A1753">
        <v>20160916</v>
      </c>
      <c r="B1753">
        <v>200</v>
      </c>
      <c r="C1753" t="s">
        <v>149</v>
      </c>
      <c r="D1753">
        <v>1</v>
      </c>
      <c r="E1753" s="7"/>
      <c r="F1753" s="2" t="s">
        <v>10</v>
      </c>
      <c r="G1753">
        <v>266</v>
      </c>
      <c r="H1753">
        <v>1.982</v>
      </c>
    </row>
    <row r="1754" spans="1:8" x14ac:dyDescent="0.15">
      <c r="A1754">
        <v>20160916</v>
      </c>
      <c r="B1754">
        <v>200</v>
      </c>
      <c r="C1754" t="s">
        <v>149</v>
      </c>
      <c r="D1754">
        <v>1</v>
      </c>
      <c r="E1754" s="7"/>
      <c r="F1754" s="2" t="s">
        <v>10</v>
      </c>
      <c r="G1754">
        <v>273</v>
      </c>
      <c r="H1754">
        <v>2.1629999999999998</v>
      </c>
    </row>
    <row r="1755" spans="1:8" x14ac:dyDescent="0.15">
      <c r="A1755">
        <v>20160916</v>
      </c>
      <c r="B1755">
        <v>200</v>
      </c>
      <c r="C1755" t="s">
        <v>149</v>
      </c>
      <c r="D1755">
        <v>1</v>
      </c>
      <c r="E1755" s="7"/>
      <c r="F1755" s="2" t="s">
        <v>10</v>
      </c>
      <c r="G1755">
        <v>280</v>
      </c>
      <c r="H1755">
        <v>2.6019999999999999</v>
      </c>
    </row>
    <row r="1756" spans="1:8" x14ac:dyDescent="0.15">
      <c r="A1756">
        <v>20160916</v>
      </c>
      <c r="B1756">
        <v>200</v>
      </c>
      <c r="C1756" t="s">
        <v>149</v>
      </c>
      <c r="D1756">
        <v>1</v>
      </c>
      <c r="E1756" s="7"/>
      <c r="F1756" s="2" t="s">
        <v>10</v>
      </c>
      <c r="G1756">
        <v>265</v>
      </c>
      <c r="H1756">
        <v>2.206</v>
      </c>
    </row>
    <row r="1757" spans="1:8" x14ac:dyDescent="0.15">
      <c r="A1757">
        <v>20160916</v>
      </c>
      <c r="B1757">
        <v>200</v>
      </c>
      <c r="C1757" t="s">
        <v>149</v>
      </c>
      <c r="D1757">
        <v>1</v>
      </c>
      <c r="E1757" s="7"/>
      <c r="F1757" s="2" t="s">
        <v>10</v>
      </c>
      <c r="G1757">
        <v>272</v>
      </c>
      <c r="H1757">
        <v>2.6909999999999998</v>
      </c>
    </row>
    <row r="1758" spans="1:8" x14ac:dyDescent="0.15">
      <c r="A1758">
        <v>20160916</v>
      </c>
      <c r="B1758">
        <v>200</v>
      </c>
      <c r="C1758" t="s">
        <v>149</v>
      </c>
      <c r="D1758">
        <v>1</v>
      </c>
      <c r="E1758" s="7"/>
      <c r="F1758" s="2" t="s">
        <v>10</v>
      </c>
      <c r="G1758">
        <v>279</v>
      </c>
      <c r="H1758">
        <v>2.3130000000000002</v>
      </c>
    </row>
    <row r="1759" spans="1:8" x14ac:dyDescent="0.15">
      <c r="A1759">
        <v>20160916</v>
      </c>
      <c r="B1759">
        <v>200</v>
      </c>
      <c r="C1759" t="s">
        <v>149</v>
      </c>
      <c r="D1759">
        <v>2</v>
      </c>
      <c r="E1759" s="7"/>
      <c r="F1759" s="2" t="s">
        <v>11</v>
      </c>
      <c r="G1759">
        <v>284</v>
      </c>
      <c r="H1759">
        <v>2.335</v>
      </c>
    </row>
    <row r="1760" spans="1:8" x14ac:dyDescent="0.15">
      <c r="A1760">
        <v>20160916</v>
      </c>
      <c r="B1760">
        <v>200</v>
      </c>
      <c r="C1760" t="s">
        <v>149</v>
      </c>
      <c r="D1760">
        <v>2</v>
      </c>
      <c r="E1760" s="7"/>
      <c r="F1760" s="2" t="s">
        <v>11</v>
      </c>
      <c r="G1760">
        <v>290</v>
      </c>
      <c r="H1760">
        <v>1.9339999999999999</v>
      </c>
    </row>
    <row r="1761" spans="1:8" x14ac:dyDescent="0.15">
      <c r="A1761">
        <v>20160916</v>
      </c>
      <c r="B1761">
        <v>200</v>
      </c>
      <c r="C1761" t="s">
        <v>149</v>
      </c>
      <c r="D1761">
        <v>2</v>
      </c>
      <c r="E1761" s="7"/>
      <c r="F1761" s="2" t="s">
        <v>11</v>
      </c>
      <c r="G1761">
        <v>296</v>
      </c>
      <c r="H1761">
        <v>2.113</v>
      </c>
    </row>
    <row r="1762" spans="1:8" x14ac:dyDescent="0.15">
      <c r="A1762">
        <v>20160916</v>
      </c>
      <c r="B1762">
        <v>200</v>
      </c>
      <c r="C1762" t="s">
        <v>149</v>
      </c>
      <c r="D1762">
        <v>2</v>
      </c>
      <c r="E1762" s="7"/>
      <c r="F1762" s="2">
        <v>4</v>
      </c>
      <c r="G1762">
        <v>288</v>
      </c>
      <c r="H1762">
        <v>0.79800000000000004</v>
      </c>
    </row>
    <row r="1763" spans="1:8" x14ac:dyDescent="0.15">
      <c r="A1763">
        <v>20160916</v>
      </c>
      <c r="B1763">
        <v>200</v>
      </c>
      <c r="C1763" t="s">
        <v>149</v>
      </c>
      <c r="D1763">
        <v>2</v>
      </c>
      <c r="E1763" s="7"/>
      <c r="F1763" s="2">
        <v>4</v>
      </c>
      <c r="G1763">
        <v>302</v>
      </c>
      <c r="H1763">
        <v>0.69399999999999995</v>
      </c>
    </row>
    <row r="1764" spans="1:8" x14ac:dyDescent="0.15">
      <c r="A1764">
        <v>20160916</v>
      </c>
      <c r="B1764">
        <v>200</v>
      </c>
      <c r="C1764" t="s">
        <v>149</v>
      </c>
      <c r="D1764">
        <v>2</v>
      </c>
      <c r="E1764" s="7"/>
      <c r="F1764" s="2">
        <v>4</v>
      </c>
      <c r="G1764">
        <v>293</v>
      </c>
      <c r="H1764">
        <v>0.56100000000000005</v>
      </c>
    </row>
    <row r="1765" spans="1:8" x14ac:dyDescent="0.15">
      <c r="A1765">
        <v>20160916</v>
      </c>
      <c r="B1765">
        <v>200</v>
      </c>
      <c r="C1765" t="s">
        <v>149</v>
      </c>
      <c r="D1765">
        <v>2</v>
      </c>
      <c r="E1765" s="7"/>
      <c r="F1765" s="2">
        <v>3</v>
      </c>
      <c r="G1765">
        <v>285</v>
      </c>
      <c r="H1765">
        <v>7.0220000000000002</v>
      </c>
    </row>
    <row r="1766" spans="1:8" x14ac:dyDescent="0.15">
      <c r="A1766">
        <v>20160916</v>
      </c>
      <c r="B1766">
        <v>200</v>
      </c>
      <c r="C1766" t="s">
        <v>149</v>
      </c>
      <c r="D1766">
        <v>2</v>
      </c>
      <c r="E1766" s="7"/>
      <c r="F1766" s="2">
        <v>3</v>
      </c>
      <c r="G1766">
        <v>292</v>
      </c>
      <c r="H1766">
        <v>6.9909999999999997</v>
      </c>
    </row>
    <row r="1767" spans="1:8" x14ac:dyDescent="0.15">
      <c r="A1767">
        <v>20160916</v>
      </c>
      <c r="B1767">
        <v>200</v>
      </c>
      <c r="C1767" t="s">
        <v>149</v>
      </c>
      <c r="D1767">
        <v>2</v>
      </c>
      <c r="E1767" s="7"/>
      <c r="F1767" s="2">
        <v>3</v>
      </c>
      <c r="G1767">
        <v>297</v>
      </c>
      <c r="H1767">
        <v>7.4820000000000002</v>
      </c>
    </row>
    <row r="1768" spans="1:8" x14ac:dyDescent="0.15">
      <c r="A1768">
        <v>20160916</v>
      </c>
      <c r="B1768">
        <v>200</v>
      </c>
      <c r="C1768" t="s">
        <v>149</v>
      </c>
      <c r="D1768">
        <v>2</v>
      </c>
      <c r="E1768" s="7"/>
      <c r="F1768" s="2">
        <v>2</v>
      </c>
      <c r="G1768">
        <v>282</v>
      </c>
      <c r="H1768">
        <v>12.132</v>
      </c>
    </row>
    <row r="1769" spans="1:8" x14ac:dyDescent="0.15">
      <c r="A1769">
        <v>20160916</v>
      </c>
      <c r="B1769">
        <v>200</v>
      </c>
      <c r="C1769" t="s">
        <v>149</v>
      </c>
      <c r="D1769">
        <v>2</v>
      </c>
      <c r="E1769" s="7"/>
      <c r="F1769" s="2">
        <v>2</v>
      </c>
      <c r="G1769">
        <v>289</v>
      </c>
      <c r="H1769">
        <v>10.596</v>
      </c>
    </row>
    <row r="1770" spans="1:8" x14ac:dyDescent="0.15">
      <c r="A1770">
        <v>20160916</v>
      </c>
      <c r="B1770">
        <v>200</v>
      </c>
      <c r="C1770" t="s">
        <v>149</v>
      </c>
      <c r="D1770">
        <v>2</v>
      </c>
      <c r="E1770" s="7"/>
      <c r="F1770" s="2">
        <v>2</v>
      </c>
      <c r="G1770">
        <v>299</v>
      </c>
      <c r="H1770">
        <v>11.108000000000001</v>
      </c>
    </row>
    <row r="1771" spans="1:8" x14ac:dyDescent="0.15">
      <c r="A1771">
        <v>20160916</v>
      </c>
      <c r="B1771">
        <v>200</v>
      </c>
      <c r="C1771" t="s">
        <v>149</v>
      </c>
      <c r="D1771">
        <v>2</v>
      </c>
      <c r="E1771" s="7"/>
      <c r="F1771" s="2">
        <v>1</v>
      </c>
      <c r="G1771">
        <v>291</v>
      </c>
      <c r="H1771">
        <v>6.476</v>
      </c>
    </row>
    <row r="1772" spans="1:8" x14ac:dyDescent="0.15">
      <c r="A1772">
        <v>20160916</v>
      </c>
      <c r="B1772">
        <v>200</v>
      </c>
      <c r="C1772" t="s">
        <v>149</v>
      </c>
      <c r="D1772">
        <v>2</v>
      </c>
      <c r="E1772" s="7"/>
      <c r="F1772" s="2">
        <v>1</v>
      </c>
      <c r="G1772">
        <v>283</v>
      </c>
      <c r="H1772">
        <v>6.3330000000000002</v>
      </c>
    </row>
    <row r="1773" spans="1:8" x14ac:dyDescent="0.15">
      <c r="A1773">
        <v>20160916</v>
      </c>
      <c r="B1773">
        <v>200</v>
      </c>
      <c r="C1773" t="s">
        <v>149</v>
      </c>
      <c r="D1773">
        <v>2</v>
      </c>
      <c r="E1773" s="7"/>
      <c r="F1773" s="2">
        <v>1</v>
      </c>
      <c r="G1773">
        <v>298</v>
      </c>
      <c r="H1773">
        <v>5.3259999999999996</v>
      </c>
    </row>
    <row r="1774" spans="1:8" x14ac:dyDescent="0.15">
      <c r="A1774">
        <v>20160916</v>
      </c>
      <c r="B1774">
        <v>200</v>
      </c>
      <c r="C1774" t="s">
        <v>149</v>
      </c>
      <c r="D1774">
        <v>2</v>
      </c>
      <c r="E1774" s="7"/>
      <c r="F1774" s="2" t="s">
        <v>10</v>
      </c>
      <c r="G1774">
        <v>286</v>
      </c>
      <c r="H1774">
        <v>2.1720000000000002</v>
      </c>
    </row>
    <row r="1775" spans="1:8" x14ac:dyDescent="0.15">
      <c r="A1775">
        <v>20160916</v>
      </c>
      <c r="B1775">
        <v>200</v>
      </c>
      <c r="C1775" t="s">
        <v>149</v>
      </c>
      <c r="D1775">
        <v>2</v>
      </c>
      <c r="E1775" s="7"/>
      <c r="F1775" s="2" t="s">
        <v>10</v>
      </c>
      <c r="G1775">
        <v>295</v>
      </c>
      <c r="H1775">
        <v>1.8939999999999999</v>
      </c>
    </row>
    <row r="1776" spans="1:8" x14ac:dyDescent="0.15">
      <c r="A1776">
        <v>20160916</v>
      </c>
      <c r="B1776">
        <v>200</v>
      </c>
      <c r="C1776" t="s">
        <v>149</v>
      </c>
      <c r="D1776">
        <v>2</v>
      </c>
      <c r="E1776" s="7"/>
      <c r="F1776" s="2" t="s">
        <v>10</v>
      </c>
      <c r="G1776">
        <v>301</v>
      </c>
      <c r="H1776">
        <v>1.819</v>
      </c>
    </row>
    <row r="1777" spans="1:8" x14ac:dyDescent="0.15">
      <c r="A1777">
        <v>20160916</v>
      </c>
      <c r="B1777">
        <v>200</v>
      </c>
      <c r="C1777" t="s">
        <v>149</v>
      </c>
      <c r="D1777">
        <v>2</v>
      </c>
      <c r="E1777" s="7"/>
      <c r="F1777" s="2" t="s">
        <v>10</v>
      </c>
      <c r="G1777">
        <v>287</v>
      </c>
      <c r="H1777">
        <v>2.258</v>
      </c>
    </row>
    <row r="1778" spans="1:8" x14ac:dyDescent="0.15">
      <c r="A1778">
        <v>20160916</v>
      </c>
      <c r="B1778">
        <v>200</v>
      </c>
      <c r="C1778" t="s">
        <v>149</v>
      </c>
      <c r="D1778">
        <v>2</v>
      </c>
      <c r="E1778" s="7"/>
      <c r="F1778" s="2" t="s">
        <v>10</v>
      </c>
      <c r="G1778">
        <v>300</v>
      </c>
      <c r="H1778">
        <v>1.96</v>
      </c>
    </row>
    <row r="1779" spans="1:8" x14ac:dyDescent="0.15">
      <c r="A1779">
        <v>20160916</v>
      </c>
      <c r="B1779">
        <v>200</v>
      </c>
      <c r="C1779" t="s">
        <v>149</v>
      </c>
      <c r="D1779">
        <v>2</v>
      </c>
      <c r="E1779" s="7"/>
      <c r="F1779" s="2" t="s">
        <v>10</v>
      </c>
      <c r="G1779">
        <v>294</v>
      </c>
      <c r="H1779">
        <v>1.9510000000000001</v>
      </c>
    </row>
    <row r="1780" spans="1:8" x14ac:dyDescent="0.15">
      <c r="A1780">
        <v>20160916</v>
      </c>
      <c r="B1780">
        <v>200</v>
      </c>
      <c r="C1780" t="s">
        <v>151</v>
      </c>
      <c r="D1780">
        <v>1</v>
      </c>
      <c r="E1780" s="7"/>
      <c r="F1780" s="2" t="s">
        <v>11</v>
      </c>
      <c r="G1780">
        <v>318</v>
      </c>
      <c r="H1780">
        <v>1.4910000000000001</v>
      </c>
    </row>
    <row r="1781" spans="1:8" x14ac:dyDescent="0.15">
      <c r="A1781">
        <v>20160916</v>
      </c>
      <c r="B1781">
        <v>200</v>
      </c>
      <c r="C1781" t="s">
        <v>151</v>
      </c>
      <c r="D1781">
        <v>1</v>
      </c>
      <c r="E1781" s="7"/>
      <c r="F1781" s="2" t="s">
        <v>11</v>
      </c>
      <c r="G1781">
        <v>304</v>
      </c>
      <c r="H1781">
        <v>1.373</v>
      </c>
    </row>
    <row r="1782" spans="1:8" x14ac:dyDescent="0.15">
      <c r="A1782">
        <v>20160916</v>
      </c>
      <c r="B1782">
        <v>200</v>
      </c>
      <c r="C1782" t="s">
        <v>151</v>
      </c>
      <c r="D1782">
        <v>1</v>
      </c>
      <c r="E1782" s="7"/>
      <c r="F1782" s="2" t="s">
        <v>11</v>
      </c>
      <c r="G1782">
        <v>311</v>
      </c>
      <c r="H1782">
        <v>1.4550000000000001</v>
      </c>
    </row>
    <row r="1783" spans="1:8" x14ac:dyDescent="0.15">
      <c r="A1783">
        <v>20160916</v>
      </c>
      <c r="B1783">
        <v>200</v>
      </c>
      <c r="C1783" t="s">
        <v>151</v>
      </c>
      <c r="D1783">
        <v>1</v>
      </c>
      <c r="E1783" s="7"/>
      <c r="F1783" s="2">
        <v>4</v>
      </c>
      <c r="G1783">
        <v>321</v>
      </c>
      <c r="H1783">
        <v>0.65800000000000003</v>
      </c>
    </row>
    <row r="1784" spans="1:8" x14ac:dyDescent="0.15">
      <c r="A1784">
        <v>20160916</v>
      </c>
      <c r="B1784">
        <v>200</v>
      </c>
      <c r="C1784" t="s">
        <v>151</v>
      </c>
      <c r="D1784">
        <v>1</v>
      </c>
      <c r="E1784" s="7"/>
      <c r="F1784" s="2">
        <v>4</v>
      </c>
      <c r="G1784">
        <v>309</v>
      </c>
      <c r="H1784">
        <v>0.28000000000000003</v>
      </c>
    </row>
    <row r="1785" spans="1:8" x14ac:dyDescent="0.15">
      <c r="A1785">
        <v>20160916</v>
      </c>
      <c r="B1785">
        <v>200</v>
      </c>
      <c r="C1785" t="s">
        <v>151</v>
      </c>
      <c r="D1785">
        <v>1</v>
      </c>
      <c r="E1785" s="7"/>
      <c r="F1785" s="2">
        <v>3</v>
      </c>
      <c r="G1785">
        <v>306</v>
      </c>
      <c r="H1785">
        <v>3.0009999999999999</v>
      </c>
    </row>
    <row r="1786" spans="1:8" x14ac:dyDescent="0.15">
      <c r="A1786">
        <v>20160916</v>
      </c>
      <c r="B1786">
        <v>200</v>
      </c>
      <c r="C1786" t="s">
        <v>151</v>
      </c>
      <c r="D1786">
        <v>1</v>
      </c>
      <c r="E1786" s="7"/>
      <c r="F1786" s="2">
        <v>3</v>
      </c>
      <c r="G1786">
        <v>314</v>
      </c>
      <c r="H1786">
        <v>2.0880000000000001</v>
      </c>
    </row>
    <row r="1787" spans="1:8" x14ac:dyDescent="0.15">
      <c r="A1787">
        <v>20160916</v>
      </c>
      <c r="B1787">
        <v>200</v>
      </c>
      <c r="C1787" t="s">
        <v>151</v>
      </c>
      <c r="D1787">
        <v>1</v>
      </c>
      <c r="E1787" s="7"/>
      <c r="F1787" s="2">
        <v>3</v>
      </c>
      <c r="G1787">
        <v>317</v>
      </c>
      <c r="H1787">
        <v>6.0019999999999998</v>
      </c>
    </row>
    <row r="1788" spans="1:8" x14ac:dyDescent="0.15">
      <c r="A1788">
        <v>20160916</v>
      </c>
      <c r="B1788">
        <v>200</v>
      </c>
      <c r="C1788" t="s">
        <v>151</v>
      </c>
      <c r="D1788">
        <v>1</v>
      </c>
      <c r="E1788" s="7"/>
      <c r="F1788" s="2">
        <v>2</v>
      </c>
      <c r="G1788">
        <v>310</v>
      </c>
      <c r="H1788">
        <v>8.5359999999999996</v>
      </c>
    </row>
    <row r="1789" spans="1:8" x14ac:dyDescent="0.15">
      <c r="A1789">
        <v>20160916</v>
      </c>
      <c r="B1789">
        <v>200</v>
      </c>
      <c r="C1789" t="s">
        <v>151</v>
      </c>
      <c r="D1789">
        <v>1</v>
      </c>
      <c r="E1789" s="7"/>
      <c r="F1789" s="2">
        <v>2</v>
      </c>
      <c r="G1789">
        <v>305</v>
      </c>
      <c r="H1789">
        <v>9.6389999999999993</v>
      </c>
    </row>
    <row r="1790" spans="1:8" x14ac:dyDescent="0.15">
      <c r="A1790">
        <v>20160916</v>
      </c>
      <c r="B1790">
        <v>200</v>
      </c>
      <c r="C1790" t="s">
        <v>151</v>
      </c>
      <c r="D1790">
        <v>1</v>
      </c>
      <c r="E1790" s="7"/>
      <c r="F1790" s="2">
        <v>2</v>
      </c>
      <c r="G1790">
        <v>316</v>
      </c>
      <c r="H1790">
        <v>8.6379999999999999</v>
      </c>
    </row>
    <row r="1791" spans="1:8" x14ac:dyDescent="0.15">
      <c r="A1791">
        <v>20160916</v>
      </c>
      <c r="B1791">
        <v>200</v>
      </c>
      <c r="C1791" t="s">
        <v>151</v>
      </c>
      <c r="D1791">
        <v>1</v>
      </c>
      <c r="E1791" s="7"/>
      <c r="F1791" s="2">
        <v>1</v>
      </c>
      <c r="G1791">
        <v>303</v>
      </c>
      <c r="H1791">
        <v>4.702</v>
      </c>
    </row>
    <row r="1792" spans="1:8" x14ac:dyDescent="0.15">
      <c r="A1792">
        <v>20160916</v>
      </c>
      <c r="B1792">
        <v>200</v>
      </c>
      <c r="C1792" t="s">
        <v>151</v>
      </c>
      <c r="D1792">
        <v>1</v>
      </c>
      <c r="E1792" s="7"/>
      <c r="F1792" s="2">
        <v>1</v>
      </c>
      <c r="G1792">
        <v>312</v>
      </c>
      <c r="H1792">
        <v>5.2149999999999999</v>
      </c>
    </row>
    <row r="1793" spans="1:8" x14ac:dyDescent="0.15">
      <c r="A1793">
        <v>20160916</v>
      </c>
      <c r="B1793">
        <v>200</v>
      </c>
      <c r="C1793" t="s">
        <v>151</v>
      </c>
      <c r="D1793">
        <v>1</v>
      </c>
      <c r="E1793" s="7"/>
      <c r="F1793" s="2">
        <v>1</v>
      </c>
      <c r="G1793">
        <v>315</v>
      </c>
      <c r="H1793">
        <v>5.16</v>
      </c>
    </row>
    <row r="1794" spans="1:8" x14ac:dyDescent="0.15">
      <c r="A1794">
        <v>20160916</v>
      </c>
      <c r="B1794">
        <v>200</v>
      </c>
      <c r="C1794" t="s">
        <v>151</v>
      </c>
      <c r="D1794">
        <v>1</v>
      </c>
      <c r="E1794" s="7"/>
      <c r="F1794" s="2" t="s">
        <v>10</v>
      </c>
      <c r="G1794">
        <v>308</v>
      </c>
      <c r="H1794">
        <v>1.736</v>
      </c>
    </row>
    <row r="1795" spans="1:8" x14ac:dyDescent="0.15">
      <c r="A1795">
        <v>20160916</v>
      </c>
      <c r="B1795">
        <v>200</v>
      </c>
      <c r="C1795" t="s">
        <v>151</v>
      </c>
      <c r="D1795">
        <v>1</v>
      </c>
      <c r="E1795" s="7"/>
      <c r="F1795" s="2" t="s">
        <v>10</v>
      </c>
      <c r="G1795">
        <v>319</v>
      </c>
      <c r="H1795">
        <v>2.2069999999999999</v>
      </c>
    </row>
    <row r="1796" spans="1:8" x14ac:dyDescent="0.15">
      <c r="A1796">
        <v>20160916</v>
      </c>
      <c r="B1796">
        <v>200</v>
      </c>
      <c r="C1796" t="s">
        <v>151</v>
      </c>
      <c r="D1796">
        <v>1</v>
      </c>
      <c r="E1796" s="7"/>
      <c r="F1796" s="2" t="s">
        <v>10</v>
      </c>
      <c r="G1796">
        <v>307</v>
      </c>
      <c r="H1796">
        <v>1.925</v>
      </c>
    </row>
    <row r="1797" spans="1:8" x14ac:dyDescent="0.15">
      <c r="A1797">
        <v>20160916</v>
      </c>
      <c r="B1797">
        <v>200</v>
      </c>
      <c r="C1797" t="s">
        <v>151</v>
      </c>
      <c r="D1797">
        <v>1</v>
      </c>
      <c r="E1797" s="7"/>
      <c r="F1797" s="2" t="s">
        <v>10</v>
      </c>
      <c r="G1797">
        <v>313</v>
      </c>
      <c r="H1797">
        <v>1.9350000000000001</v>
      </c>
    </row>
    <row r="1798" spans="1:8" x14ac:dyDescent="0.15">
      <c r="A1798">
        <v>20160916</v>
      </c>
      <c r="B1798">
        <v>200</v>
      </c>
      <c r="C1798" t="s">
        <v>151</v>
      </c>
      <c r="D1798">
        <v>1</v>
      </c>
      <c r="E1798" s="7"/>
      <c r="F1798" s="2" t="s">
        <v>10</v>
      </c>
      <c r="G1798">
        <v>320</v>
      </c>
      <c r="H1798">
        <v>1.804</v>
      </c>
    </row>
    <row r="1799" spans="1:8" x14ac:dyDescent="0.15">
      <c r="A1799">
        <v>20160916</v>
      </c>
      <c r="B1799">
        <v>200</v>
      </c>
      <c r="C1799" t="s">
        <v>151</v>
      </c>
      <c r="D1799">
        <v>2</v>
      </c>
      <c r="E1799" s="7"/>
      <c r="F1799" s="2" t="s">
        <v>11</v>
      </c>
      <c r="G1799">
        <v>323</v>
      </c>
      <c r="H1799">
        <v>1.4830000000000001</v>
      </c>
    </row>
    <row r="1800" spans="1:8" x14ac:dyDescent="0.15">
      <c r="A1800">
        <v>20160916</v>
      </c>
      <c r="B1800">
        <v>200</v>
      </c>
      <c r="C1800" t="s">
        <v>151</v>
      </c>
      <c r="D1800">
        <v>2</v>
      </c>
      <c r="E1800" s="7"/>
      <c r="F1800" s="2" t="s">
        <v>11</v>
      </c>
      <c r="G1800">
        <v>330</v>
      </c>
      <c r="H1800">
        <v>1.123</v>
      </c>
    </row>
    <row r="1801" spans="1:8" x14ac:dyDescent="0.15">
      <c r="A1801">
        <v>20160916</v>
      </c>
      <c r="B1801">
        <v>200</v>
      </c>
      <c r="C1801" t="s">
        <v>151</v>
      </c>
      <c r="D1801">
        <v>2</v>
      </c>
      <c r="E1801" s="7"/>
      <c r="F1801" s="2" t="s">
        <v>11</v>
      </c>
      <c r="G1801">
        <v>336</v>
      </c>
      <c r="H1801">
        <v>1.3480000000000001</v>
      </c>
    </row>
    <row r="1802" spans="1:8" x14ac:dyDescent="0.15">
      <c r="A1802">
        <v>20160916</v>
      </c>
      <c r="B1802">
        <v>200</v>
      </c>
      <c r="C1802" t="s">
        <v>151</v>
      </c>
      <c r="D1802">
        <v>2</v>
      </c>
      <c r="E1802" s="7"/>
      <c r="F1802" s="2">
        <v>4</v>
      </c>
      <c r="G1802">
        <v>339</v>
      </c>
      <c r="H1802">
        <v>0.28699999999999998</v>
      </c>
    </row>
    <row r="1803" spans="1:8" x14ac:dyDescent="0.15">
      <c r="A1803">
        <v>20160916</v>
      </c>
      <c r="B1803">
        <v>200</v>
      </c>
      <c r="C1803" t="s">
        <v>151</v>
      </c>
      <c r="D1803">
        <v>2</v>
      </c>
      <c r="E1803" s="7"/>
      <c r="F1803" s="2">
        <v>4</v>
      </c>
      <c r="G1803">
        <v>332</v>
      </c>
      <c r="H1803">
        <v>0.46300000000000002</v>
      </c>
    </row>
    <row r="1804" spans="1:8" x14ac:dyDescent="0.15">
      <c r="A1804">
        <v>20160916</v>
      </c>
      <c r="B1804">
        <v>200</v>
      </c>
      <c r="C1804" t="s">
        <v>151</v>
      </c>
      <c r="D1804">
        <v>2</v>
      </c>
      <c r="E1804" s="7"/>
      <c r="F1804" s="2">
        <v>3</v>
      </c>
      <c r="G1804">
        <v>325</v>
      </c>
      <c r="H1804">
        <v>2.7669999999999999</v>
      </c>
    </row>
    <row r="1805" spans="1:8" x14ac:dyDescent="0.15">
      <c r="A1805">
        <v>20160916</v>
      </c>
      <c r="B1805">
        <v>200</v>
      </c>
      <c r="C1805" t="s">
        <v>151</v>
      </c>
      <c r="D1805">
        <v>2</v>
      </c>
      <c r="E1805" s="7"/>
      <c r="F1805" s="2">
        <v>3</v>
      </c>
      <c r="G1805">
        <v>331</v>
      </c>
      <c r="H1805">
        <v>4.1349999999999998</v>
      </c>
    </row>
    <row r="1806" spans="1:8" x14ac:dyDescent="0.15">
      <c r="A1806">
        <v>20160916</v>
      </c>
      <c r="B1806">
        <v>200</v>
      </c>
      <c r="C1806" t="s">
        <v>151</v>
      </c>
      <c r="D1806">
        <v>2</v>
      </c>
      <c r="E1806" s="7"/>
      <c r="F1806" s="2">
        <v>3</v>
      </c>
      <c r="G1806">
        <v>338</v>
      </c>
      <c r="H1806">
        <v>3.4830000000000001</v>
      </c>
    </row>
    <row r="1807" spans="1:8" x14ac:dyDescent="0.15">
      <c r="A1807">
        <v>20160916</v>
      </c>
      <c r="B1807">
        <v>200</v>
      </c>
      <c r="C1807" t="s">
        <v>151</v>
      </c>
      <c r="D1807">
        <v>2</v>
      </c>
      <c r="E1807" s="7"/>
      <c r="F1807" s="2">
        <v>2</v>
      </c>
      <c r="G1807">
        <v>322</v>
      </c>
      <c r="H1807">
        <v>7.86</v>
      </c>
    </row>
    <row r="1808" spans="1:8" x14ac:dyDescent="0.15">
      <c r="A1808">
        <v>20160916</v>
      </c>
      <c r="B1808">
        <v>200</v>
      </c>
      <c r="C1808" t="s">
        <v>151</v>
      </c>
      <c r="D1808">
        <v>2</v>
      </c>
      <c r="E1808" s="7"/>
      <c r="F1808" s="2">
        <v>2</v>
      </c>
      <c r="G1808">
        <v>335</v>
      </c>
      <c r="H1808">
        <v>11.103999999999999</v>
      </c>
    </row>
    <row r="1809" spans="1:8" x14ac:dyDescent="0.15">
      <c r="A1809">
        <v>20160916</v>
      </c>
      <c r="B1809">
        <v>200</v>
      </c>
      <c r="C1809" t="s">
        <v>151</v>
      </c>
      <c r="D1809">
        <v>2</v>
      </c>
      <c r="E1809" s="7"/>
      <c r="F1809" s="2">
        <v>2</v>
      </c>
      <c r="G1809">
        <v>328</v>
      </c>
      <c r="H1809">
        <v>5.5369999999999999</v>
      </c>
    </row>
    <row r="1810" spans="1:8" x14ac:dyDescent="0.15">
      <c r="A1810">
        <v>20160916</v>
      </c>
      <c r="B1810">
        <v>200</v>
      </c>
      <c r="C1810" t="s">
        <v>151</v>
      </c>
      <c r="D1810">
        <v>2</v>
      </c>
      <c r="E1810" s="7"/>
      <c r="F1810" s="2">
        <v>1</v>
      </c>
      <c r="G1810">
        <v>324</v>
      </c>
      <c r="H1810">
        <v>4.2990000000000004</v>
      </c>
    </row>
    <row r="1811" spans="1:8" x14ac:dyDescent="0.15">
      <c r="A1811">
        <v>20160916</v>
      </c>
      <c r="B1811">
        <v>200</v>
      </c>
      <c r="C1811" t="s">
        <v>151</v>
      </c>
      <c r="D1811">
        <v>2</v>
      </c>
      <c r="E1811" s="7"/>
      <c r="F1811" s="2">
        <v>1</v>
      </c>
      <c r="G1811">
        <v>337</v>
      </c>
      <c r="H1811">
        <v>4.7629999999999999</v>
      </c>
    </row>
    <row r="1812" spans="1:8" x14ac:dyDescent="0.15">
      <c r="A1812">
        <v>20160916</v>
      </c>
      <c r="B1812">
        <v>200</v>
      </c>
      <c r="C1812" t="s">
        <v>151</v>
      </c>
      <c r="D1812">
        <v>2</v>
      </c>
      <c r="E1812" s="7"/>
      <c r="F1812" s="2">
        <v>1</v>
      </c>
      <c r="G1812">
        <v>329</v>
      </c>
      <c r="H1812">
        <v>3.302</v>
      </c>
    </row>
    <row r="1813" spans="1:8" x14ac:dyDescent="0.15">
      <c r="A1813">
        <v>20160916</v>
      </c>
      <c r="B1813">
        <v>200</v>
      </c>
      <c r="C1813" t="s">
        <v>151</v>
      </c>
      <c r="D1813">
        <v>2</v>
      </c>
      <c r="E1813" s="7"/>
      <c r="F1813" s="2" t="s">
        <v>10</v>
      </c>
      <c r="G1813">
        <v>326</v>
      </c>
      <c r="H1813">
        <v>1.756</v>
      </c>
    </row>
    <row r="1814" spans="1:8" x14ac:dyDescent="0.15">
      <c r="A1814">
        <v>20160916</v>
      </c>
      <c r="B1814">
        <v>200</v>
      </c>
      <c r="C1814" t="s">
        <v>151</v>
      </c>
      <c r="D1814">
        <v>2</v>
      </c>
      <c r="E1814" s="7"/>
      <c r="F1814" s="2" t="s">
        <v>10</v>
      </c>
      <c r="G1814">
        <v>340</v>
      </c>
      <c r="H1814">
        <v>1.9910000000000001</v>
      </c>
    </row>
    <row r="1815" spans="1:8" x14ac:dyDescent="0.15">
      <c r="A1815">
        <v>20160916</v>
      </c>
      <c r="B1815">
        <v>200</v>
      </c>
      <c r="C1815" t="s">
        <v>151</v>
      </c>
      <c r="D1815">
        <v>2</v>
      </c>
      <c r="E1815" s="7"/>
      <c r="F1815" s="2" t="s">
        <v>10</v>
      </c>
      <c r="G1815">
        <v>334</v>
      </c>
      <c r="H1815">
        <v>1.8939999999999999</v>
      </c>
    </row>
    <row r="1816" spans="1:8" x14ac:dyDescent="0.15">
      <c r="A1816">
        <v>20160916</v>
      </c>
      <c r="B1816">
        <v>200</v>
      </c>
      <c r="C1816" t="s">
        <v>151</v>
      </c>
      <c r="D1816">
        <v>2</v>
      </c>
      <c r="E1816" s="7"/>
      <c r="F1816" s="2" t="s">
        <v>10</v>
      </c>
      <c r="G1816">
        <v>327</v>
      </c>
      <c r="H1816">
        <v>1.827</v>
      </c>
    </row>
    <row r="1817" spans="1:8" x14ac:dyDescent="0.15">
      <c r="A1817">
        <v>20160916</v>
      </c>
      <c r="B1817">
        <v>200</v>
      </c>
      <c r="C1817" t="s">
        <v>151</v>
      </c>
      <c r="D1817">
        <v>2</v>
      </c>
      <c r="E1817" s="7"/>
      <c r="F1817" s="2" t="s">
        <v>10</v>
      </c>
      <c r="G1817">
        <v>341</v>
      </c>
      <c r="H1817">
        <v>1.762</v>
      </c>
    </row>
    <row r="1818" spans="1:8" x14ac:dyDescent="0.15">
      <c r="A1818">
        <v>20160916</v>
      </c>
      <c r="B1818">
        <v>200</v>
      </c>
      <c r="C1818" t="s">
        <v>151</v>
      </c>
      <c r="D1818">
        <v>2</v>
      </c>
      <c r="E1818" s="7"/>
      <c r="F1818" s="2" t="s">
        <v>10</v>
      </c>
      <c r="G1818">
        <v>333</v>
      </c>
      <c r="H1818">
        <v>2.0790000000000002</v>
      </c>
    </row>
    <row r="1819" spans="1:8" x14ac:dyDescent="0.15">
      <c r="A1819">
        <v>20160916</v>
      </c>
      <c r="B1819">
        <v>200</v>
      </c>
      <c r="C1819" t="s">
        <v>152</v>
      </c>
      <c r="D1819">
        <v>1</v>
      </c>
      <c r="E1819" s="7"/>
      <c r="F1819" s="2" t="s">
        <v>11</v>
      </c>
      <c r="G1819">
        <v>351</v>
      </c>
      <c r="H1819">
        <v>1.2430000000000001</v>
      </c>
    </row>
    <row r="1820" spans="1:8" x14ac:dyDescent="0.15">
      <c r="A1820">
        <v>20160916</v>
      </c>
      <c r="B1820">
        <v>200</v>
      </c>
      <c r="C1820" t="s">
        <v>152</v>
      </c>
      <c r="D1820">
        <v>1</v>
      </c>
      <c r="E1820" s="7"/>
      <c r="F1820" s="2" t="s">
        <v>11</v>
      </c>
      <c r="G1820">
        <v>343</v>
      </c>
      <c r="H1820">
        <v>1.264</v>
      </c>
    </row>
    <row r="1821" spans="1:8" x14ac:dyDescent="0.15">
      <c r="A1821">
        <v>20160916</v>
      </c>
      <c r="B1821">
        <v>200</v>
      </c>
      <c r="C1821" t="s">
        <v>152</v>
      </c>
      <c r="D1821">
        <v>1</v>
      </c>
      <c r="E1821" s="7"/>
      <c r="F1821" s="2" t="s">
        <v>11</v>
      </c>
      <c r="G1821">
        <v>355</v>
      </c>
      <c r="H1821">
        <v>0.96299999999999997</v>
      </c>
    </row>
    <row r="1822" spans="1:8" x14ac:dyDescent="0.15">
      <c r="A1822">
        <v>20160916</v>
      </c>
      <c r="B1822">
        <v>200</v>
      </c>
      <c r="C1822" t="s">
        <v>152</v>
      </c>
      <c r="D1822">
        <v>1</v>
      </c>
      <c r="E1822" s="7"/>
      <c r="F1822" s="2">
        <v>4</v>
      </c>
      <c r="G1822">
        <v>356</v>
      </c>
      <c r="H1822">
        <v>1.8839999999999999</v>
      </c>
    </row>
    <row r="1823" spans="1:8" x14ac:dyDescent="0.15">
      <c r="A1823">
        <v>20160916</v>
      </c>
      <c r="B1823">
        <v>200</v>
      </c>
      <c r="C1823" t="s">
        <v>152</v>
      </c>
      <c r="D1823">
        <v>1</v>
      </c>
      <c r="E1823" s="7"/>
      <c r="F1823" s="2">
        <v>3</v>
      </c>
      <c r="G1823">
        <v>345</v>
      </c>
      <c r="H1823">
        <v>2.4449999999999998</v>
      </c>
    </row>
    <row r="1824" spans="1:8" x14ac:dyDescent="0.15">
      <c r="A1824">
        <v>20160916</v>
      </c>
      <c r="B1824">
        <v>200</v>
      </c>
      <c r="C1824" t="s">
        <v>152</v>
      </c>
      <c r="D1824">
        <v>1</v>
      </c>
      <c r="E1824" s="7"/>
      <c r="F1824" s="2">
        <v>3</v>
      </c>
      <c r="G1824">
        <v>350</v>
      </c>
      <c r="H1824">
        <v>2.5419999999999998</v>
      </c>
    </row>
    <row r="1825" spans="1:8" x14ac:dyDescent="0.15">
      <c r="A1825">
        <v>20160916</v>
      </c>
      <c r="B1825">
        <v>200</v>
      </c>
      <c r="C1825" t="s">
        <v>152</v>
      </c>
      <c r="D1825">
        <v>1</v>
      </c>
      <c r="E1825" s="7"/>
      <c r="F1825" s="2">
        <v>3</v>
      </c>
      <c r="G1825">
        <v>354</v>
      </c>
      <c r="H1825">
        <v>4.7960000000000003</v>
      </c>
    </row>
    <row r="1826" spans="1:8" x14ac:dyDescent="0.15">
      <c r="A1826">
        <v>20160916</v>
      </c>
      <c r="B1826">
        <v>200</v>
      </c>
      <c r="C1826" t="s">
        <v>152</v>
      </c>
      <c r="D1826">
        <v>1</v>
      </c>
      <c r="E1826" s="7"/>
      <c r="F1826" s="2">
        <v>2</v>
      </c>
      <c r="G1826">
        <v>342</v>
      </c>
      <c r="H1826">
        <v>6.266</v>
      </c>
    </row>
    <row r="1827" spans="1:8" x14ac:dyDescent="0.15">
      <c r="A1827">
        <v>20160916</v>
      </c>
      <c r="B1827">
        <v>200</v>
      </c>
      <c r="C1827" t="s">
        <v>152</v>
      </c>
      <c r="D1827">
        <v>1</v>
      </c>
      <c r="E1827" s="7"/>
      <c r="F1827" s="2">
        <v>2</v>
      </c>
      <c r="G1827">
        <v>357</v>
      </c>
      <c r="H1827">
        <v>2.7050000000000001</v>
      </c>
    </row>
    <row r="1828" spans="1:8" x14ac:dyDescent="0.15">
      <c r="A1828">
        <v>20160916</v>
      </c>
      <c r="B1828">
        <v>200</v>
      </c>
      <c r="C1828" t="s">
        <v>152</v>
      </c>
      <c r="D1828">
        <v>1</v>
      </c>
      <c r="E1828" s="7"/>
      <c r="F1828" s="2">
        <v>2</v>
      </c>
      <c r="G1828">
        <v>349</v>
      </c>
      <c r="H1828">
        <v>7.9960000000000004</v>
      </c>
    </row>
    <row r="1829" spans="1:8" x14ac:dyDescent="0.15">
      <c r="A1829">
        <v>20160916</v>
      </c>
      <c r="B1829">
        <v>200</v>
      </c>
      <c r="C1829" t="s">
        <v>152</v>
      </c>
      <c r="D1829">
        <v>1</v>
      </c>
      <c r="E1829" s="7"/>
      <c r="F1829" s="2">
        <v>1</v>
      </c>
      <c r="G1829">
        <v>344</v>
      </c>
      <c r="H1829">
        <v>3.7970000000000002</v>
      </c>
    </row>
    <row r="1830" spans="1:8" x14ac:dyDescent="0.15">
      <c r="A1830">
        <v>20160916</v>
      </c>
      <c r="B1830">
        <v>200</v>
      </c>
      <c r="C1830" t="s">
        <v>152</v>
      </c>
      <c r="D1830">
        <v>1</v>
      </c>
      <c r="E1830" s="7"/>
      <c r="F1830" s="2">
        <v>1</v>
      </c>
      <c r="G1830">
        <v>358</v>
      </c>
      <c r="H1830">
        <v>3.9169999999999998</v>
      </c>
    </row>
    <row r="1831" spans="1:8" x14ac:dyDescent="0.15">
      <c r="A1831">
        <v>20160916</v>
      </c>
      <c r="B1831">
        <v>200</v>
      </c>
      <c r="C1831" t="s">
        <v>152</v>
      </c>
      <c r="D1831">
        <v>1</v>
      </c>
      <c r="E1831" s="7"/>
      <c r="F1831" s="2">
        <v>1</v>
      </c>
      <c r="G1831">
        <v>348</v>
      </c>
      <c r="H1831">
        <v>3.5019999999999998</v>
      </c>
    </row>
    <row r="1832" spans="1:8" x14ac:dyDescent="0.15">
      <c r="A1832">
        <v>20160916</v>
      </c>
      <c r="B1832">
        <v>200</v>
      </c>
      <c r="C1832" t="s">
        <v>152</v>
      </c>
      <c r="D1832">
        <v>1</v>
      </c>
      <c r="E1832" s="7"/>
      <c r="F1832" s="2" t="s">
        <v>10</v>
      </c>
      <c r="G1832">
        <v>360</v>
      </c>
      <c r="H1832">
        <v>1.1359999999999999</v>
      </c>
    </row>
    <row r="1833" spans="1:8" x14ac:dyDescent="0.15">
      <c r="A1833">
        <v>20160916</v>
      </c>
      <c r="B1833">
        <v>200</v>
      </c>
      <c r="C1833" t="s">
        <v>152</v>
      </c>
      <c r="D1833">
        <v>1</v>
      </c>
      <c r="E1833" s="7"/>
      <c r="F1833" s="2" t="s">
        <v>10</v>
      </c>
      <c r="G1833">
        <v>346</v>
      </c>
      <c r="H1833">
        <v>1.532</v>
      </c>
    </row>
    <row r="1834" spans="1:8" x14ac:dyDescent="0.15">
      <c r="A1834">
        <v>20160916</v>
      </c>
      <c r="B1834">
        <v>200</v>
      </c>
      <c r="C1834" t="s">
        <v>152</v>
      </c>
      <c r="D1834">
        <v>1</v>
      </c>
      <c r="E1834" s="7"/>
      <c r="F1834" s="2" t="s">
        <v>10</v>
      </c>
      <c r="G1834">
        <v>353</v>
      </c>
      <c r="H1834">
        <v>1.2230000000000001</v>
      </c>
    </row>
    <row r="1835" spans="1:8" x14ac:dyDescent="0.15">
      <c r="A1835">
        <v>20160916</v>
      </c>
      <c r="B1835">
        <v>200</v>
      </c>
      <c r="C1835" t="s">
        <v>152</v>
      </c>
      <c r="D1835">
        <v>1</v>
      </c>
      <c r="E1835" s="7"/>
      <c r="F1835" s="2" t="s">
        <v>10</v>
      </c>
      <c r="G1835">
        <v>352</v>
      </c>
      <c r="H1835">
        <v>1.294</v>
      </c>
    </row>
    <row r="1836" spans="1:8" x14ac:dyDescent="0.15">
      <c r="A1836">
        <v>20160916</v>
      </c>
      <c r="B1836">
        <v>200</v>
      </c>
      <c r="C1836" t="s">
        <v>152</v>
      </c>
      <c r="D1836">
        <v>1</v>
      </c>
      <c r="E1836" s="7"/>
      <c r="F1836" s="2" t="s">
        <v>10</v>
      </c>
      <c r="G1836">
        <v>359</v>
      </c>
      <c r="H1836">
        <v>1.159</v>
      </c>
    </row>
    <row r="1837" spans="1:8" x14ac:dyDescent="0.15">
      <c r="A1837">
        <v>20160916</v>
      </c>
      <c r="B1837">
        <v>200</v>
      </c>
      <c r="C1837" t="s">
        <v>152</v>
      </c>
      <c r="D1837">
        <v>1</v>
      </c>
      <c r="E1837" s="7"/>
      <c r="F1837" s="2" t="s">
        <v>10</v>
      </c>
      <c r="G1837">
        <v>347</v>
      </c>
      <c r="H1837">
        <v>1.3779999999999999</v>
      </c>
    </row>
    <row r="1838" spans="1:8" x14ac:dyDescent="0.15">
      <c r="A1838">
        <v>20160916</v>
      </c>
      <c r="B1838">
        <v>200</v>
      </c>
      <c r="C1838" t="s">
        <v>152</v>
      </c>
      <c r="D1838">
        <v>2</v>
      </c>
      <c r="E1838" s="7"/>
      <c r="F1838" s="2" t="s">
        <v>11</v>
      </c>
      <c r="G1838">
        <v>362</v>
      </c>
      <c r="H1838">
        <v>1.325</v>
      </c>
    </row>
    <row r="1839" spans="1:8" x14ac:dyDescent="0.15">
      <c r="A1839">
        <v>20160916</v>
      </c>
      <c r="B1839">
        <v>200</v>
      </c>
      <c r="C1839" t="s">
        <v>152</v>
      </c>
      <c r="D1839">
        <v>2</v>
      </c>
      <c r="E1839" s="7"/>
      <c r="F1839" s="2" t="s">
        <v>11</v>
      </c>
      <c r="G1839">
        <v>368</v>
      </c>
      <c r="H1839">
        <v>1.4159999999999999</v>
      </c>
    </row>
    <row r="1840" spans="1:8" x14ac:dyDescent="0.15">
      <c r="A1840">
        <v>20160916</v>
      </c>
      <c r="B1840">
        <v>200</v>
      </c>
      <c r="C1840" t="s">
        <v>152</v>
      </c>
      <c r="D1840">
        <v>2</v>
      </c>
      <c r="E1840" s="7"/>
      <c r="F1840" s="2" t="s">
        <v>11</v>
      </c>
      <c r="G1840">
        <v>375</v>
      </c>
      <c r="H1840">
        <v>1.0649999999999999</v>
      </c>
    </row>
    <row r="1841" spans="1:8" x14ac:dyDescent="0.15">
      <c r="A1841">
        <v>20160916</v>
      </c>
      <c r="B1841">
        <v>200</v>
      </c>
      <c r="C1841" t="s">
        <v>152</v>
      </c>
      <c r="D1841">
        <v>2</v>
      </c>
      <c r="E1841" s="7"/>
      <c r="F1841" s="2">
        <v>3</v>
      </c>
      <c r="G1841">
        <v>376</v>
      </c>
      <c r="H1841">
        <v>2.4729999999999999</v>
      </c>
    </row>
    <row r="1842" spans="1:8" x14ac:dyDescent="0.15">
      <c r="A1842">
        <v>20160916</v>
      </c>
      <c r="B1842">
        <v>200</v>
      </c>
      <c r="C1842" t="s">
        <v>152</v>
      </c>
      <c r="D1842">
        <v>2</v>
      </c>
      <c r="E1842" s="7"/>
      <c r="F1842" s="2">
        <v>3</v>
      </c>
      <c r="G1842">
        <v>363</v>
      </c>
      <c r="H1842">
        <v>3.3759999999999999</v>
      </c>
    </row>
    <row r="1843" spans="1:8" x14ac:dyDescent="0.15">
      <c r="A1843">
        <v>20160916</v>
      </c>
      <c r="B1843">
        <v>200</v>
      </c>
      <c r="C1843" t="s">
        <v>152</v>
      </c>
      <c r="D1843">
        <v>2</v>
      </c>
      <c r="E1843" s="7"/>
      <c r="F1843" s="2">
        <v>3</v>
      </c>
      <c r="G1843">
        <v>370</v>
      </c>
      <c r="H1843">
        <v>2.536</v>
      </c>
    </row>
    <row r="1844" spans="1:8" x14ac:dyDescent="0.15">
      <c r="A1844">
        <v>20160916</v>
      </c>
      <c r="B1844">
        <v>200</v>
      </c>
      <c r="C1844" t="s">
        <v>152</v>
      </c>
      <c r="D1844">
        <v>2</v>
      </c>
      <c r="E1844" s="7"/>
      <c r="F1844" s="2">
        <v>2</v>
      </c>
      <c r="G1844">
        <v>373</v>
      </c>
      <c r="H1844">
        <v>7.0270000000000001</v>
      </c>
    </row>
    <row r="1845" spans="1:8" x14ac:dyDescent="0.15">
      <c r="A1845">
        <v>20160916</v>
      </c>
      <c r="B1845">
        <v>200</v>
      </c>
      <c r="C1845" t="s">
        <v>152</v>
      </c>
      <c r="D1845">
        <v>2</v>
      </c>
      <c r="E1845" s="7"/>
      <c r="F1845" s="2">
        <v>2</v>
      </c>
      <c r="G1845">
        <v>361</v>
      </c>
      <c r="H1845">
        <v>7.556</v>
      </c>
    </row>
    <row r="1846" spans="1:8" x14ac:dyDescent="0.15">
      <c r="A1846">
        <v>20160916</v>
      </c>
      <c r="B1846">
        <v>200</v>
      </c>
      <c r="C1846" t="s">
        <v>152</v>
      </c>
      <c r="D1846">
        <v>2</v>
      </c>
      <c r="E1846" s="7"/>
      <c r="F1846" s="2">
        <v>2</v>
      </c>
      <c r="G1846">
        <v>367</v>
      </c>
      <c r="H1846">
        <v>6.8810000000000002</v>
      </c>
    </row>
    <row r="1847" spans="1:8" x14ac:dyDescent="0.15">
      <c r="A1847">
        <v>20160916</v>
      </c>
      <c r="B1847">
        <v>200</v>
      </c>
      <c r="C1847" t="s">
        <v>152</v>
      </c>
      <c r="D1847">
        <v>2</v>
      </c>
      <c r="E1847" s="7"/>
      <c r="F1847" s="2">
        <v>1</v>
      </c>
      <c r="G1847">
        <v>369</v>
      </c>
      <c r="H1847">
        <v>3.5270000000000001</v>
      </c>
    </row>
    <row r="1848" spans="1:8" x14ac:dyDescent="0.15">
      <c r="A1848">
        <v>20160916</v>
      </c>
      <c r="B1848">
        <v>200</v>
      </c>
      <c r="C1848" t="s">
        <v>152</v>
      </c>
      <c r="D1848">
        <v>2</v>
      </c>
      <c r="E1848" s="7"/>
      <c r="F1848" s="2">
        <v>1</v>
      </c>
      <c r="G1848">
        <v>374</v>
      </c>
      <c r="H1848">
        <v>3.0920000000000001</v>
      </c>
    </row>
    <row r="1849" spans="1:8" x14ac:dyDescent="0.15">
      <c r="A1849">
        <v>20160916</v>
      </c>
      <c r="B1849">
        <v>200</v>
      </c>
      <c r="C1849" t="s">
        <v>152</v>
      </c>
      <c r="D1849">
        <v>2</v>
      </c>
      <c r="E1849" s="7"/>
      <c r="F1849" s="2">
        <v>1</v>
      </c>
      <c r="G1849">
        <v>364</v>
      </c>
      <c r="H1849">
        <v>2.6309999999999998</v>
      </c>
    </row>
    <row r="1850" spans="1:8" x14ac:dyDescent="0.15">
      <c r="A1850">
        <v>20160916</v>
      </c>
      <c r="B1850">
        <v>200</v>
      </c>
      <c r="C1850" t="s">
        <v>152</v>
      </c>
      <c r="D1850">
        <v>2</v>
      </c>
      <c r="E1850" s="7"/>
      <c r="F1850" s="2" t="s">
        <v>10</v>
      </c>
      <c r="G1850">
        <v>371</v>
      </c>
      <c r="H1850">
        <v>1.4930000000000001</v>
      </c>
    </row>
    <row r="1851" spans="1:8" x14ac:dyDescent="0.15">
      <c r="A1851">
        <v>20160916</v>
      </c>
      <c r="B1851">
        <v>200</v>
      </c>
      <c r="C1851" t="s">
        <v>152</v>
      </c>
      <c r="D1851">
        <v>2</v>
      </c>
      <c r="E1851" s="7"/>
      <c r="F1851" s="2" t="s">
        <v>10</v>
      </c>
      <c r="G1851">
        <v>366</v>
      </c>
      <c r="H1851">
        <v>1.1890000000000001</v>
      </c>
    </row>
    <row r="1852" spans="1:8" x14ac:dyDescent="0.15">
      <c r="A1852">
        <v>20160916</v>
      </c>
      <c r="B1852">
        <v>200</v>
      </c>
      <c r="C1852" t="s">
        <v>152</v>
      </c>
      <c r="D1852">
        <v>2</v>
      </c>
      <c r="E1852" s="7"/>
      <c r="F1852" s="2" t="s">
        <v>10</v>
      </c>
      <c r="G1852">
        <v>377</v>
      </c>
      <c r="H1852">
        <v>1.121</v>
      </c>
    </row>
    <row r="1853" spans="1:8" x14ac:dyDescent="0.15">
      <c r="A1853">
        <v>20160916</v>
      </c>
      <c r="B1853">
        <v>200</v>
      </c>
      <c r="C1853" t="s">
        <v>152</v>
      </c>
      <c r="D1853">
        <v>2</v>
      </c>
      <c r="E1853" s="7"/>
      <c r="F1853" s="2" t="s">
        <v>10</v>
      </c>
      <c r="G1853">
        <v>365</v>
      </c>
      <c r="H1853">
        <v>1.274</v>
      </c>
    </row>
    <row r="1854" spans="1:8" x14ac:dyDescent="0.15">
      <c r="A1854">
        <v>20160916</v>
      </c>
      <c r="B1854">
        <v>200</v>
      </c>
      <c r="C1854" t="s">
        <v>152</v>
      </c>
      <c r="D1854">
        <v>2</v>
      </c>
      <c r="E1854" s="7"/>
      <c r="F1854" s="2" t="s">
        <v>10</v>
      </c>
      <c r="G1854">
        <v>372</v>
      </c>
      <c r="H1854">
        <v>1.272</v>
      </c>
    </row>
    <row r="1855" spans="1:8" x14ac:dyDescent="0.15">
      <c r="A1855">
        <v>20160916</v>
      </c>
      <c r="B1855">
        <v>200</v>
      </c>
      <c r="C1855" t="s">
        <v>152</v>
      </c>
      <c r="D1855">
        <v>2</v>
      </c>
      <c r="E1855" s="7"/>
      <c r="F1855" s="2" t="s">
        <v>10</v>
      </c>
      <c r="G1855">
        <v>378</v>
      </c>
      <c r="H1855">
        <v>1.175</v>
      </c>
    </row>
    <row r="1856" spans="1:8" x14ac:dyDescent="0.15">
      <c r="A1856">
        <v>20160916</v>
      </c>
      <c r="B1856">
        <v>288</v>
      </c>
      <c r="C1856" t="s">
        <v>149</v>
      </c>
      <c r="D1856">
        <v>1</v>
      </c>
      <c r="E1856" s="7"/>
      <c r="F1856" s="2" t="s">
        <v>11</v>
      </c>
      <c r="G1856">
        <v>380</v>
      </c>
      <c r="H1856">
        <v>1.964</v>
      </c>
    </row>
    <row r="1857" spans="1:8" x14ac:dyDescent="0.15">
      <c r="A1857">
        <v>20160916</v>
      </c>
      <c r="B1857">
        <v>288</v>
      </c>
      <c r="C1857" t="s">
        <v>149</v>
      </c>
      <c r="D1857">
        <v>1</v>
      </c>
      <c r="E1857" s="7"/>
      <c r="F1857" s="2" t="s">
        <v>11</v>
      </c>
      <c r="G1857">
        <v>388</v>
      </c>
      <c r="H1857">
        <v>1.659</v>
      </c>
    </row>
    <row r="1858" spans="1:8" x14ac:dyDescent="0.15">
      <c r="A1858">
        <v>20160916</v>
      </c>
      <c r="B1858">
        <v>288</v>
      </c>
      <c r="C1858" t="s">
        <v>149</v>
      </c>
      <c r="D1858">
        <v>1</v>
      </c>
      <c r="E1858" s="7"/>
      <c r="F1858" s="2" t="s">
        <v>11</v>
      </c>
      <c r="G1858">
        <v>393</v>
      </c>
      <c r="H1858">
        <v>1.85</v>
      </c>
    </row>
    <row r="1859" spans="1:8" x14ac:dyDescent="0.15">
      <c r="A1859">
        <v>20160916</v>
      </c>
      <c r="B1859">
        <v>288</v>
      </c>
      <c r="C1859" t="s">
        <v>149</v>
      </c>
      <c r="D1859">
        <v>1</v>
      </c>
      <c r="E1859" s="7"/>
      <c r="F1859" s="2">
        <v>4</v>
      </c>
      <c r="G1859">
        <v>391</v>
      </c>
      <c r="H1859">
        <v>0.48299999999999998</v>
      </c>
    </row>
    <row r="1860" spans="1:8" x14ac:dyDescent="0.15">
      <c r="A1860">
        <v>20160916</v>
      </c>
      <c r="B1860">
        <v>288</v>
      </c>
      <c r="C1860" t="s">
        <v>149</v>
      </c>
      <c r="D1860">
        <v>1</v>
      </c>
      <c r="E1860" s="7"/>
      <c r="F1860" s="2">
        <v>3</v>
      </c>
      <c r="G1860">
        <v>382</v>
      </c>
      <c r="H1860">
        <v>3.5270000000000001</v>
      </c>
    </row>
    <row r="1861" spans="1:8" x14ac:dyDescent="0.15">
      <c r="A1861">
        <v>20160916</v>
      </c>
      <c r="B1861">
        <v>288</v>
      </c>
      <c r="C1861" t="s">
        <v>149</v>
      </c>
      <c r="D1861">
        <v>1</v>
      </c>
      <c r="E1861" s="7"/>
      <c r="F1861" s="2">
        <v>3</v>
      </c>
      <c r="G1861">
        <v>387</v>
      </c>
      <c r="H1861">
        <v>5.0739999999999998</v>
      </c>
    </row>
    <row r="1862" spans="1:8" x14ac:dyDescent="0.15">
      <c r="A1862">
        <v>20160916</v>
      </c>
      <c r="B1862">
        <v>288</v>
      </c>
      <c r="C1862" t="s">
        <v>149</v>
      </c>
      <c r="D1862">
        <v>1</v>
      </c>
      <c r="E1862" s="7"/>
      <c r="F1862" s="2">
        <v>3</v>
      </c>
      <c r="G1862">
        <v>395</v>
      </c>
      <c r="H1862">
        <v>2.988</v>
      </c>
    </row>
    <row r="1863" spans="1:8" x14ac:dyDescent="0.15">
      <c r="A1863">
        <v>20160916</v>
      </c>
      <c r="B1863">
        <v>288</v>
      </c>
      <c r="C1863" t="s">
        <v>149</v>
      </c>
      <c r="D1863">
        <v>1</v>
      </c>
      <c r="E1863" s="7"/>
      <c r="F1863" s="2">
        <v>2</v>
      </c>
      <c r="G1863">
        <v>379</v>
      </c>
      <c r="H1863">
        <v>11.439</v>
      </c>
    </row>
    <row r="1864" spans="1:8" x14ac:dyDescent="0.15">
      <c r="A1864">
        <v>20160916</v>
      </c>
      <c r="B1864">
        <v>288</v>
      </c>
      <c r="C1864" t="s">
        <v>149</v>
      </c>
      <c r="D1864">
        <v>1</v>
      </c>
      <c r="E1864" s="7"/>
      <c r="F1864" s="2">
        <v>2</v>
      </c>
      <c r="G1864">
        <v>385</v>
      </c>
      <c r="H1864">
        <v>8.6280000000000001</v>
      </c>
    </row>
    <row r="1865" spans="1:8" x14ac:dyDescent="0.15">
      <c r="A1865">
        <v>20160916</v>
      </c>
      <c r="B1865">
        <v>288</v>
      </c>
      <c r="C1865" t="s">
        <v>149</v>
      </c>
      <c r="D1865">
        <v>1</v>
      </c>
      <c r="E1865" s="7"/>
      <c r="F1865" s="2">
        <v>2</v>
      </c>
      <c r="G1865">
        <v>394</v>
      </c>
      <c r="H1865">
        <v>7.6529999999999996</v>
      </c>
    </row>
    <row r="1866" spans="1:8" x14ac:dyDescent="0.15">
      <c r="A1866">
        <v>20160916</v>
      </c>
      <c r="B1866">
        <v>288</v>
      </c>
      <c r="C1866" t="s">
        <v>149</v>
      </c>
      <c r="D1866">
        <v>1</v>
      </c>
      <c r="E1866" s="7"/>
      <c r="F1866" s="2">
        <v>1</v>
      </c>
      <c r="G1866">
        <v>381</v>
      </c>
      <c r="H1866">
        <v>5.0529999999999999</v>
      </c>
    </row>
    <row r="1867" spans="1:8" x14ac:dyDescent="0.15">
      <c r="A1867">
        <v>20160916</v>
      </c>
      <c r="B1867">
        <v>288</v>
      </c>
      <c r="C1867" t="s">
        <v>149</v>
      </c>
      <c r="D1867">
        <v>1</v>
      </c>
      <c r="E1867" s="7"/>
      <c r="F1867" s="2">
        <v>1</v>
      </c>
      <c r="G1867">
        <v>386</v>
      </c>
      <c r="H1867">
        <v>5.4290000000000003</v>
      </c>
    </row>
    <row r="1868" spans="1:8" x14ac:dyDescent="0.15">
      <c r="A1868">
        <v>20160916</v>
      </c>
      <c r="B1868">
        <v>288</v>
      </c>
      <c r="C1868" t="s">
        <v>149</v>
      </c>
      <c r="D1868">
        <v>1</v>
      </c>
      <c r="E1868" s="7"/>
      <c r="F1868" s="2">
        <v>1</v>
      </c>
      <c r="G1868">
        <v>392</v>
      </c>
      <c r="H1868">
        <v>4.7089999999999996</v>
      </c>
    </row>
    <row r="1869" spans="1:8" x14ac:dyDescent="0.15">
      <c r="A1869">
        <v>20160916</v>
      </c>
      <c r="B1869">
        <v>288</v>
      </c>
      <c r="C1869" t="s">
        <v>149</v>
      </c>
      <c r="D1869">
        <v>1</v>
      </c>
      <c r="E1869" s="7"/>
      <c r="F1869" s="2" t="s">
        <v>10</v>
      </c>
      <c r="G1869">
        <v>390</v>
      </c>
      <c r="H1869">
        <v>2.3180000000000001</v>
      </c>
    </row>
    <row r="1870" spans="1:8" x14ac:dyDescent="0.15">
      <c r="A1870">
        <v>20160916</v>
      </c>
      <c r="B1870">
        <v>288</v>
      </c>
      <c r="C1870" t="s">
        <v>149</v>
      </c>
      <c r="D1870">
        <v>1</v>
      </c>
      <c r="E1870" s="7"/>
      <c r="F1870" s="2" t="s">
        <v>10</v>
      </c>
      <c r="G1870">
        <v>384</v>
      </c>
      <c r="H1870">
        <v>1.927</v>
      </c>
    </row>
    <row r="1871" spans="1:8" x14ac:dyDescent="0.15">
      <c r="A1871">
        <v>20160916</v>
      </c>
      <c r="B1871">
        <v>288</v>
      </c>
      <c r="C1871" t="s">
        <v>149</v>
      </c>
      <c r="D1871">
        <v>1</v>
      </c>
      <c r="E1871" s="7"/>
      <c r="F1871" s="2" t="s">
        <v>10</v>
      </c>
      <c r="G1871">
        <v>396</v>
      </c>
      <c r="H1871">
        <v>2.0979999999999999</v>
      </c>
    </row>
    <row r="1872" spans="1:8" x14ac:dyDescent="0.15">
      <c r="A1872">
        <v>20160916</v>
      </c>
      <c r="B1872">
        <v>288</v>
      </c>
      <c r="C1872" t="s">
        <v>149</v>
      </c>
      <c r="D1872">
        <v>1</v>
      </c>
      <c r="E1872" s="7"/>
      <c r="F1872" s="2" t="s">
        <v>10</v>
      </c>
      <c r="G1872">
        <v>397</v>
      </c>
      <c r="H1872">
        <v>2.181</v>
      </c>
    </row>
    <row r="1873" spans="1:8" x14ac:dyDescent="0.15">
      <c r="A1873">
        <v>20160916</v>
      </c>
      <c r="B1873">
        <v>288</v>
      </c>
      <c r="C1873" t="s">
        <v>149</v>
      </c>
      <c r="D1873">
        <v>1</v>
      </c>
      <c r="E1873" s="7"/>
      <c r="F1873" s="2" t="s">
        <v>10</v>
      </c>
      <c r="G1873">
        <v>389</v>
      </c>
      <c r="H1873">
        <v>1.99</v>
      </c>
    </row>
    <row r="1874" spans="1:8" x14ac:dyDescent="0.15">
      <c r="A1874">
        <v>20160916</v>
      </c>
      <c r="B1874">
        <v>288</v>
      </c>
      <c r="C1874" t="s">
        <v>149</v>
      </c>
      <c r="D1874">
        <v>1</v>
      </c>
      <c r="E1874" s="7"/>
      <c r="F1874" s="2" t="s">
        <v>10</v>
      </c>
      <c r="G1874">
        <v>383</v>
      </c>
      <c r="H1874">
        <v>2.1869999999999998</v>
      </c>
    </row>
    <row r="1875" spans="1:8" x14ac:dyDescent="0.15">
      <c r="A1875">
        <v>20160916</v>
      </c>
      <c r="B1875">
        <v>288</v>
      </c>
      <c r="C1875" t="s">
        <v>149</v>
      </c>
      <c r="D1875">
        <v>2</v>
      </c>
      <c r="E1875" s="7"/>
      <c r="F1875" s="2" t="s">
        <v>11</v>
      </c>
      <c r="G1875">
        <v>399</v>
      </c>
      <c r="H1875">
        <v>1.9350000000000001</v>
      </c>
    </row>
    <row r="1876" spans="1:8" x14ac:dyDescent="0.15">
      <c r="A1876">
        <v>20160916</v>
      </c>
      <c r="B1876">
        <v>288</v>
      </c>
      <c r="C1876" t="s">
        <v>149</v>
      </c>
      <c r="D1876">
        <v>2</v>
      </c>
      <c r="E1876" s="7"/>
      <c r="F1876" s="2" t="s">
        <v>11</v>
      </c>
      <c r="G1876">
        <v>405</v>
      </c>
      <c r="H1876">
        <v>1.9350000000000001</v>
      </c>
    </row>
    <row r="1877" spans="1:8" x14ac:dyDescent="0.15">
      <c r="A1877">
        <v>20160916</v>
      </c>
      <c r="B1877">
        <v>288</v>
      </c>
      <c r="C1877" t="s">
        <v>149</v>
      </c>
      <c r="D1877">
        <v>2</v>
      </c>
      <c r="E1877" s="7"/>
      <c r="F1877" s="2" t="s">
        <v>11</v>
      </c>
      <c r="G1877">
        <v>413</v>
      </c>
      <c r="H1877">
        <v>2.1480000000000001</v>
      </c>
    </row>
    <row r="1878" spans="1:8" x14ac:dyDescent="0.15">
      <c r="A1878">
        <v>20160916</v>
      </c>
      <c r="B1878">
        <v>288</v>
      </c>
      <c r="C1878" t="s">
        <v>149</v>
      </c>
      <c r="D1878">
        <v>2</v>
      </c>
      <c r="E1878" s="7"/>
      <c r="F1878" s="2">
        <v>4</v>
      </c>
      <c r="G1878">
        <v>418</v>
      </c>
      <c r="H1878">
        <v>0.38600000000000001</v>
      </c>
    </row>
    <row r="1879" spans="1:8" x14ac:dyDescent="0.15">
      <c r="A1879">
        <v>20160916</v>
      </c>
      <c r="B1879">
        <v>288</v>
      </c>
      <c r="C1879" t="s">
        <v>149</v>
      </c>
      <c r="D1879">
        <v>2</v>
      </c>
      <c r="E1879" s="7"/>
      <c r="F1879" s="2">
        <v>4</v>
      </c>
      <c r="G1879">
        <v>408</v>
      </c>
      <c r="H1879">
        <v>0.54100000000000004</v>
      </c>
    </row>
    <row r="1880" spans="1:8" x14ac:dyDescent="0.15">
      <c r="A1880">
        <v>20160916</v>
      </c>
      <c r="B1880">
        <v>288</v>
      </c>
      <c r="C1880" t="s">
        <v>149</v>
      </c>
      <c r="D1880">
        <v>2</v>
      </c>
      <c r="E1880" s="7"/>
      <c r="F1880" s="2">
        <v>4</v>
      </c>
      <c r="G1880">
        <v>404</v>
      </c>
      <c r="H1880">
        <v>0.41799999999999998</v>
      </c>
    </row>
    <row r="1881" spans="1:8" x14ac:dyDescent="0.15">
      <c r="A1881">
        <v>20160916</v>
      </c>
      <c r="B1881">
        <v>288</v>
      </c>
      <c r="C1881" t="s">
        <v>149</v>
      </c>
      <c r="D1881">
        <v>2</v>
      </c>
      <c r="E1881" s="7"/>
      <c r="F1881" s="2">
        <v>3</v>
      </c>
      <c r="G1881">
        <v>415</v>
      </c>
      <c r="H1881">
        <v>4.8470000000000004</v>
      </c>
    </row>
    <row r="1882" spans="1:8" x14ac:dyDescent="0.15">
      <c r="A1882">
        <v>20160916</v>
      </c>
      <c r="B1882">
        <v>288</v>
      </c>
      <c r="C1882" t="s">
        <v>149</v>
      </c>
      <c r="D1882">
        <v>2</v>
      </c>
      <c r="E1882" s="7"/>
      <c r="F1882" s="2">
        <v>3</v>
      </c>
      <c r="G1882">
        <v>401</v>
      </c>
      <c r="H1882">
        <v>4.5549999999999997</v>
      </c>
    </row>
    <row r="1883" spans="1:8" x14ac:dyDescent="0.15">
      <c r="A1883">
        <v>20160916</v>
      </c>
      <c r="B1883">
        <v>288</v>
      </c>
      <c r="C1883" t="s">
        <v>149</v>
      </c>
      <c r="D1883">
        <v>2</v>
      </c>
      <c r="E1883" s="7"/>
      <c r="F1883" s="2">
        <v>3</v>
      </c>
      <c r="G1883">
        <v>407</v>
      </c>
      <c r="H1883">
        <v>4.319</v>
      </c>
    </row>
    <row r="1884" spans="1:8" x14ac:dyDescent="0.15">
      <c r="A1884">
        <v>20160916</v>
      </c>
      <c r="B1884">
        <v>288</v>
      </c>
      <c r="C1884" t="s">
        <v>149</v>
      </c>
      <c r="D1884">
        <v>2</v>
      </c>
      <c r="E1884" s="7"/>
      <c r="F1884" s="2">
        <v>2</v>
      </c>
      <c r="G1884">
        <v>412</v>
      </c>
      <c r="H1884">
        <v>9.3559999999999999</v>
      </c>
    </row>
    <row r="1885" spans="1:8" x14ac:dyDescent="0.15">
      <c r="A1885">
        <v>20160916</v>
      </c>
      <c r="B1885">
        <v>288</v>
      </c>
      <c r="C1885" t="s">
        <v>149</v>
      </c>
      <c r="D1885">
        <v>2</v>
      </c>
      <c r="E1885" s="7"/>
      <c r="F1885" s="2">
        <v>2</v>
      </c>
      <c r="G1885">
        <v>406</v>
      </c>
      <c r="H1885">
        <v>8.52</v>
      </c>
    </row>
    <row r="1886" spans="1:8" x14ac:dyDescent="0.15">
      <c r="A1886">
        <v>20160916</v>
      </c>
      <c r="B1886">
        <v>288</v>
      </c>
      <c r="C1886" t="s">
        <v>149</v>
      </c>
      <c r="D1886">
        <v>2</v>
      </c>
      <c r="E1886" s="7"/>
      <c r="F1886" s="2">
        <v>2</v>
      </c>
      <c r="G1886">
        <v>398</v>
      </c>
      <c r="H1886">
        <v>8.16</v>
      </c>
    </row>
    <row r="1887" spans="1:8" x14ac:dyDescent="0.15">
      <c r="A1887">
        <v>20160916</v>
      </c>
      <c r="B1887">
        <v>288</v>
      </c>
      <c r="C1887" t="s">
        <v>149</v>
      </c>
      <c r="D1887">
        <v>2</v>
      </c>
      <c r="E1887" s="7"/>
      <c r="F1887" s="2">
        <v>1</v>
      </c>
      <c r="G1887">
        <v>400</v>
      </c>
      <c r="H1887">
        <v>5.407</v>
      </c>
    </row>
    <row r="1888" spans="1:8" x14ac:dyDescent="0.15">
      <c r="A1888">
        <v>20160916</v>
      </c>
      <c r="B1888">
        <v>288</v>
      </c>
      <c r="C1888" t="s">
        <v>149</v>
      </c>
      <c r="D1888">
        <v>2</v>
      </c>
      <c r="E1888" s="7"/>
      <c r="F1888" s="2">
        <v>1</v>
      </c>
      <c r="G1888">
        <v>414</v>
      </c>
      <c r="H1888">
        <v>4.83</v>
      </c>
    </row>
    <row r="1889" spans="1:8" x14ac:dyDescent="0.15">
      <c r="A1889">
        <v>20160916</v>
      </c>
      <c r="B1889">
        <v>288</v>
      </c>
      <c r="C1889" t="s">
        <v>149</v>
      </c>
      <c r="D1889">
        <v>2</v>
      </c>
      <c r="E1889" s="7"/>
      <c r="F1889" s="2">
        <v>1</v>
      </c>
      <c r="G1889">
        <v>409</v>
      </c>
      <c r="H1889">
        <v>5.4379999999999997</v>
      </c>
    </row>
    <row r="1890" spans="1:8" x14ac:dyDescent="0.15">
      <c r="A1890">
        <v>20160916</v>
      </c>
      <c r="B1890">
        <v>288</v>
      </c>
      <c r="C1890" t="s">
        <v>149</v>
      </c>
      <c r="D1890">
        <v>2</v>
      </c>
      <c r="E1890" s="7"/>
      <c r="F1890" s="2" t="s">
        <v>10</v>
      </c>
      <c r="G1890">
        <v>402</v>
      </c>
      <c r="H1890">
        <v>2.2879999999999998</v>
      </c>
    </row>
    <row r="1891" spans="1:8" x14ac:dyDescent="0.15">
      <c r="A1891">
        <v>20160916</v>
      </c>
      <c r="B1891">
        <v>288</v>
      </c>
      <c r="C1891" t="s">
        <v>149</v>
      </c>
      <c r="D1891">
        <v>2</v>
      </c>
      <c r="E1891" s="7"/>
      <c r="F1891" s="2" t="s">
        <v>10</v>
      </c>
      <c r="G1891">
        <v>410</v>
      </c>
      <c r="H1891">
        <v>2.2890000000000001</v>
      </c>
    </row>
    <row r="1892" spans="1:8" x14ac:dyDescent="0.15">
      <c r="A1892">
        <v>20160916</v>
      </c>
      <c r="B1892">
        <v>288</v>
      </c>
      <c r="C1892" t="s">
        <v>149</v>
      </c>
      <c r="D1892">
        <v>2</v>
      </c>
      <c r="E1892" s="7"/>
      <c r="F1892" s="2" t="s">
        <v>10</v>
      </c>
      <c r="G1892">
        <v>417</v>
      </c>
      <c r="H1892">
        <v>2.504</v>
      </c>
    </row>
    <row r="1893" spans="1:8" x14ac:dyDescent="0.15">
      <c r="A1893">
        <v>20160916</v>
      </c>
      <c r="B1893">
        <v>288</v>
      </c>
      <c r="C1893" t="s">
        <v>149</v>
      </c>
      <c r="D1893">
        <v>2</v>
      </c>
      <c r="E1893" s="7"/>
      <c r="F1893" s="2" t="s">
        <v>10</v>
      </c>
      <c r="G1893">
        <v>416</v>
      </c>
      <c r="H1893">
        <v>2.113</v>
      </c>
    </row>
    <row r="1894" spans="1:8" x14ac:dyDescent="0.15">
      <c r="A1894">
        <v>20160916</v>
      </c>
      <c r="B1894">
        <v>288</v>
      </c>
      <c r="C1894" t="s">
        <v>149</v>
      </c>
      <c r="D1894">
        <v>2</v>
      </c>
      <c r="E1894" s="7"/>
      <c r="F1894" s="2" t="s">
        <v>10</v>
      </c>
      <c r="G1894">
        <v>411</v>
      </c>
      <c r="H1894">
        <v>1.94</v>
      </c>
    </row>
    <row r="1895" spans="1:8" x14ac:dyDescent="0.15">
      <c r="A1895">
        <v>20160916</v>
      </c>
      <c r="B1895">
        <v>288</v>
      </c>
      <c r="C1895" t="s">
        <v>149</v>
      </c>
      <c r="D1895">
        <v>2</v>
      </c>
      <c r="E1895" s="7"/>
      <c r="F1895" s="2" t="s">
        <v>10</v>
      </c>
      <c r="G1895">
        <v>403</v>
      </c>
      <c r="H1895">
        <v>2.181</v>
      </c>
    </row>
    <row r="1896" spans="1:8" x14ac:dyDescent="0.15">
      <c r="A1896">
        <v>20160916</v>
      </c>
      <c r="B1896">
        <v>288</v>
      </c>
      <c r="C1896" t="s">
        <v>151</v>
      </c>
      <c r="D1896">
        <v>1</v>
      </c>
      <c r="E1896" s="7"/>
      <c r="F1896" s="2" t="s">
        <v>11</v>
      </c>
      <c r="G1896">
        <v>425</v>
      </c>
      <c r="H1896">
        <v>1.9690000000000001</v>
      </c>
    </row>
    <row r="1897" spans="1:8" x14ac:dyDescent="0.15">
      <c r="A1897">
        <v>20160916</v>
      </c>
      <c r="B1897">
        <v>288</v>
      </c>
      <c r="C1897" t="s">
        <v>151</v>
      </c>
      <c r="D1897">
        <v>1</v>
      </c>
      <c r="E1897" s="7"/>
      <c r="F1897" s="2" t="s">
        <v>11</v>
      </c>
      <c r="G1897">
        <v>434</v>
      </c>
      <c r="H1897">
        <v>1.67</v>
      </c>
    </row>
    <row r="1898" spans="1:8" x14ac:dyDescent="0.15">
      <c r="A1898">
        <v>20160916</v>
      </c>
      <c r="B1898">
        <v>288</v>
      </c>
      <c r="C1898" t="s">
        <v>151</v>
      </c>
      <c r="D1898">
        <v>1</v>
      </c>
      <c r="E1898" s="7"/>
      <c r="F1898" s="2">
        <v>4</v>
      </c>
      <c r="G1898">
        <v>436</v>
      </c>
      <c r="H1898">
        <v>0.73499999999999999</v>
      </c>
    </row>
    <row r="1899" spans="1:8" x14ac:dyDescent="0.15">
      <c r="A1899">
        <v>20160916</v>
      </c>
      <c r="B1899">
        <v>288</v>
      </c>
      <c r="C1899" t="s">
        <v>151</v>
      </c>
      <c r="D1899">
        <v>1</v>
      </c>
      <c r="E1899" s="7"/>
      <c r="F1899" s="2" t="s">
        <v>11</v>
      </c>
      <c r="G1899">
        <v>419</v>
      </c>
      <c r="H1899">
        <v>1.849</v>
      </c>
    </row>
    <row r="1900" spans="1:8" x14ac:dyDescent="0.15">
      <c r="A1900">
        <v>20160916</v>
      </c>
      <c r="B1900">
        <v>288</v>
      </c>
      <c r="C1900" t="s">
        <v>151</v>
      </c>
      <c r="D1900">
        <v>1</v>
      </c>
      <c r="E1900" s="7"/>
      <c r="F1900" s="2">
        <v>4</v>
      </c>
      <c r="G1900">
        <v>430</v>
      </c>
      <c r="H1900">
        <v>0.32700000000000001</v>
      </c>
    </row>
    <row r="1901" spans="1:8" x14ac:dyDescent="0.15">
      <c r="A1901">
        <v>20160916</v>
      </c>
      <c r="B1901">
        <v>288</v>
      </c>
      <c r="C1901" t="s">
        <v>151</v>
      </c>
      <c r="D1901">
        <v>1</v>
      </c>
      <c r="E1901" s="7"/>
      <c r="F1901" s="2">
        <v>3</v>
      </c>
      <c r="G1901">
        <v>427</v>
      </c>
      <c r="H1901">
        <v>5.1319999999999997</v>
      </c>
    </row>
    <row r="1902" spans="1:8" x14ac:dyDescent="0.15">
      <c r="A1902">
        <v>20160916</v>
      </c>
      <c r="B1902">
        <v>288</v>
      </c>
      <c r="C1902" t="s">
        <v>151</v>
      </c>
      <c r="D1902">
        <v>1</v>
      </c>
      <c r="E1902" s="7"/>
      <c r="F1902" s="2">
        <v>3</v>
      </c>
      <c r="G1902">
        <v>433</v>
      </c>
      <c r="H1902">
        <v>5.59</v>
      </c>
    </row>
    <row r="1903" spans="1:8" x14ac:dyDescent="0.15">
      <c r="A1903">
        <v>20160916</v>
      </c>
      <c r="B1903">
        <v>288</v>
      </c>
      <c r="C1903" t="s">
        <v>151</v>
      </c>
      <c r="D1903">
        <v>1</v>
      </c>
      <c r="E1903" s="7"/>
      <c r="F1903" s="2">
        <v>3</v>
      </c>
      <c r="G1903">
        <v>422</v>
      </c>
      <c r="H1903">
        <v>3.319</v>
      </c>
    </row>
    <row r="1904" spans="1:8" x14ac:dyDescent="0.15">
      <c r="A1904">
        <v>20160916</v>
      </c>
      <c r="B1904">
        <v>288</v>
      </c>
      <c r="C1904" t="s">
        <v>151</v>
      </c>
      <c r="D1904">
        <v>1</v>
      </c>
      <c r="E1904" s="7"/>
      <c r="F1904" s="2">
        <v>2</v>
      </c>
      <c r="G1904">
        <v>421</v>
      </c>
      <c r="H1904">
        <v>6.4939999999999998</v>
      </c>
    </row>
    <row r="1905" spans="1:8" x14ac:dyDescent="0.15">
      <c r="A1905">
        <v>20160916</v>
      </c>
      <c r="B1905">
        <v>288</v>
      </c>
      <c r="C1905" t="s">
        <v>151</v>
      </c>
      <c r="D1905">
        <v>1</v>
      </c>
      <c r="E1905" s="7"/>
      <c r="F1905" s="2">
        <v>2</v>
      </c>
      <c r="G1905">
        <v>428</v>
      </c>
      <c r="H1905">
        <v>8.7609999999999992</v>
      </c>
    </row>
    <row r="1906" spans="1:8" x14ac:dyDescent="0.15">
      <c r="A1906">
        <v>20160916</v>
      </c>
      <c r="B1906">
        <v>288</v>
      </c>
      <c r="C1906" t="s">
        <v>151</v>
      </c>
      <c r="D1906">
        <v>1</v>
      </c>
      <c r="E1906" s="7"/>
      <c r="F1906" s="2">
        <v>2</v>
      </c>
      <c r="G1906">
        <v>432</v>
      </c>
      <c r="H1906">
        <v>6.2809999999999997</v>
      </c>
    </row>
    <row r="1907" spans="1:8" x14ac:dyDescent="0.15">
      <c r="A1907">
        <v>20160916</v>
      </c>
      <c r="B1907">
        <v>288</v>
      </c>
      <c r="C1907" t="s">
        <v>151</v>
      </c>
      <c r="D1907">
        <v>1</v>
      </c>
      <c r="E1907" s="7"/>
      <c r="F1907" s="2">
        <v>1</v>
      </c>
      <c r="G1907">
        <v>435</v>
      </c>
      <c r="H1907">
        <v>2.472</v>
      </c>
    </row>
    <row r="1908" spans="1:8" x14ac:dyDescent="0.15">
      <c r="A1908">
        <v>20160916</v>
      </c>
      <c r="B1908">
        <v>288</v>
      </c>
      <c r="C1908" t="s">
        <v>151</v>
      </c>
      <c r="D1908">
        <v>1</v>
      </c>
      <c r="E1908" s="7"/>
      <c r="F1908" s="2">
        <v>1</v>
      </c>
      <c r="G1908">
        <v>420</v>
      </c>
      <c r="H1908">
        <v>4.7789999999999999</v>
      </c>
    </row>
    <row r="1909" spans="1:8" x14ac:dyDescent="0.15">
      <c r="A1909">
        <v>20160916</v>
      </c>
      <c r="B1909">
        <v>288</v>
      </c>
      <c r="C1909" t="s">
        <v>151</v>
      </c>
      <c r="D1909">
        <v>1</v>
      </c>
      <c r="E1909" s="7"/>
      <c r="F1909" s="2">
        <v>1</v>
      </c>
      <c r="G1909">
        <v>426</v>
      </c>
      <c r="H1909">
        <v>4.6029999999999998</v>
      </c>
    </row>
    <row r="1910" spans="1:8" x14ac:dyDescent="0.15">
      <c r="A1910">
        <v>20160916</v>
      </c>
      <c r="B1910">
        <v>288</v>
      </c>
      <c r="C1910" t="s">
        <v>151</v>
      </c>
      <c r="D1910">
        <v>1</v>
      </c>
      <c r="E1910" s="7"/>
      <c r="F1910" s="2" t="s">
        <v>10</v>
      </c>
      <c r="G1910">
        <v>438</v>
      </c>
      <c r="H1910">
        <v>1.9350000000000001</v>
      </c>
    </row>
    <row r="1911" spans="1:8" x14ac:dyDescent="0.15">
      <c r="A1911">
        <v>20160916</v>
      </c>
      <c r="B1911">
        <v>288</v>
      </c>
      <c r="C1911" t="s">
        <v>151</v>
      </c>
      <c r="D1911">
        <v>1</v>
      </c>
      <c r="E1911" s="7"/>
      <c r="F1911" s="2" t="s">
        <v>10</v>
      </c>
      <c r="G1911">
        <v>424</v>
      </c>
      <c r="H1911">
        <v>1.87</v>
      </c>
    </row>
    <row r="1912" spans="1:8" x14ac:dyDescent="0.15">
      <c r="A1912">
        <v>20160916</v>
      </c>
      <c r="B1912">
        <v>288</v>
      </c>
      <c r="C1912" t="s">
        <v>151</v>
      </c>
      <c r="D1912">
        <v>1</v>
      </c>
      <c r="E1912" s="7"/>
      <c r="F1912" s="2" t="s">
        <v>10</v>
      </c>
      <c r="G1912">
        <v>429</v>
      </c>
      <c r="H1912">
        <v>2.0470000000000002</v>
      </c>
    </row>
    <row r="1913" spans="1:8" x14ac:dyDescent="0.15">
      <c r="A1913">
        <v>20160916</v>
      </c>
      <c r="B1913">
        <v>288</v>
      </c>
      <c r="C1913" t="s">
        <v>151</v>
      </c>
      <c r="D1913">
        <v>1</v>
      </c>
      <c r="E1913" s="7"/>
      <c r="F1913" s="2" t="s">
        <v>10</v>
      </c>
      <c r="G1913">
        <v>437</v>
      </c>
      <c r="H1913">
        <v>2.08</v>
      </c>
    </row>
    <row r="1914" spans="1:8" x14ac:dyDescent="0.15">
      <c r="A1914">
        <v>20160916</v>
      </c>
      <c r="B1914">
        <v>288</v>
      </c>
      <c r="C1914" t="s">
        <v>151</v>
      </c>
      <c r="D1914">
        <v>1</v>
      </c>
      <c r="E1914" s="7"/>
      <c r="F1914" s="2" t="s">
        <v>10</v>
      </c>
      <c r="G1914">
        <v>431</v>
      </c>
      <c r="H1914">
        <v>1.879</v>
      </c>
    </row>
    <row r="1915" spans="1:8" x14ac:dyDescent="0.15">
      <c r="A1915">
        <v>20160916</v>
      </c>
      <c r="B1915">
        <v>288</v>
      </c>
      <c r="C1915" t="s">
        <v>151</v>
      </c>
      <c r="D1915">
        <v>1</v>
      </c>
      <c r="E1915" s="7"/>
      <c r="F1915" s="2" t="s">
        <v>10</v>
      </c>
      <c r="G1915">
        <v>423</v>
      </c>
      <c r="H1915">
        <v>2.2930000000000001</v>
      </c>
    </row>
    <row r="1916" spans="1:8" x14ac:dyDescent="0.15">
      <c r="A1916">
        <v>20160916</v>
      </c>
      <c r="B1916">
        <v>288</v>
      </c>
      <c r="C1916" t="s">
        <v>151</v>
      </c>
      <c r="D1916">
        <v>2</v>
      </c>
      <c r="E1916" s="7"/>
      <c r="F1916" s="2" t="s">
        <v>11</v>
      </c>
      <c r="G1916">
        <v>439</v>
      </c>
      <c r="H1916">
        <v>1.8540000000000001</v>
      </c>
    </row>
    <row r="1917" spans="1:8" x14ac:dyDescent="0.15">
      <c r="A1917">
        <v>20160916</v>
      </c>
      <c r="B1917">
        <v>288</v>
      </c>
      <c r="C1917" t="s">
        <v>151</v>
      </c>
      <c r="D1917">
        <v>2</v>
      </c>
      <c r="E1917" s="7"/>
      <c r="F1917" s="2" t="s">
        <v>11</v>
      </c>
      <c r="G1917">
        <v>452</v>
      </c>
      <c r="H1917">
        <v>1.417</v>
      </c>
    </row>
    <row r="1918" spans="1:8" x14ac:dyDescent="0.15">
      <c r="A1918">
        <v>20160916</v>
      </c>
      <c r="B1918">
        <v>288</v>
      </c>
      <c r="C1918" t="s">
        <v>151</v>
      </c>
      <c r="D1918">
        <v>2</v>
      </c>
      <c r="E1918" s="7"/>
      <c r="F1918" s="2" t="s">
        <v>11</v>
      </c>
      <c r="G1918">
        <v>448</v>
      </c>
      <c r="H1918">
        <v>1.6160000000000001</v>
      </c>
    </row>
    <row r="1919" spans="1:8" x14ac:dyDescent="0.15">
      <c r="A1919">
        <v>20160916</v>
      </c>
      <c r="B1919">
        <v>288</v>
      </c>
      <c r="C1919" t="s">
        <v>151</v>
      </c>
      <c r="D1919">
        <v>2</v>
      </c>
      <c r="E1919" s="7"/>
      <c r="F1919" s="2">
        <v>4</v>
      </c>
      <c r="G1919">
        <v>458</v>
      </c>
      <c r="H1919">
        <v>0.254</v>
      </c>
    </row>
    <row r="1920" spans="1:8" x14ac:dyDescent="0.15">
      <c r="A1920">
        <v>20160916</v>
      </c>
      <c r="B1920">
        <v>288</v>
      </c>
      <c r="C1920" t="s">
        <v>151</v>
      </c>
      <c r="D1920">
        <v>2</v>
      </c>
      <c r="E1920" s="7"/>
      <c r="F1920" s="2">
        <v>4</v>
      </c>
      <c r="G1920">
        <v>445</v>
      </c>
      <c r="H1920">
        <v>0.20399999999999999</v>
      </c>
    </row>
    <row r="1921" spans="1:8" x14ac:dyDescent="0.15">
      <c r="A1921">
        <v>20160916</v>
      </c>
      <c r="B1921">
        <v>288</v>
      </c>
      <c r="C1921" t="s">
        <v>151</v>
      </c>
      <c r="D1921">
        <v>2</v>
      </c>
      <c r="E1921" s="7"/>
      <c r="F1921" s="2">
        <v>3</v>
      </c>
      <c r="G1921">
        <v>449</v>
      </c>
      <c r="H1921">
        <v>3.1589999999999998</v>
      </c>
    </row>
    <row r="1922" spans="1:8" x14ac:dyDescent="0.15">
      <c r="A1922">
        <v>20160916</v>
      </c>
      <c r="B1922">
        <v>288</v>
      </c>
      <c r="C1922" t="s">
        <v>151</v>
      </c>
      <c r="D1922">
        <v>2</v>
      </c>
      <c r="E1922" s="7"/>
      <c r="F1922" s="2">
        <v>3</v>
      </c>
      <c r="G1922">
        <v>455</v>
      </c>
      <c r="H1922">
        <v>4.0979999999999999</v>
      </c>
    </row>
    <row r="1923" spans="1:8" x14ac:dyDescent="0.15">
      <c r="A1923">
        <v>20160916</v>
      </c>
      <c r="B1923">
        <v>288</v>
      </c>
      <c r="C1923" t="s">
        <v>151</v>
      </c>
      <c r="D1923">
        <v>2</v>
      </c>
      <c r="E1923" s="7"/>
      <c r="F1923" s="2">
        <v>3</v>
      </c>
      <c r="G1923">
        <v>442</v>
      </c>
      <c r="H1923">
        <v>1.028</v>
      </c>
    </row>
    <row r="1924" spans="1:8" x14ac:dyDescent="0.15">
      <c r="A1924">
        <v>20160916</v>
      </c>
      <c r="B1924">
        <v>288</v>
      </c>
      <c r="C1924" t="s">
        <v>151</v>
      </c>
      <c r="D1924">
        <v>2</v>
      </c>
      <c r="E1924" s="7"/>
      <c r="F1924" s="2">
        <v>2</v>
      </c>
      <c r="G1924">
        <v>446</v>
      </c>
      <c r="H1924">
        <v>8.7050000000000001</v>
      </c>
    </row>
    <row r="1925" spans="1:8" x14ac:dyDescent="0.15">
      <c r="A1925">
        <v>20160916</v>
      </c>
      <c r="B1925">
        <v>288</v>
      </c>
      <c r="C1925" t="s">
        <v>151</v>
      </c>
      <c r="D1925">
        <v>2</v>
      </c>
      <c r="E1925" s="7"/>
      <c r="F1925" s="2">
        <v>2</v>
      </c>
      <c r="G1925">
        <v>441</v>
      </c>
      <c r="H1925">
        <v>4.218</v>
      </c>
    </row>
    <row r="1926" spans="1:8" x14ac:dyDescent="0.15">
      <c r="A1926">
        <v>20160916</v>
      </c>
      <c r="B1926">
        <v>288</v>
      </c>
      <c r="C1926" t="s">
        <v>151</v>
      </c>
      <c r="D1926">
        <v>2</v>
      </c>
      <c r="E1926" s="7"/>
      <c r="F1926" s="2">
        <v>2</v>
      </c>
      <c r="G1926">
        <v>453</v>
      </c>
      <c r="H1926">
        <v>7.532</v>
      </c>
    </row>
    <row r="1927" spans="1:8" x14ac:dyDescent="0.15">
      <c r="A1927">
        <v>20160916</v>
      </c>
      <c r="B1927">
        <v>288</v>
      </c>
      <c r="C1927" t="s">
        <v>151</v>
      </c>
      <c r="D1927">
        <v>2</v>
      </c>
      <c r="E1927" s="7"/>
      <c r="F1927" s="2">
        <v>1</v>
      </c>
      <c r="G1927">
        <v>440</v>
      </c>
      <c r="H1927">
        <v>5.2089999999999996</v>
      </c>
    </row>
    <row r="1928" spans="1:8" x14ac:dyDescent="0.15">
      <c r="A1928">
        <v>20160916</v>
      </c>
      <c r="B1928">
        <v>288</v>
      </c>
      <c r="C1928" t="s">
        <v>151</v>
      </c>
      <c r="D1928">
        <v>2</v>
      </c>
      <c r="E1928" s="7"/>
      <c r="F1928" s="2">
        <v>1</v>
      </c>
      <c r="G1928">
        <v>447</v>
      </c>
      <c r="H1928">
        <v>4.7460000000000004</v>
      </c>
    </row>
    <row r="1929" spans="1:8" x14ac:dyDescent="0.15">
      <c r="A1929">
        <v>20160916</v>
      </c>
      <c r="B1929">
        <v>288</v>
      </c>
      <c r="C1929" t="s">
        <v>151</v>
      </c>
      <c r="D1929">
        <v>2</v>
      </c>
      <c r="E1929" s="7"/>
      <c r="F1929" s="2">
        <v>1</v>
      </c>
      <c r="G1929">
        <v>454</v>
      </c>
      <c r="H1929">
        <v>3.8879999999999999</v>
      </c>
    </row>
    <row r="1930" spans="1:8" x14ac:dyDescent="0.15">
      <c r="A1930">
        <v>20160916</v>
      </c>
      <c r="B1930">
        <v>288</v>
      </c>
      <c r="C1930" t="s">
        <v>151</v>
      </c>
      <c r="D1930">
        <v>2</v>
      </c>
      <c r="E1930" s="7"/>
      <c r="F1930" s="2" t="s">
        <v>10</v>
      </c>
      <c r="G1930">
        <v>443</v>
      </c>
      <c r="H1930">
        <v>1.946</v>
      </c>
    </row>
    <row r="1931" spans="1:8" x14ac:dyDescent="0.15">
      <c r="A1931">
        <v>20160916</v>
      </c>
      <c r="B1931">
        <v>288</v>
      </c>
      <c r="C1931" t="s">
        <v>151</v>
      </c>
      <c r="D1931">
        <v>2</v>
      </c>
      <c r="E1931" s="7"/>
      <c r="F1931" s="2" t="s">
        <v>10</v>
      </c>
      <c r="G1931">
        <v>450</v>
      </c>
      <c r="H1931">
        <v>1.923</v>
      </c>
    </row>
    <row r="1932" spans="1:8" x14ac:dyDescent="0.15">
      <c r="A1932">
        <v>20160916</v>
      </c>
      <c r="B1932">
        <v>288</v>
      </c>
      <c r="C1932" t="s">
        <v>151</v>
      </c>
      <c r="D1932">
        <v>2</v>
      </c>
      <c r="E1932" s="7"/>
      <c r="F1932" s="2" t="s">
        <v>10</v>
      </c>
      <c r="G1932">
        <v>457</v>
      </c>
      <c r="H1932">
        <v>1.784</v>
      </c>
    </row>
    <row r="1933" spans="1:8" x14ac:dyDescent="0.15">
      <c r="A1933">
        <v>20160916</v>
      </c>
      <c r="B1933">
        <v>288</v>
      </c>
      <c r="C1933" t="s">
        <v>151</v>
      </c>
      <c r="D1933">
        <v>2</v>
      </c>
      <c r="E1933" s="7"/>
      <c r="F1933" s="2" t="s">
        <v>10</v>
      </c>
      <c r="G1933">
        <v>444</v>
      </c>
      <c r="H1933">
        <v>2.1680000000000001</v>
      </c>
    </row>
    <row r="1934" spans="1:8" x14ac:dyDescent="0.15">
      <c r="A1934">
        <v>20160916</v>
      </c>
      <c r="B1934">
        <v>288</v>
      </c>
      <c r="C1934" t="s">
        <v>151</v>
      </c>
      <c r="D1934">
        <v>2</v>
      </c>
      <c r="E1934" s="7"/>
      <c r="F1934" s="2" t="s">
        <v>10</v>
      </c>
      <c r="G1934">
        <v>451</v>
      </c>
      <c r="H1934">
        <v>1.9139999999999999</v>
      </c>
    </row>
    <row r="1935" spans="1:8" x14ac:dyDescent="0.15">
      <c r="A1935">
        <v>20160916</v>
      </c>
      <c r="B1935">
        <v>288</v>
      </c>
      <c r="C1935" t="s">
        <v>151</v>
      </c>
      <c r="D1935">
        <v>2</v>
      </c>
      <c r="E1935" s="7"/>
      <c r="F1935" s="2" t="s">
        <v>10</v>
      </c>
      <c r="G1935">
        <v>456</v>
      </c>
      <c r="H1935">
        <v>1.6220000000000001</v>
      </c>
    </row>
    <row r="1936" spans="1:8" x14ac:dyDescent="0.15">
      <c r="A1936">
        <v>20160916</v>
      </c>
      <c r="B1936">
        <v>288</v>
      </c>
      <c r="C1936" t="s">
        <v>152</v>
      </c>
      <c r="D1936">
        <v>1</v>
      </c>
      <c r="E1936" s="7"/>
      <c r="F1936" s="2" t="s">
        <v>11</v>
      </c>
      <c r="G1936">
        <v>471</v>
      </c>
      <c r="H1936">
        <v>0.98899999999999999</v>
      </c>
    </row>
    <row r="1937" spans="1:8" x14ac:dyDescent="0.15">
      <c r="A1937">
        <v>20160916</v>
      </c>
      <c r="B1937">
        <v>288</v>
      </c>
      <c r="C1937" t="s">
        <v>152</v>
      </c>
      <c r="D1937">
        <v>1</v>
      </c>
      <c r="E1937" s="7"/>
      <c r="F1937" s="2" t="s">
        <v>11</v>
      </c>
      <c r="G1937">
        <v>465</v>
      </c>
      <c r="H1937">
        <v>0.745</v>
      </c>
    </row>
    <row r="1938" spans="1:8" x14ac:dyDescent="0.15">
      <c r="A1938">
        <v>20160916</v>
      </c>
      <c r="B1938">
        <v>288</v>
      </c>
      <c r="C1938" t="s">
        <v>152</v>
      </c>
      <c r="D1938">
        <v>1</v>
      </c>
      <c r="E1938" s="7"/>
      <c r="F1938" s="2" t="s">
        <v>11</v>
      </c>
      <c r="G1938">
        <v>459</v>
      </c>
      <c r="H1938">
        <v>0.71399999999999997</v>
      </c>
    </row>
    <row r="1939" spans="1:8" x14ac:dyDescent="0.15">
      <c r="A1939">
        <v>20160916</v>
      </c>
      <c r="B1939">
        <v>288</v>
      </c>
      <c r="C1939" t="s">
        <v>152</v>
      </c>
      <c r="D1939">
        <v>1</v>
      </c>
      <c r="E1939" s="7"/>
      <c r="F1939" s="2">
        <v>3</v>
      </c>
      <c r="G1939">
        <v>474</v>
      </c>
      <c r="H1939">
        <v>1.2889999999999999</v>
      </c>
    </row>
    <row r="1940" spans="1:8" x14ac:dyDescent="0.15">
      <c r="A1940">
        <v>20160916</v>
      </c>
      <c r="B1940">
        <v>288</v>
      </c>
      <c r="C1940" t="s">
        <v>152</v>
      </c>
      <c r="D1940">
        <v>1</v>
      </c>
      <c r="E1940" s="7"/>
      <c r="F1940" s="2">
        <v>3</v>
      </c>
      <c r="G1940">
        <v>468</v>
      </c>
      <c r="H1940">
        <v>1.1020000000000001</v>
      </c>
    </row>
    <row r="1941" spans="1:8" x14ac:dyDescent="0.15">
      <c r="A1941">
        <v>20160916</v>
      </c>
      <c r="B1941">
        <v>288</v>
      </c>
      <c r="C1941" t="s">
        <v>152</v>
      </c>
      <c r="D1941">
        <v>1</v>
      </c>
      <c r="E1941" s="7"/>
      <c r="F1941" s="2">
        <v>3</v>
      </c>
      <c r="G1941">
        <v>463</v>
      </c>
      <c r="H1941">
        <v>0.75</v>
      </c>
    </row>
    <row r="1942" spans="1:8" x14ac:dyDescent="0.15">
      <c r="A1942">
        <v>20160916</v>
      </c>
      <c r="B1942">
        <v>288</v>
      </c>
      <c r="C1942" t="s">
        <v>152</v>
      </c>
      <c r="D1942">
        <v>1</v>
      </c>
      <c r="E1942" s="7"/>
      <c r="F1942" s="2">
        <v>2</v>
      </c>
      <c r="G1942">
        <v>466</v>
      </c>
      <c r="H1942">
        <v>4.532</v>
      </c>
    </row>
    <row r="1943" spans="1:8" x14ac:dyDescent="0.15">
      <c r="A1943">
        <v>20160916</v>
      </c>
      <c r="B1943">
        <v>288</v>
      </c>
      <c r="C1943" t="s">
        <v>152</v>
      </c>
      <c r="D1943">
        <v>1</v>
      </c>
      <c r="E1943" s="7"/>
      <c r="F1943" s="2">
        <v>2</v>
      </c>
      <c r="G1943">
        <v>472</v>
      </c>
      <c r="H1943">
        <v>5.0709999999999997</v>
      </c>
    </row>
    <row r="1944" spans="1:8" x14ac:dyDescent="0.15">
      <c r="A1944">
        <v>20160916</v>
      </c>
      <c r="B1944">
        <v>288</v>
      </c>
      <c r="C1944" t="s">
        <v>152</v>
      </c>
      <c r="D1944">
        <v>1</v>
      </c>
      <c r="E1944" s="7"/>
      <c r="F1944" s="2">
        <v>2</v>
      </c>
      <c r="G1944">
        <v>461</v>
      </c>
      <c r="H1944">
        <v>3.7679999999999998</v>
      </c>
    </row>
    <row r="1945" spans="1:8" x14ac:dyDescent="0.15">
      <c r="A1945">
        <v>20160916</v>
      </c>
      <c r="B1945">
        <v>288</v>
      </c>
      <c r="C1945" t="s">
        <v>152</v>
      </c>
      <c r="D1945">
        <v>1</v>
      </c>
      <c r="E1945" s="7"/>
      <c r="F1945" s="2">
        <v>1</v>
      </c>
      <c r="G1945">
        <v>473</v>
      </c>
      <c r="H1945">
        <v>3.004</v>
      </c>
    </row>
    <row r="1946" spans="1:8" x14ac:dyDescent="0.15">
      <c r="A1946">
        <v>20160916</v>
      </c>
      <c r="B1946">
        <v>288</v>
      </c>
      <c r="C1946" t="s">
        <v>152</v>
      </c>
      <c r="D1946">
        <v>1</v>
      </c>
      <c r="E1946" s="7"/>
      <c r="F1946" s="2">
        <v>1</v>
      </c>
      <c r="G1946">
        <v>467</v>
      </c>
      <c r="H1946">
        <v>2.762</v>
      </c>
    </row>
    <row r="1947" spans="1:8" x14ac:dyDescent="0.15">
      <c r="A1947">
        <v>20160916</v>
      </c>
      <c r="B1947">
        <v>288</v>
      </c>
      <c r="C1947" t="s">
        <v>152</v>
      </c>
      <c r="D1947">
        <v>1</v>
      </c>
      <c r="E1947" s="7"/>
      <c r="F1947" s="2">
        <v>1</v>
      </c>
      <c r="G1947">
        <v>460</v>
      </c>
      <c r="H1947">
        <v>2.4790000000000001</v>
      </c>
    </row>
    <row r="1948" spans="1:8" x14ac:dyDescent="0.15">
      <c r="A1948">
        <v>20160916</v>
      </c>
      <c r="B1948">
        <v>288</v>
      </c>
      <c r="C1948" t="s">
        <v>152</v>
      </c>
      <c r="D1948">
        <v>1</v>
      </c>
      <c r="E1948" s="7"/>
      <c r="F1948" s="2" t="s">
        <v>10</v>
      </c>
      <c r="G1948">
        <v>464</v>
      </c>
      <c r="H1948">
        <v>1.2310000000000001</v>
      </c>
    </row>
    <row r="1949" spans="1:8" x14ac:dyDescent="0.15">
      <c r="A1949">
        <v>20160916</v>
      </c>
      <c r="B1949">
        <v>288</v>
      </c>
      <c r="C1949" t="s">
        <v>152</v>
      </c>
      <c r="D1949">
        <v>1</v>
      </c>
      <c r="E1949" s="7"/>
      <c r="F1949" s="2" t="s">
        <v>10</v>
      </c>
      <c r="G1949">
        <v>475</v>
      </c>
      <c r="H1949">
        <v>1.226</v>
      </c>
    </row>
    <row r="1950" spans="1:8" x14ac:dyDescent="0.15">
      <c r="A1950">
        <v>20160916</v>
      </c>
      <c r="B1950">
        <v>288</v>
      </c>
      <c r="C1950" t="s">
        <v>152</v>
      </c>
      <c r="D1950">
        <v>1</v>
      </c>
      <c r="E1950" s="7"/>
      <c r="F1950" s="2" t="s">
        <v>10</v>
      </c>
      <c r="G1950">
        <v>470</v>
      </c>
      <c r="H1950">
        <v>0.94799999999999995</v>
      </c>
    </row>
    <row r="1951" spans="1:8" x14ac:dyDescent="0.15">
      <c r="A1951">
        <v>20160916</v>
      </c>
      <c r="B1951">
        <v>288</v>
      </c>
      <c r="C1951" t="s">
        <v>152</v>
      </c>
      <c r="D1951">
        <v>1</v>
      </c>
      <c r="E1951" s="7"/>
      <c r="F1951" s="2" t="s">
        <v>10</v>
      </c>
      <c r="G1951">
        <v>462</v>
      </c>
      <c r="H1951">
        <v>1.077</v>
      </c>
    </row>
    <row r="1952" spans="1:8" x14ac:dyDescent="0.15">
      <c r="A1952">
        <v>20160916</v>
      </c>
      <c r="B1952">
        <v>288</v>
      </c>
      <c r="C1952" t="s">
        <v>152</v>
      </c>
      <c r="D1952">
        <v>1</v>
      </c>
      <c r="E1952" s="7"/>
      <c r="F1952" s="2" t="s">
        <v>10</v>
      </c>
      <c r="G1952">
        <v>469</v>
      </c>
      <c r="H1952">
        <v>0.95399999999999996</v>
      </c>
    </row>
    <row r="1953" spans="1:8" x14ac:dyDescent="0.15">
      <c r="A1953">
        <v>20160916</v>
      </c>
      <c r="B1953">
        <v>288</v>
      </c>
      <c r="C1953" t="s">
        <v>152</v>
      </c>
      <c r="D1953">
        <v>1</v>
      </c>
      <c r="E1953" s="7"/>
      <c r="F1953" s="2" t="s">
        <v>10</v>
      </c>
      <c r="G1953">
        <v>476</v>
      </c>
      <c r="H1953">
        <v>1.123</v>
      </c>
    </row>
    <row r="1954" spans="1:8" x14ac:dyDescent="0.15">
      <c r="A1954">
        <v>20160916</v>
      </c>
      <c r="B1954">
        <v>288</v>
      </c>
      <c r="C1954" t="s">
        <v>152</v>
      </c>
      <c r="D1954">
        <v>2</v>
      </c>
      <c r="E1954" s="7"/>
      <c r="F1954" s="2" t="s">
        <v>11</v>
      </c>
      <c r="G1954">
        <v>484</v>
      </c>
      <c r="H1954">
        <v>0.752</v>
      </c>
    </row>
    <row r="1955" spans="1:8" x14ac:dyDescent="0.15">
      <c r="A1955">
        <v>20160916</v>
      </c>
      <c r="B1955">
        <v>288</v>
      </c>
      <c r="C1955" t="s">
        <v>152</v>
      </c>
      <c r="D1955">
        <v>2</v>
      </c>
      <c r="E1955" s="7"/>
      <c r="F1955" s="2" t="s">
        <v>11</v>
      </c>
      <c r="G1955">
        <v>479</v>
      </c>
      <c r="H1955">
        <v>0.51300000000000001</v>
      </c>
    </row>
    <row r="1956" spans="1:8" x14ac:dyDescent="0.15">
      <c r="A1956">
        <v>20160916</v>
      </c>
      <c r="B1956">
        <v>288</v>
      </c>
      <c r="C1956" t="s">
        <v>152</v>
      </c>
      <c r="D1956">
        <v>2</v>
      </c>
      <c r="E1956" s="7"/>
      <c r="F1956" s="2">
        <v>4</v>
      </c>
      <c r="G1956">
        <v>487</v>
      </c>
      <c r="H1956">
        <v>0.46100000000000002</v>
      </c>
    </row>
    <row r="1957" spans="1:8" x14ac:dyDescent="0.15">
      <c r="A1957">
        <v>20160916</v>
      </c>
      <c r="B1957">
        <v>288</v>
      </c>
      <c r="C1957" t="s">
        <v>152</v>
      </c>
      <c r="D1957">
        <v>2</v>
      </c>
      <c r="E1957" s="7"/>
      <c r="F1957" s="2" t="s">
        <v>11</v>
      </c>
      <c r="G1957">
        <v>490</v>
      </c>
      <c r="H1957">
        <v>0.82</v>
      </c>
    </row>
    <row r="1958" spans="1:8" x14ac:dyDescent="0.15">
      <c r="A1958">
        <v>20160916</v>
      </c>
      <c r="B1958">
        <v>288</v>
      </c>
      <c r="C1958" t="s">
        <v>152</v>
      </c>
      <c r="D1958">
        <v>2</v>
      </c>
      <c r="E1958" s="7"/>
      <c r="F1958" s="2">
        <v>3</v>
      </c>
      <c r="G1958">
        <v>485</v>
      </c>
      <c r="H1958">
        <v>1.704</v>
      </c>
    </row>
    <row r="1959" spans="1:8" x14ac:dyDescent="0.15">
      <c r="A1959">
        <v>20160916</v>
      </c>
      <c r="B1959">
        <v>288</v>
      </c>
      <c r="C1959" t="s">
        <v>152</v>
      </c>
      <c r="D1959">
        <v>2</v>
      </c>
      <c r="E1959" s="7"/>
      <c r="F1959" s="2">
        <v>3</v>
      </c>
      <c r="G1959">
        <v>482</v>
      </c>
      <c r="H1959">
        <v>0.45900000000000002</v>
      </c>
    </row>
    <row r="1960" spans="1:8" x14ac:dyDescent="0.15">
      <c r="A1960">
        <v>20160916</v>
      </c>
      <c r="B1960">
        <v>288</v>
      </c>
      <c r="C1960" t="s">
        <v>152</v>
      </c>
      <c r="D1960">
        <v>2</v>
      </c>
      <c r="E1960" s="7"/>
      <c r="F1960" s="2">
        <v>3</v>
      </c>
      <c r="G1960">
        <v>493</v>
      </c>
      <c r="H1960">
        <v>1.1439999999999999</v>
      </c>
    </row>
    <row r="1961" spans="1:8" x14ac:dyDescent="0.15">
      <c r="A1961">
        <v>20160916</v>
      </c>
      <c r="B1961">
        <v>288</v>
      </c>
      <c r="C1961" t="s">
        <v>152</v>
      </c>
      <c r="D1961">
        <v>2</v>
      </c>
      <c r="E1961" s="7"/>
      <c r="F1961" s="2">
        <v>2</v>
      </c>
      <c r="G1961">
        <v>478</v>
      </c>
      <c r="H1961">
        <v>2.7759999999999998</v>
      </c>
    </row>
    <row r="1962" spans="1:8" x14ac:dyDescent="0.15">
      <c r="A1962">
        <v>20160916</v>
      </c>
      <c r="B1962">
        <v>288</v>
      </c>
      <c r="C1962" t="s">
        <v>152</v>
      </c>
      <c r="D1962">
        <v>2</v>
      </c>
      <c r="E1962" s="7"/>
      <c r="F1962" s="2">
        <v>2</v>
      </c>
      <c r="G1962">
        <v>483</v>
      </c>
      <c r="H1962">
        <v>4.157</v>
      </c>
    </row>
    <row r="1963" spans="1:8" x14ac:dyDescent="0.15">
      <c r="A1963">
        <v>20160916</v>
      </c>
      <c r="B1963">
        <v>288</v>
      </c>
      <c r="C1963" t="s">
        <v>152</v>
      </c>
      <c r="D1963">
        <v>2</v>
      </c>
      <c r="E1963" s="7"/>
      <c r="F1963" s="2">
        <v>2</v>
      </c>
      <c r="G1963">
        <v>491</v>
      </c>
      <c r="H1963">
        <v>4.2750000000000004</v>
      </c>
    </row>
    <row r="1964" spans="1:8" x14ac:dyDescent="0.15">
      <c r="A1964">
        <v>20160916</v>
      </c>
      <c r="B1964">
        <v>288</v>
      </c>
      <c r="C1964" t="s">
        <v>152</v>
      </c>
      <c r="D1964">
        <v>2</v>
      </c>
      <c r="E1964" s="7"/>
      <c r="F1964" s="2">
        <v>1</v>
      </c>
      <c r="G1964">
        <v>477</v>
      </c>
      <c r="H1964">
        <v>2.681</v>
      </c>
    </row>
    <row r="1965" spans="1:8" x14ac:dyDescent="0.15">
      <c r="A1965">
        <v>20160916</v>
      </c>
      <c r="B1965">
        <v>288</v>
      </c>
      <c r="C1965" t="s">
        <v>152</v>
      </c>
      <c r="D1965">
        <v>2</v>
      </c>
      <c r="E1965" s="7"/>
      <c r="F1965" s="2">
        <v>1</v>
      </c>
      <c r="G1965">
        <v>486</v>
      </c>
      <c r="H1965">
        <v>2.1880000000000002</v>
      </c>
    </row>
    <row r="1966" spans="1:8" x14ac:dyDescent="0.15">
      <c r="A1966">
        <v>20160916</v>
      </c>
      <c r="B1966">
        <v>288</v>
      </c>
      <c r="C1966" t="s">
        <v>152</v>
      </c>
      <c r="D1966">
        <v>2</v>
      </c>
      <c r="E1966" s="7"/>
      <c r="F1966" s="2">
        <v>1</v>
      </c>
      <c r="G1966">
        <v>492</v>
      </c>
      <c r="H1966">
        <v>2.472</v>
      </c>
    </row>
    <row r="1967" spans="1:8" x14ac:dyDescent="0.15">
      <c r="A1967">
        <v>20160916</v>
      </c>
      <c r="B1967">
        <v>288</v>
      </c>
      <c r="C1967" t="s">
        <v>152</v>
      </c>
      <c r="D1967">
        <v>2</v>
      </c>
      <c r="E1967" s="7"/>
      <c r="F1967" s="2" t="s">
        <v>10</v>
      </c>
      <c r="G1967">
        <v>481</v>
      </c>
      <c r="H1967">
        <v>1.056</v>
      </c>
    </row>
    <row r="1968" spans="1:8" x14ac:dyDescent="0.15">
      <c r="A1968">
        <v>20160916</v>
      </c>
      <c r="B1968">
        <v>288</v>
      </c>
      <c r="C1968" t="s">
        <v>152</v>
      </c>
      <c r="D1968">
        <v>2</v>
      </c>
      <c r="E1968" s="7"/>
      <c r="F1968" s="2" t="s">
        <v>10</v>
      </c>
      <c r="G1968">
        <v>494</v>
      </c>
      <c r="H1968">
        <v>0.90700000000000003</v>
      </c>
    </row>
    <row r="1969" spans="1:8" x14ac:dyDescent="0.15">
      <c r="A1969">
        <v>20160916</v>
      </c>
      <c r="B1969">
        <v>288</v>
      </c>
      <c r="C1969" t="s">
        <v>152</v>
      </c>
      <c r="D1969">
        <v>2</v>
      </c>
      <c r="E1969" s="7"/>
      <c r="F1969" s="2" t="s">
        <v>10</v>
      </c>
      <c r="G1969">
        <v>488</v>
      </c>
      <c r="H1969">
        <v>1.0900000000000001</v>
      </c>
    </row>
    <row r="1970" spans="1:8" x14ac:dyDescent="0.15">
      <c r="A1970">
        <v>20160916</v>
      </c>
      <c r="B1970">
        <v>288</v>
      </c>
      <c r="C1970" t="s">
        <v>152</v>
      </c>
      <c r="D1970">
        <v>2</v>
      </c>
      <c r="E1970" s="7"/>
      <c r="F1970" s="2" t="s">
        <v>10</v>
      </c>
      <c r="G1970">
        <v>489</v>
      </c>
      <c r="H1970">
        <v>1.0069999999999999</v>
      </c>
    </row>
    <row r="1971" spans="1:8" x14ac:dyDescent="0.15">
      <c r="A1971">
        <v>20160916</v>
      </c>
      <c r="B1971">
        <v>288</v>
      </c>
      <c r="C1971" t="s">
        <v>152</v>
      </c>
      <c r="D1971">
        <v>2</v>
      </c>
      <c r="E1971" s="7"/>
      <c r="F1971" s="2" t="s">
        <v>10</v>
      </c>
      <c r="G1971">
        <v>480</v>
      </c>
      <c r="H1971">
        <v>0.97699999999999998</v>
      </c>
    </row>
    <row r="1972" spans="1:8" x14ac:dyDescent="0.15">
      <c r="A1972">
        <v>20160916</v>
      </c>
      <c r="B1972">
        <v>288</v>
      </c>
      <c r="C1972" t="s">
        <v>152</v>
      </c>
      <c r="D1972">
        <v>2</v>
      </c>
      <c r="E1972" s="7"/>
      <c r="F1972" s="2" t="s">
        <v>10</v>
      </c>
      <c r="G1972">
        <v>495</v>
      </c>
      <c r="H1972">
        <v>0.93500000000000005</v>
      </c>
    </row>
    <row r="1973" spans="1:8" x14ac:dyDescent="0.15">
      <c r="A1973">
        <v>20160918</v>
      </c>
      <c r="B1973">
        <v>72</v>
      </c>
      <c r="C1973" t="s">
        <v>149</v>
      </c>
      <c r="D1973">
        <v>1</v>
      </c>
      <c r="F1973" s="1" t="s">
        <v>11</v>
      </c>
      <c r="G1973">
        <v>21</v>
      </c>
      <c r="H1973">
        <v>2.5190000000000001</v>
      </c>
    </row>
    <row r="1974" spans="1:8" x14ac:dyDescent="0.15">
      <c r="A1974">
        <v>20160918</v>
      </c>
      <c r="B1974">
        <v>72</v>
      </c>
      <c r="C1974" t="s">
        <v>149</v>
      </c>
      <c r="D1974">
        <v>1</v>
      </c>
      <c r="F1974" s="1" t="s">
        <v>11</v>
      </c>
      <c r="G1974">
        <v>15</v>
      </c>
      <c r="H1974">
        <v>2.99</v>
      </c>
    </row>
    <row r="1975" spans="1:8" x14ac:dyDescent="0.15">
      <c r="A1975">
        <v>20160918</v>
      </c>
      <c r="B1975">
        <v>72</v>
      </c>
      <c r="C1975" t="s">
        <v>149</v>
      </c>
      <c r="D1975">
        <v>1</v>
      </c>
      <c r="F1975" s="1" t="s">
        <v>11</v>
      </c>
      <c r="G1975">
        <v>8</v>
      </c>
      <c r="H1975">
        <v>3.141</v>
      </c>
    </row>
    <row r="1976" spans="1:8" x14ac:dyDescent="0.15">
      <c r="A1976">
        <v>20160918</v>
      </c>
      <c r="B1976">
        <v>72</v>
      </c>
      <c r="C1976" t="s">
        <v>149</v>
      </c>
      <c r="D1976">
        <v>1</v>
      </c>
      <c r="F1976" s="1">
        <v>5</v>
      </c>
      <c r="G1976">
        <v>16</v>
      </c>
      <c r="H1976">
        <v>2.6379999999999999</v>
      </c>
    </row>
    <row r="1977" spans="1:8" x14ac:dyDescent="0.15">
      <c r="A1977">
        <v>20160918</v>
      </c>
      <c r="B1977">
        <v>72</v>
      </c>
      <c r="C1977" t="s">
        <v>149</v>
      </c>
      <c r="D1977">
        <v>1</v>
      </c>
      <c r="F1977" s="1">
        <v>5</v>
      </c>
      <c r="G1977">
        <v>24</v>
      </c>
      <c r="H1977">
        <v>0.88700000000000001</v>
      </c>
    </row>
    <row r="1978" spans="1:8" x14ac:dyDescent="0.15">
      <c r="A1978">
        <v>20160918</v>
      </c>
      <c r="B1978">
        <v>72</v>
      </c>
      <c r="C1978" t="s">
        <v>149</v>
      </c>
      <c r="D1978">
        <v>1</v>
      </c>
      <c r="F1978" s="1">
        <v>5</v>
      </c>
      <c r="G1978">
        <v>5</v>
      </c>
      <c r="H1978">
        <v>4.8579999999999997</v>
      </c>
    </row>
    <row r="1979" spans="1:8" x14ac:dyDescent="0.15">
      <c r="A1979">
        <v>20160918</v>
      </c>
      <c r="B1979">
        <v>72</v>
      </c>
      <c r="C1979" t="s">
        <v>149</v>
      </c>
      <c r="D1979">
        <v>1</v>
      </c>
      <c r="F1979" s="1">
        <v>4</v>
      </c>
      <c r="G1979">
        <v>11</v>
      </c>
      <c r="H1979">
        <v>11.265000000000001</v>
      </c>
    </row>
    <row r="1980" spans="1:8" x14ac:dyDescent="0.15">
      <c r="A1980">
        <v>20160918</v>
      </c>
      <c r="B1980">
        <v>72</v>
      </c>
      <c r="C1980" t="s">
        <v>149</v>
      </c>
      <c r="D1980">
        <v>1</v>
      </c>
      <c r="F1980" s="1">
        <v>4</v>
      </c>
      <c r="G1980">
        <v>19</v>
      </c>
      <c r="H1980">
        <v>8.9450000000000003</v>
      </c>
    </row>
    <row r="1981" spans="1:8" x14ac:dyDescent="0.15">
      <c r="A1981">
        <v>20160918</v>
      </c>
      <c r="B1981">
        <v>72</v>
      </c>
      <c r="C1981" t="s">
        <v>149</v>
      </c>
      <c r="D1981">
        <v>1</v>
      </c>
      <c r="F1981" s="1">
        <v>4</v>
      </c>
      <c r="G1981">
        <v>2</v>
      </c>
      <c r="H1981">
        <v>17.376999999999999</v>
      </c>
    </row>
    <row r="1982" spans="1:8" x14ac:dyDescent="0.15">
      <c r="A1982">
        <v>20160918</v>
      </c>
      <c r="B1982">
        <v>72</v>
      </c>
      <c r="C1982" t="s">
        <v>149</v>
      </c>
      <c r="D1982">
        <v>1</v>
      </c>
      <c r="F1982" s="1">
        <v>3</v>
      </c>
      <c r="G1982">
        <v>18</v>
      </c>
      <c r="H1982">
        <v>15.529</v>
      </c>
    </row>
    <row r="1983" spans="1:8" x14ac:dyDescent="0.15">
      <c r="A1983">
        <v>20160918</v>
      </c>
      <c r="B1983">
        <v>72</v>
      </c>
      <c r="C1983" t="s">
        <v>149</v>
      </c>
      <c r="D1983">
        <v>1</v>
      </c>
      <c r="F1983" s="1">
        <v>3</v>
      </c>
      <c r="G1983">
        <v>9</v>
      </c>
      <c r="H1983">
        <v>18.984000000000002</v>
      </c>
    </row>
    <row r="1984" spans="1:8" x14ac:dyDescent="0.15">
      <c r="A1984">
        <v>20160918</v>
      </c>
      <c r="B1984">
        <v>72</v>
      </c>
      <c r="C1984" t="s">
        <v>149</v>
      </c>
      <c r="D1984">
        <v>1</v>
      </c>
      <c r="F1984" s="1">
        <v>3</v>
      </c>
      <c r="G1984">
        <v>1</v>
      </c>
      <c r="H1984">
        <v>19.164999999999999</v>
      </c>
    </row>
    <row r="1985" spans="1:8" x14ac:dyDescent="0.15">
      <c r="A1985">
        <v>20160918</v>
      </c>
      <c r="B1985">
        <v>72</v>
      </c>
      <c r="C1985" t="s">
        <v>149</v>
      </c>
      <c r="D1985">
        <v>1</v>
      </c>
      <c r="F1985" s="1">
        <v>2</v>
      </c>
      <c r="G1985">
        <v>10</v>
      </c>
      <c r="H1985">
        <v>13.172000000000001</v>
      </c>
    </row>
    <row r="1986" spans="1:8" x14ac:dyDescent="0.15">
      <c r="A1986">
        <v>20160918</v>
      </c>
      <c r="B1986">
        <v>72</v>
      </c>
      <c r="C1986" t="s">
        <v>149</v>
      </c>
      <c r="D1986">
        <v>1</v>
      </c>
      <c r="F1986" s="1">
        <v>2</v>
      </c>
      <c r="G1986">
        <v>17</v>
      </c>
      <c r="H1986">
        <v>15.461</v>
      </c>
    </row>
    <row r="1987" spans="1:8" x14ac:dyDescent="0.15">
      <c r="A1987">
        <v>20160918</v>
      </c>
      <c r="B1987">
        <v>72</v>
      </c>
      <c r="C1987" t="s">
        <v>149</v>
      </c>
      <c r="D1987">
        <v>1</v>
      </c>
      <c r="F1987" s="1">
        <v>2</v>
      </c>
      <c r="G1987">
        <v>3</v>
      </c>
      <c r="H1987">
        <v>7.4180000000000001</v>
      </c>
    </row>
    <row r="1988" spans="1:8" x14ac:dyDescent="0.15">
      <c r="A1988">
        <v>20160918</v>
      </c>
      <c r="B1988">
        <v>72</v>
      </c>
      <c r="C1988" t="s">
        <v>149</v>
      </c>
      <c r="D1988">
        <v>1</v>
      </c>
      <c r="F1988" s="1">
        <v>1</v>
      </c>
      <c r="G1988">
        <v>12</v>
      </c>
      <c r="H1988">
        <v>5.2060000000000004</v>
      </c>
    </row>
    <row r="1989" spans="1:8" x14ac:dyDescent="0.15">
      <c r="A1989">
        <v>20160918</v>
      </c>
      <c r="B1989">
        <v>72</v>
      </c>
      <c r="C1989" t="s">
        <v>149</v>
      </c>
      <c r="D1989">
        <v>1</v>
      </c>
      <c r="F1989" s="1">
        <v>1</v>
      </c>
      <c r="G1989">
        <v>20</v>
      </c>
      <c r="H1989">
        <v>4.7569999999999997</v>
      </c>
    </row>
    <row r="1990" spans="1:8" x14ac:dyDescent="0.15">
      <c r="A1990">
        <v>20160918</v>
      </c>
      <c r="B1990">
        <v>72</v>
      </c>
      <c r="C1990" t="s">
        <v>149</v>
      </c>
      <c r="D1990">
        <v>1</v>
      </c>
      <c r="F1990" s="1">
        <v>1</v>
      </c>
      <c r="G1990">
        <v>4</v>
      </c>
      <c r="H1990">
        <v>4.1449999999999996</v>
      </c>
    </row>
    <row r="1991" spans="1:8" x14ac:dyDescent="0.15">
      <c r="A1991">
        <v>20160918</v>
      </c>
      <c r="B1991">
        <v>72</v>
      </c>
      <c r="C1991" t="s">
        <v>149</v>
      </c>
      <c r="D1991">
        <v>1</v>
      </c>
      <c r="F1991" s="1" t="s">
        <v>10</v>
      </c>
      <c r="G1991">
        <v>14</v>
      </c>
      <c r="H1991">
        <v>2.149</v>
      </c>
    </row>
    <row r="1992" spans="1:8" x14ac:dyDescent="0.15">
      <c r="A1992">
        <v>20160918</v>
      </c>
      <c r="B1992">
        <v>72</v>
      </c>
      <c r="C1992" t="s">
        <v>149</v>
      </c>
      <c r="D1992">
        <v>1</v>
      </c>
      <c r="F1992" s="1" t="s">
        <v>10</v>
      </c>
      <c r="G1992">
        <v>22</v>
      </c>
      <c r="H1992">
        <v>1.762</v>
      </c>
    </row>
    <row r="1993" spans="1:8" x14ac:dyDescent="0.15">
      <c r="A1993">
        <v>20160918</v>
      </c>
      <c r="B1993">
        <v>72</v>
      </c>
      <c r="C1993" t="s">
        <v>149</v>
      </c>
      <c r="D1993">
        <v>1</v>
      </c>
      <c r="F1993" s="1" t="s">
        <v>10</v>
      </c>
      <c r="G1993">
        <v>6</v>
      </c>
      <c r="H1993">
        <v>2.073</v>
      </c>
    </row>
    <row r="1994" spans="1:8" x14ac:dyDescent="0.15">
      <c r="A1994">
        <v>20160918</v>
      </c>
      <c r="B1994">
        <v>72</v>
      </c>
      <c r="C1994" t="s">
        <v>149</v>
      </c>
      <c r="D1994">
        <v>1</v>
      </c>
      <c r="F1994" s="1" t="s">
        <v>10</v>
      </c>
      <c r="G1994">
        <v>13</v>
      </c>
      <c r="H1994">
        <v>1.7749999999999999</v>
      </c>
    </row>
    <row r="1995" spans="1:8" x14ac:dyDescent="0.15">
      <c r="A1995">
        <v>20160918</v>
      </c>
      <c r="B1995">
        <v>72</v>
      </c>
      <c r="C1995" t="s">
        <v>149</v>
      </c>
      <c r="D1995">
        <v>1</v>
      </c>
      <c r="F1995" s="1" t="s">
        <v>10</v>
      </c>
      <c r="G1995">
        <v>23</v>
      </c>
      <c r="H1995">
        <v>1.425</v>
      </c>
    </row>
    <row r="1996" spans="1:8" x14ac:dyDescent="0.15">
      <c r="A1996">
        <v>20160918</v>
      </c>
      <c r="B1996">
        <v>72</v>
      </c>
      <c r="C1996" t="s">
        <v>149</v>
      </c>
      <c r="D1996">
        <v>1</v>
      </c>
      <c r="F1996" s="1" t="s">
        <v>10</v>
      </c>
      <c r="G1996">
        <v>7</v>
      </c>
      <c r="H1996">
        <v>1.89</v>
      </c>
    </row>
    <row r="1997" spans="1:8" x14ac:dyDescent="0.15">
      <c r="A1997">
        <v>20160918</v>
      </c>
      <c r="B1997">
        <v>72</v>
      </c>
      <c r="C1997" t="s">
        <v>149</v>
      </c>
      <c r="D1997">
        <v>2</v>
      </c>
      <c r="F1997" s="1" t="s">
        <v>11</v>
      </c>
      <c r="G1997">
        <v>37</v>
      </c>
      <c r="H1997">
        <v>1.9470000000000001</v>
      </c>
    </row>
    <row r="1998" spans="1:8" x14ac:dyDescent="0.15">
      <c r="A1998">
        <v>20160918</v>
      </c>
      <c r="B1998">
        <v>72</v>
      </c>
      <c r="C1998" t="s">
        <v>149</v>
      </c>
      <c r="D1998">
        <v>2</v>
      </c>
      <c r="F1998" s="1" t="s">
        <v>11</v>
      </c>
      <c r="G1998">
        <v>47</v>
      </c>
      <c r="H1998">
        <v>1.9750000000000001</v>
      </c>
    </row>
    <row r="1999" spans="1:8" x14ac:dyDescent="0.15">
      <c r="A1999">
        <v>20160918</v>
      </c>
      <c r="B1999">
        <v>72</v>
      </c>
      <c r="C1999" t="s">
        <v>149</v>
      </c>
      <c r="D1999">
        <v>2</v>
      </c>
      <c r="F1999" s="1" t="s">
        <v>11</v>
      </c>
      <c r="G1999">
        <v>28</v>
      </c>
      <c r="H1999">
        <v>2.4489999999999998</v>
      </c>
    </row>
    <row r="2000" spans="1:8" x14ac:dyDescent="0.15">
      <c r="A2000">
        <v>20160918</v>
      </c>
      <c r="B2000">
        <v>72</v>
      </c>
      <c r="C2000" t="s">
        <v>149</v>
      </c>
      <c r="D2000">
        <v>2</v>
      </c>
      <c r="F2000" s="1">
        <v>5</v>
      </c>
      <c r="G2000">
        <v>42</v>
      </c>
      <c r="H2000">
        <v>8.5579999999999998</v>
      </c>
    </row>
    <row r="2001" spans="1:8" x14ac:dyDescent="0.15">
      <c r="A2001">
        <v>20160918</v>
      </c>
      <c r="B2001">
        <v>72</v>
      </c>
      <c r="C2001" t="s">
        <v>149</v>
      </c>
      <c r="D2001">
        <v>2</v>
      </c>
      <c r="F2001" s="1">
        <v>5</v>
      </c>
      <c r="G2001">
        <v>39</v>
      </c>
      <c r="H2001">
        <v>5.0010000000000003</v>
      </c>
    </row>
    <row r="2002" spans="1:8" x14ac:dyDescent="0.15">
      <c r="A2002">
        <v>20160918</v>
      </c>
      <c r="B2002">
        <v>72</v>
      </c>
      <c r="C2002" t="s">
        <v>149</v>
      </c>
      <c r="D2002">
        <v>2</v>
      </c>
      <c r="F2002" s="1">
        <v>5</v>
      </c>
      <c r="G2002">
        <v>32</v>
      </c>
      <c r="H2002">
        <v>0.78100000000000003</v>
      </c>
    </row>
    <row r="2003" spans="1:8" x14ac:dyDescent="0.15">
      <c r="A2003">
        <v>20160918</v>
      </c>
      <c r="B2003">
        <v>72</v>
      </c>
      <c r="C2003" t="s">
        <v>149</v>
      </c>
      <c r="D2003">
        <v>2</v>
      </c>
      <c r="F2003" s="1">
        <v>4</v>
      </c>
      <c r="G2003">
        <v>34</v>
      </c>
      <c r="H2003">
        <v>16.878</v>
      </c>
    </row>
    <row r="2004" spans="1:8" x14ac:dyDescent="0.15">
      <c r="A2004">
        <v>20160918</v>
      </c>
      <c r="B2004">
        <v>72</v>
      </c>
      <c r="C2004" t="s">
        <v>149</v>
      </c>
      <c r="D2004">
        <v>2</v>
      </c>
      <c r="F2004" s="1">
        <v>4</v>
      </c>
      <c r="G2004">
        <v>29</v>
      </c>
      <c r="H2004">
        <v>7.0590000000000002</v>
      </c>
    </row>
    <row r="2005" spans="1:8" x14ac:dyDescent="0.15">
      <c r="A2005">
        <v>20160918</v>
      </c>
      <c r="B2005">
        <v>72</v>
      </c>
      <c r="C2005" t="s">
        <v>149</v>
      </c>
      <c r="D2005">
        <v>2</v>
      </c>
      <c r="F2005" s="1">
        <v>4</v>
      </c>
      <c r="G2005">
        <v>43</v>
      </c>
      <c r="H2005">
        <v>15.048999999999999</v>
      </c>
    </row>
    <row r="2006" spans="1:8" x14ac:dyDescent="0.15">
      <c r="A2006">
        <v>20160918</v>
      </c>
      <c r="B2006">
        <v>72</v>
      </c>
      <c r="C2006" t="s">
        <v>149</v>
      </c>
      <c r="D2006">
        <v>2</v>
      </c>
      <c r="F2006" s="1">
        <v>3</v>
      </c>
      <c r="G2006">
        <v>25</v>
      </c>
      <c r="H2006">
        <v>15.723000000000001</v>
      </c>
    </row>
    <row r="2007" spans="1:8" x14ac:dyDescent="0.15">
      <c r="A2007">
        <v>20160918</v>
      </c>
      <c r="B2007">
        <v>72</v>
      </c>
      <c r="C2007" t="s">
        <v>149</v>
      </c>
      <c r="D2007">
        <v>2</v>
      </c>
      <c r="F2007" s="1">
        <v>3</v>
      </c>
      <c r="G2007">
        <v>33</v>
      </c>
      <c r="H2007">
        <v>19.747</v>
      </c>
    </row>
    <row r="2008" spans="1:8" x14ac:dyDescent="0.15">
      <c r="A2008">
        <v>20160918</v>
      </c>
      <c r="B2008">
        <v>72</v>
      </c>
      <c r="C2008" t="s">
        <v>149</v>
      </c>
      <c r="D2008">
        <v>2</v>
      </c>
      <c r="F2008" s="1">
        <v>3</v>
      </c>
      <c r="G2008">
        <v>41</v>
      </c>
      <c r="H2008">
        <v>19.934000000000001</v>
      </c>
    </row>
    <row r="2009" spans="1:8" x14ac:dyDescent="0.15">
      <c r="A2009">
        <v>20160918</v>
      </c>
      <c r="B2009">
        <v>72</v>
      </c>
      <c r="C2009" t="s">
        <v>149</v>
      </c>
      <c r="D2009">
        <v>2</v>
      </c>
      <c r="F2009" s="1">
        <v>2</v>
      </c>
      <c r="G2009">
        <v>26</v>
      </c>
      <c r="H2009">
        <v>16.574999999999999</v>
      </c>
    </row>
    <row r="2010" spans="1:8" x14ac:dyDescent="0.15">
      <c r="A2010">
        <v>20160918</v>
      </c>
      <c r="B2010">
        <v>72</v>
      </c>
      <c r="C2010" t="s">
        <v>149</v>
      </c>
      <c r="D2010">
        <v>2</v>
      </c>
      <c r="F2010" s="1">
        <v>2</v>
      </c>
      <c r="G2010">
        <v>35</v>
      </c>
      <c r="H2010">
        <v>9.7070000000000007</v>
      </c>
    </row>
    <row r="2011" spans="1:8" x14ac:dyDescent="0.15">
      <c r="A2011">
        <v>20160918</v>
      </c>
      <c r="B2011">
        <v>72</v>
      </c>
      <c r="C2011" t="s">
        <v>149</v>
      </c>
      <c r="D2011">
        <v>2</v>
      </c>
      <c r="F2011" s="1">
        <v>2</v>
      </c>
      <c r="G2011">
        <v>44</v>
      </c>
      <c r="H2011">
        <v>9.1319999999999997</v>
      </c>
    </row>
    <row r="2012" spans="1:8" x14ac:dyDescent="0.15">
      <c r="A2012">
        <v>20160918</v>
      </c>
      <c r="B2012">
        <v>72</v>
      </c>
      <c r="C2012" t="s">
        <v>149</v>
      </c>
      <c r="D2012">
        <v>2</v>
      </c>
      <c r="F2012" s="1">
        <v>1</v>
      </c>
      <c r="G2012">
        <v>27</v>
      </c>
      <c r="H2012">
        <v>5.4420000000000002</v>
      </c>
    </row>
    <row r="2013" spans="1:8" x14ac:dyDescent="0.15">
      <c r="A2013">
        <v>20160918</v>
      </c>
      <c r="B2013">
        <v>72</v>
      </c>
      <c r="C2013" t="s">
        <v>149</v>
      </c>
      <c r="D2013">
        <v>2</v>
      </c>
      <c r="F2013" s="1">
        <v>1</v>
      </c>
      <c r="G2013">
        <v>36</v>
      </c>
      <c r="H2013">
        <v>4.4720000000000004</v>
      </c>
    </row>
    <row r="2014" spans="1:8" x14ac:dyDescent="0.15">
      <c r="A2014">
        <v>20160918</v>
      </c>
      <c r="B2014">
        <v>72</v>
      </c>
      <c r="C2014" t="s">
        <v>149</v>
      </c>
      <c r="D2014">
        <v>2</v>
      </c>
      <c r="F2014" s="1">
        <v>1</v>
      </c>
      <c r="G2014">
        <v>45</v>
      </c>
      <c r="H2014">
        <v>4.3739999999999997</v>
      </c>
    </row>
    <row r="2015" spans="1:8" x14ac:dyDescent="0.15">
      <c r="A2015">
        <v>20160918</v>
      </c>
      <c r="B2015">
        <v>72</v>
      </c>
      <c r="C2015" t="s">
        <v>149</v>
      </c>
      <c r="D2015">
        <v>2</v>
      </c>
      <c r="F2015" s="1" t="s">
        <v>10</v>
      </c>
      <c r="G2015">
        <v>30</v>
      </c>
      <c r="H2015">
        <v>1.7549999999999999</v>
      </c>
    </row>
    <row r="2016" spans="1:8" x14ac:dyDescent="0.15">
      <c r="A2016">
        <v>20160918</v>
      </c>
      <c r="B2016">
        <v>72</v>
      </c>
      <c r="C2016" t="s">
        <v>149</v>
      </c>
      <c r="D2016">
        <v>2</v>
      </c>
      <c r="F2016" s="1" t="s">
        <v>10</v>
      </c>
      <c r="G2016">
        <v>40</v>
      </c>
      <c r="H2016">
        <v>1.69</v>
      </c>
    </row>
    <row r="2017" spans="1:8" x14ac:dyDescent="0.15">
      <c r="A2017">
        <v>20160918</v>
      </c>
      <c r="B2017">
        <v>72</v>
      </c>
      <c r="C2017" t="s">
        <v>149</v>
      </c>
      <c r="D2017">
        <v>2</v>
      </c>
      <c r="F2017" s="1" t="s">
        <v>10</v>
      </c>
      <c r="G2017">
        <v>46</v>
      </c>
      <c r="H2017">
        <v>2.286</v>
      </c>
    </row>
    <row r="2018" spans="1:8" x14ac:dyDescent="0.15">
      <c r="A2018">
        <v>20160918</v>
      </c>
      <c r="B2018">
        <v>72</v>
      </c>
      <c r="C2018" t="s">
        <v>149</v>
      </c>
      <c r="D2018">
        <v>2</v>
      </c>
      <c r="F2018" s="1" t="s">
        <v>10</v>
      </c>
      <c r="G2018">
        <v>31</v>
      </c>
      <c r="H2018">
        <v>1.885</v>
      </c>
    </row>
    <row r="2019" spans="1:8" x14ac:dyDescent="0.15">
      <c r="A2019">
        <v>20160918</v>
      </c>
      <c r="B2019">
        <v>72</v>
      </c>
      <c r="C2019" t="s">
        <v>149</v>
      </c>
      <c r="D2019">
        <v>2</v>
      </c>
      <c r="F2019" s="1" t="s">
        <v>10</v>
      </c>
      <c r="G2019">
        <v>38</v>
      </c>
      <c r="H2019">
        <v>1.5389999999999999</v>
      </c>
    </row>
    <row r="2020" spans="1:8" x14ac:dyDescent="0.15">
      <c r="A2020">
        <v>20160918</v>
      </c>
      <c r="B2020">
        <v>72</v>
      </c>
      <c r="C2020" t="s">
        <v>149</v>
      </c>
      <c r="D2020">
        <v>2</v>
      </c>
      <c r="F2020" s="1" t="s">
        <v>10</v>
      </c>
      <c r="G2020">
        <v>48</v>
      </c>
      <c r="H2020">
        <v>1.673</v>
      </c>
    </row>
    <row r="2021" spans="1:8" x14ac:dyDescent="0.15">
      <c r="A2021">
        <v>20160918</v>
      </c>
      <c r="B2021">
        <v>72</v>
      </c>
      <c r="C2021" t="s">
        <v>10</v>
      </c>
      <c r="D2021">
        <v>1</v>
      </c>
      <c r="F2021" s="1" t="s">
        <v>11</v>
      </c>
      <c r="G2021">
        <v>53</v>
      </c>
      <c r="H2021">
        <v>2.9289999999999998</v>
      </c>
    </row>
    <row r="2022" spans="1:8" x14ac:dyDescent="0.15">
      <c r="A2022">
        <v>20160918</v>
      </c>
      <c r="B2022">
        <v>72</v>
      </c>
      <c r="C2022" t="s">
        <v>10</v>
      </c>
      <c r="D2022">
        <v>1</v>
      </c>
      <c r="F2022" s="1" t="s">
        <v>11</v>
      </c>
      <c r="G2022">
        <v>70</v>
      </c>
      <c r="H2022">
        <v>2.379</v>
      </c>
    </row>
    <row r="2023" spans="1:8" x14ac:dyDescent="0.15">
      <c r="A2023">
        <v>20160918</v>
      </c>
      <c r="B2023">
        <v>72</v>
      </c>
      <c r="C2023" t="s">
        <v>10</v>
      </c>
      <c r="D2023">
        <v>1</v>
      </c>
      <c r="F2023" s="1" t="s">
        <v>11</v>
      </c>
      <c r="G2023">
        <v>61</v>
      </c>
      <c r="H2023">
        <v>2.718</v>
      </c>
    </row>
    <row r="2024" spans="1:8" x14ac:dyDescent="0.15">
      <c r="A2024">
        <v>20160918</v>
      </c>
      <c r="B2024">
        <v>72</v>
      </c>
      <c r="C2024" t="s">
        <v>10</v>
      </c>
      <c r="D2024">
        <v>1</v>
      </c>
      <c r="F2024" s="1">
        <v>5</v>
      </c>
      <c r="G2024">
        <v>73</v>
      </c>
      <c r="H2024">
        <v>1.2030000000000001</v>
      </c>
    </row>
    <row r="2025" spans="1:8" x14ac:dyDescent="0.15">
      <c r="A2025">
        <v>20160918</v>
      </c>
      <c r="B2025">
        <v>72</v>
      </c>
      <c r="C2025" t="s">
        <v>10</v>
      </c>
      <c r="D2025">
        <v>1</v>
      </c>
      <c r="F2025" s="1">
        <v>5</v>
      </c>
      <c r="G2025">
        <v>55</v>
      </c>
      <c r="H2025">
        <v>5.75</v>
      </c>
    </row>
    <row r="2026" spans="1:8" x14ac:dyDescent="0.15">
      <c r="A2026">
        <v>20160918</v>
      </c>
      <c r="B2026">
        <v>72</v>
      </c>
      <c r="C2026" t="s">
        <v>10</v>
      </c>
      <c r="D2026">
        <v>1</v>
      </c>
      <c r="F2026" s="1">
        <v>5</v>
      </c>
      <c r="G2026">
        <v>63</v>
      </c>
      <c r="H2026">
        <v>4.992</v>
      </c>
    </row>
    <row r="2027" spans="1:8" x14ac:dyDescent="0.15">
      <c r="A2027">
        <v>20160918</v>
      </c>
      <c r="B2027">
        <v>72</v>
      </c>
      <c r="C2027" t="s">
        <v>10</v>
      </c>
      <c r="D2027">
        <v>1</v>
      </c>
      <c r="F2027" s="1">
        <v>4</v>
      </c>
      <c r="G2027">
        <v>68</v>
      </c>
      <c r="H2027">
        <v>12.487</v>
      </c>
    </row>
    <row r="2028" spans="1:8" x14ac:dyDescent="0.15">
      <c r="A2028">
        <v>20160918</v>
      </c>
      <c r="B2028">
        <v>72</v>
      </c>
      <c r="C2028" t="s">
        <v>10</v>
      </c>
      <c r="D2028">
        <v>1</v>
      </c>
      <c r="F2028" s="1">
        <v>4</v>
      </c>
      <c r="G2028">
        <v>51</v>
      </c>
      <c r="H2028">
        <v>16.556999999999999</v>
      </c>
    </row>
    <row r="2029" spans="1:8" x14ac:dyDescent="0.15">
      <c r="A2029">
        <v>20160918</v>
      </c>
      <c r="B2029">
        <v>72</v>
      </c>
      <c r="C2029" t="s">
        <v>10</v>
      </c>
      <c r="D2029">
        <v>1</v>
      </c>
      <c r="F2029" s="1">
        <v>3</v>
      </c>
      <c r="G2029">
        <v>66</v>
      </c>
      <c r="H2029">
        <v>21.207999999999998</v>
      </c>
    </row>
    <row r="2030" spans="1:8" x14ac:dyDescent="0.15">
      <c r="A2030">
        <v>20160918</v>
      </c>
      <c r="B2030">
        <v>72</v>
      </c>
      <c r="C2030" t="s">
        <v>10</v>
      </c>
      <c r="D2030">
        <v>1</v>
      </c>
      <c r="F2030" s="1">
        <v>4</v>
      </c>
      <c r="G2030">
        <v>60</v>
      </c>
      <c r="H2030">
        <v>13.803000000000001</v>
      </c>
    </row>
    <row r="2031" spans="1:8" x14ac:dyDescent="0.15">
      <c r="A2031">
        <v>20160918</v>
      </c>
      <c r="B2031">
        <v>72</v>
      </c>
      <c r="C2031" t="s">
        <v>10</v>
      </c>
      <c r="D2031">
        <v>1</v>
      </c>
      <c r="F2031" s="1">
        <v>3</v>
      </c>
      <c r="G2031">
        <v>49</v>
      </c>
      <c r="H2031">
        <v>16.591000000000001</v>
      </c>
    </row>
    <row r="2032" spans="1:8" x14ac:dyDescent="0.15">
      <c r="A2032">
        <v>20160918</v>
      </c>
      <c r="B2032">
        <v>72</v>
      </c>
      <c r="C2032" t="s">
        <v>10</v>
      </c>
      <c r="D2032">
        <v>1</v>
      </c>
      <c r="F2032" s="1">
        <v>3</v>
      </c>
      <c r="G2032">
        <v>58</v>
      </c>
      <c r="H2032">
        <v>17.978999999999999</v>
      </c>
    </row>
    <row r="2033" spans="1:8" x14ac:dyDescent="0.15">
      <c r="A2033">
        <v>20160918</v>
      </c>
      <c r="B2033">
        <v>72</v>
      </c>
      <c r="C2033" t="s">
        <v>10</v>
      </c>
      <c r="D2033">
        <v>1</v>
      </c>
      <c r="F2033" s="1">
        <v>2</v>
      </c>
      <c r="G2033">
        <v>67</v>
      </c>
      <c r="H2033">
        <v>15.535</v>
      </c>
    </row>
    <row r="2034" spans="1:8" x14ac:dyDescent="0.15">
      <c r="A2034">
        <v>20160918</v>
      </c>
      <c r="B2034">
        <v>72</v>
      </c>
      <c r="C2034" t="s">
        <v>10</v>
      </c>
      <c r="D2034">
        <v>1</v>
      </c>
      <c r="F2034" s="1">
        <v>2</v>
      </c>
      <c r="G2034">
        <v>50</v>
      </c>
      <c r="H2034">
        <v>7.431</v>
      </c>
    </row>
    <row r="2035" spans="1:8" x14ac:dyDescent="0.15">
      <c r="A2035">
        <v>20160918</v>
      </c>
      <c r="B2035">
        <v>72</v>
      </c>
      <c r="C2035" t="s">
        <v>10</v>
      </c>
      <c r="D2035">
        <v>1</v>
      </c>
      <c r="F2035" s="1">
        <v>2</v>
      </c>
      <c r="G2035">
        <v>59</v>
      </c>
      <c r="H2035">
        <v>7.17</v>
      </c>
    </row>
    <row r="2036" spans="1:8" x14ac:dyDescent="0.15">
      <c r="A2036">
        <v>20160918</v>
      </c>
      <c r="B2036">
        <v>72</v>
      </c>
      <c r="C2036" t="s">
        <v>10</v>
      </c>
      <c r="D2036">
        <v>1</v>
      </c>
      <c r="F2036" s="1">
        <v>1</v>
      </c>
      <c r="G2036">
        <v>69</v>
      </c>
      <c r="H2036">
        <v>5.3159999999999998</v>
      </c>
    </row>
    <row r="2037" spans="1:8" x14ac:dyDescent="0.15">
      <c r="A2037">
        <v>20160918</v>
      </c>
      <c r="B2037">
        <v>72</v>
      </c>
      <c r="C2037" t="s">
        <v>10</v>
      </c>
      <c r="D2037">
        <v>1</v>
      </c>
      <c r="F2037" s="1">
        <v>1</v>
      </c>
      <c r="G2037">
        <v>52</v>
      </c>
      <c r="H2037">
        <v>1.772</v>
      </c>
    </row>
    <row r="2038" spans="1:8" x14ac:dyDescent="0.15">
      <c r="A2038">
        <v>20160918</v>
      </c>
      <c r="B2038">
        <v>72</v>
      </c>
      <c r="C2038" t="s">
        <v>10</v>
      </c>
      <c r="D2038">
        <v>1</v>
      </c>
      <c r="F2038" s="1" t="s">
        <v>10</v>
      </c>
      <c r="G2038">
        <v>57</v>
      </c>
      <c r="H2038">
        <v>0.76</v>
      </c>
    </row>
    <row r="2039" spans="1:8" x14ac:dyDescent="0.15">
      <c r="A2039">
        <v>20160918</v>
      </c>
      <c r="B2039">
        <v>72</v>
      </c>
      <c r="C2039" t="s">
        <v>10</v>
      </c>
      <c r="D2039">
        <v>1</v>
      </c>
      <c r="F2039" s="1">
        <v>1</v>
      </c>
      <c r="G2039">
        <v>62</v>
      </c>
      <c r="H2039">
        <v>4.4109999999999996</v>
      </c>
    </row>
    <row r="2040" spans="1:8" x14ac:dyDescent="0.15">
      <c r="A2040">
        <v>20160918</v>
      </c>
      <c r="B2040">
        <v>72</v>
      </c>
      <c r="C2040" t="s">
        <v>10</v>
      </c>
      <c r="D2040">
        <v>1</v>
      </c>
      <c r="F2040" s="1" t="s">
        <v>10</v>
      </c>
      <c r="G2040">
        <v>71</v>
      </c>
      <c r="H2040">
        <v>2.048</v>
      </c>
    </row>
    <row r="2041" spans="1:8" x14ac:dyDescent="0.15">
      <c r="A2041">
        <v>20160918</v>
      </c>
      <c r="B2041">
        <v>72</v>
      </c>
      <c r="C2041" t="s">
        <v>10</v>
      </c>
      <c r="D2041">
        <v>1</v>
      </c>
      <c r="F2041" s="1" t="s">
        <v>10</v>
      </c>
      <c r="G2041">
        <v>56</v>
      </c>
      <c r="H2041">
        <v>1.103</v>
      </c>
    </row>
    <row r="2042" spans="1:8" x14ac:dyDescent="0.15">
      <c r="A2042">
        <v>20160918</v>
      </c>
      <c r="B2042">
        <v>72</v>
      </c>
      <c r="C2042" t="s">
        <v>10</v>
      </c>
      <c r="D2042">
        <v>1</v>
      </c>
      <c r="F2042" s="1" t="s">
        <v>10</v>
      </c>
      <c r="G2042">
        <v>64</v>
      </c>
      <c r="H2042">
        <v>1.601</v>
      </c>
    </row>
    <row r="2043" spans="1:8" x14ac:dyDescent="0.15">
      <c r="A2043">
        <v>20160918</v>
      </c>
      <c r="B2043">
        <v>72</v>
      </c>
      <c r="C2043" t="s">
        <v>10</v>
      </c>
      <c r="D2043">
        <v>1</v>
      </c>
      <c r="F2043" s="1" t="s">
        <v>10</v>
      </c>
      <c r="G2043">
        <v>54</v>
      </c>
      <c r="H2043">
        <v>1.7549999999999999</v>
      </c>
    </row>
    <row r="2044" spans="1:8" x14ac:dyDescent="0.15">
      <c r="A2044">
        <v>20160918</v>
      </c>
      <c r="B2044">
        <v>72</v>
      </c>
      <c r="C2044" t="s">
        <v>10</v>
      </c>
      <c r="D2044">
        <v>1</v>
      </c>
      <c r="F2044" s="1" t="s">
        <v>10</v>
      </c>
      <c r="G2044">
        <v>72</v>
      </c>
      <c r="H2044">
        <v>1.968</v>
      </c>
    </row>
    <row r="2045" spans="1:8" x14ac:dyDescent="0.15">
      <c r="A2045">
        <v>20160918</v>
      </c>
      <c r="B2045">
        <v>72</v>
      </c>
      <c r="C2045" t="s">
        <v>10</v>
      </c>
      <c r="D2045">
        <v>1</v>
      </c>
      <c r="F2045" s="1" t="s">
        <v>10</v>
      </c>
      <c r="G2045">
        <v>65</v>
      </c>
      <c r="H2045">
        <v>1.381</v>
      </c>
    </row>
    <row r="2046" spans="1:8" x14ac:dyDescent="0.15">
      <c r="A2046">
        <v>20160918</v>
      </c>
      <c r="B2046">
        <v>72</v>
      </c>
      <c r="C2046" t="s">
        <v>10</v>
      </c>
      <c r="D2046">
        <v>2</v>
      </c>
      <c r="F2046" s="1" t="s">
        <v>11</v>
      </c>
      <c r="G2046">
        <v>78</v>
      </c>
      <c r="H2046">
        <v>4.0190000000000001</v>
      </c>
    </row>
    <row r="2047" spans="1:8" x14ac:dyDescent="0.15">
      <c r="A2047">
        <v>20160918</v>
      </c>
      <c r="B2047">
        <v>72</v>
      </c>
      <c r="C2047" t="s">
        <v>10</v>
      </c>
      <c r="D2047">
        <v>2</v>
      </c>
      <c r="F2047" s="1" t="s">
        <v>11</v>
      </c>
      <c r="G2047">
        <v>94</v>
      </c>
      <c r="H2047">
        <v>2.3730000000000002</v>
      </c>
    </row>
    <row r="2048" spans="1:8" x14ac:dyDescent="0.15">
      <c r="A2048">
        <v>20160918</v>
      </c>
      <c r="B2048">
        <v>72</v>
      </c>
      <c r="C2048" t="s">
        <v>10</v>
      </c>
      <c r="D2048">
        <v>2</v>
      </c>
      <c r="F2048" s="1" t="s">
        <v>11</v>
      </c>
      <c r="G2048">
        <v>86</v>
      </c>
      <c r="H2048">
        <v>3.0089999999999999</v>
      </c>
    </row>
    <row r="2049" spans="1:8" x14ac:dyDescent="0.15">
      <c r="A2049">
        <v>20160918</v>
      </c>
      <c r="B2049">
        <v>72</v>
      </c>
      <c r="C2049" t="s">
        <v>10</v>
      </c>
      <c r="D2049">
        <v>2</v>
      </c>
      <c r="F2049" s="1">
        <v>5</v>
      </c>
      <c r="G2049">
        <v>88</v>
      </c>
      <c r="H2049">
        <v>1.2410000000000001</v>
      </c>
    </row>
    <row r="2050" spans="1:8" x14ac:dyDescent="0.15">
      <c r="A2050">
        <v>20160918</v>
      </c>
      <c r="B2050">
        <v>72</v>
      </c>
      <c r="C2050" t="s">
        <v>10</v>
      </c>
      <c r="D2050">
        <v>2</v>
      </c>
      <c r="F2050" s="1">
        <v>5</v>
      </c>
      <c r="G2050">
        <v>81</v>
      </c>
      <c r="H2050">
        <v>1.7250000000000001</v>
      </c>
    </row>
    <row r="2051" spans="1:8" x14ac:dyDescent="0.15">
      <c r="A2051">
        <v>20160918</v>
      </c>
      <c r="B2051">
        <v>72</v>
      </c>
      <c r="C2051" t="s">
        <v>10</v>
      </c>
      <c r="D2051">
        <v>2</v>
      </c>
      <c r="F2051" s="1">
        <v>5</v>
      </c>
      <c r="G2051">
        <v>97</v>
      </c>
      <c r="H2051">
        <v>0.92500000000000004</v>
      </c>
    </row>
    <row r="2052" spans="1:8" x14ac:dyDescent="0.15">
      <c r="A2052">
        <v>20160918</v>
      </c>
      <c r="B2052">
        <v>72</v>
      </c>
      <c r="C2052" t="s">
        <v>10</v>
      </c>
      <c r="D2052">
        <v>2</v>
      </c>
      <c r="F2052" s="1">
        <v>4</v>
      </c>
      <c r="G2052">
        <v>93</v>
      </c>
      <c r="H2052">
        <v>9.4380000000000006</v>
      </c>
    </row>
    <row r="2053" spans="1:8" x14ac:dyDescent="0.15">
      <c r="A2053">
        <v>20160918</v>
      </c>
      <c r="B2053">
        <v>72</v>
      </c>
      <c r="C2053" t="s">
        <v>10</v>
      </c>
      <c r="D2053">
        <v>2</v>
      </c>
      <c r="F2053" s="1">
        <v>4</v>
      </c>
      <c r="G2053">
        <v>77</v>
      </c>
      <c r="H2053">
        <v>9.65</v>
      </c>
    </row>
    <row r="2054" spans="1:8" x14ac:dyDescent="0.15">
      <c r="A2054">
        <v>20160918</v>
      </c>
      <c r="B2054">
        <v>72</v>
      </c>
      <c r="C2054" t="s">
        <v>10</v>
      </c>
      <c r="D2054">
        <v>2</v>
      </c>
      <c r="F2054" s="1">
        <v>4</v>
      </c>
      <c r="G2054">
        <v>85</v>
      </c>
      <c r="H2054">
        <v>9.5120000000000005</v>
      </c>
    </row>
    <row r="2055" spans="1:8" x14ac:dyDescent="0.15">
      <c r="A2055">
        <v>20160918</v>
      </c>
      <c r="B2055">
        <v>72</v>
      </c>
      <c r="C2055" t="s">
        <v>10</v>
      </c>
      <c r="D2055">
        <v>2</v>
      </c>
      <c r="F2055" s="1">
        <v>3</v>
      </c>
      <c r="G2055">
        <v>91</v>
      </c>
      <c r="H2055">
        <v>19.792000000000002</v>
      </c>
    </row>
    <row r="2056" spans="1:8" x14ac:dyDescent="0.15">
      <c r="A2056">
        <v>20160918</v>
      </c>
      <c r="B2056">
        <v>72</v>
      </c>
      <c r="C2056" t="s">
        <v>10</v>
      </c>
      <c r="D2056">
        <v>2</v>
      </c>
      <c r="F2056" s="1">
        <v>3</v>
      </c>
      <c r="G2056">
        <v>75</v>
      </c>
      <c r="H2056">
        <v>23.215</v>
      </c>
    </row>
    <row r="2057" spans="1:8" x14ac:dyDescent="0.15">
      <c r="A2057">
        <v>20160918</v>
      </c>
      <c r="B2057">
        <v>72</v>
      </c>
      <c r="C2057" t="s">
        <v>10</v>
      </c>
      <c r="D2057">
        <v>2</v>
      </c>
      <c r="F2057" s="1">
        <v>3</v>
      </c>
      <c r="G2057">
        <v>83</v>
      </c>
      <c r="H2057">
        <v>20.225000000000001</v>
      </c>
    </row>
    <row r="2058" spans="1:8" x14ac:dyDescent="0.15">
      <c r="A2058">
        <v>20160918</v>
      </c>
      <c r="B2058">
        <v>72</v>
      </c>
      <c r="C2058" t="s">
        <v>10</v>
      </c>
      <c r="D2058">
        <v>2</v>
      </c>
      <c r="F2058" s="1">
        <v>2</v>
      </c>
      <c r="G2058">
        <v>90</v>
      </c>
      <c r="H2058">
        <v>15.87</v>
      </c>
    </row>
    <row r="2059" spans="1:8" x14ac:dyDescent="0.15">
      <c r="A2059">
        <v>20160918</v>
      </c>
      <c r="B2059">
        <v>72</v>
      </c>
      <c r="C2059" t="s">
        <v>10</v>
      </c>
      <c r="D2059">
        <v>2</v>
      </c>
      <c r="F2059" s="1">
        <v>2</v>
      </c>
      <c r="G2059">
        <v>82</v>
      </c>
      <c r="H2059">
        <v>13.484999999999999</v>
      </c>
    </row>
    <row r="2060" spans="1:8" x14ac:dyDescent="0.15">
      <c r="A2060">
        <v>20160918</v>
      </c>
      <c r="B2060">
        <v>72</v>
      </c>
      <c r="C2060" t="s">
        <v>10</v>
      </c>
      <c r="D2060">
        <v>2</v>
      </c>
      <c r="F2060" s="1">
        <v>2</v>
      </c>
      <c r="G2060">
        <v>74</v>
      </c>
      <c r="H2060">
        <v>17.003</v>
      </c>
    </row>
    <row r="2061" spans="1:8" x14ac:dyDescent="0.15">
      <c r="A2061">
        <v>20160918</v>
      </c>
      <c r="B2061">
        <v>72</v>
      </c>
      <c r="C2061" t="s">
        <v>10</v>
      </c>
      <c r="D2061">
        <v>2</v>
      </c>
      <c r="F2061" s="1">
        <v>1</v>
      </c>
      <c r="G2061">
        <v>92</v>
      </c>
      <c r="H2061">
        <v>5.65</v>
      </c>
    </row>
    <row r="2062" spans="1:8" x14ac:dyDescent="0.15">
      <c r="A2062">
        <v>20160918</v>
      </c>
      <c r="B2062">
        <v>72</v>
      </c>
      <c r="C2062" t="s">
        <v>10</v>
      </c>
      <c r="D2062">
        <v>2</v>
      </c>
      <c r="F2062" s="1">
        <v>1</v>
      </c>
      <c r="G2062">
        <v>76</v>
      </c>
      <c r="H2062">
        <v>6.6420000000000003</v>
      </c>
    </row>
    <row r="2063" spans="1:8" x14ac:dyDescent="0.15">
      <c r="A2063">
        <v>20160918</v>
      </c>
      <c r="B2063">
        <v>72</v>
      </c>
      <c r="C2063" t="s">
        <v>10</v>
      </c>
      <c r="D2063">
        <v>2</v>
      </c>
      <c r="F2063" s="1">
        <v>1</v>
      </c>
      <c r="G2063">
        <v>84</v>
      </c>
      <c r="H2063">
        <v>6.1989999999999998</v>
      </c>
    </row>
    <row r="2064" spans="1:8" x14ac:dyDescent="0.15">
      <c r="A2064">
        <v>20160918</v>
      </c>
      <c r="B2064">
        <v>72</v>
      </c>
      <c r="C2064" t="s">
        <v>10</v>
      </c>
      <c r="D2064">
        <v>2</v>
      </c>
      <c r="F2064" s="1" t="s">
        <v>10</v>
      </c>
      <c r="G2064">
        <v>96</v>
      </c>
      <c r="H2064">
        <v>1.64</v>
      </c>
    </row>
    <row r="2065" spans="1:8" x14ac:dyDescent="0.15">
      <c r="A2065">
        <v>20160918</v>
      </c>
      <c r="B2065">
        <v>72</v>
      </c>
      <c r="C2065" t="s">
        <v>10</v>
      </c>
      <c r="D2065">
        <v>2</v>
      </c>
      <c r="F2065" s="1" t="s">
        <v>10</v>
      </c>
      <c r="G2065">
        <v>89</v>
      </c>
      <c r="H2065">
        <v>1.847</v>
      </c>
    </row>
    <row r="2066" spans="1:8" x14ac:dyDescent="0.15">
      <c r="A2066">
        <v>20160918</v>
      </c>
      <c r="B2066">
        <v>72</v>
      </c>
      <c r="C2066" t="s">
        <v>10</v>
      </c>
      <c r="D2066">
        <v>2</v>
      </c>
      <c r="F2066" s="1" t="s">
        <v>10</v>
      </c>
      <c r="G2066">
        <v>80</v>
      </c>
      <c r="H2066">
        <v>2.0710000000000002</v>
      </c>
    </row>
    <row r="2067" spans="1:8" x14ac:dyDescent="0.15">
      <c r="A2067">
        <v>20160918</v>
      </c>
      <c r="B2067">
        <v>72</v>
      </c>
      <c r="C2067" t="s">
        <v>10</v>
      </c>
      <c r="D2067">
        <v>2</v>
      </c>
      <c r="F2067" s="1" t="s">
        <v>10</v>
      </c>
      <c r="G2067">
        <v>95</v>
      </c>
      <c r="H2067">
        <v>1.958</v>
      </c>
    </row>
    <row r="2068" spans="1:8" x14ac:dyDescent="0.15">
      <c r="A2068">
        <v>20160918</v>
      </c>
      <c r="B2068">
        <v>72</v>
      </c>
      <c r="C2068" t="s">
        <v>10</v>
      </c>
      <c r="D2068">
        <v>2</v>
      </c>
      <c r="F2068" s="1" t="s">
        <v>10</v>
      </c>
      <c r="G2068">
        <v>87</v>
      </c>
      <c r="H2068">
        <v>1.792</v>
      </c>
    </row>
    <row r="2069" spans="1:8" x14ac:dyDescent="0.15">
      <c r="A2069">
        <v>20160918</v>
      </c>
      <c r="B2069">
        <v>72</v>
      </c>
      <c r="C2069" t="s">
        <v>10</v>
      </c>
      <c r="D2069">
        <v>2</v>
      </c>
      <c r="F2069" s="1" t="s">
        <v>10</v>
      </c>
      <c r="G2069">
        <v>79</v>
      </c>
      <c r="H2069">
        <v>1.919</v>
      </c>
    </row>
    <row r="2070" spans="1:8" x14ac:dyDescent="0.15">
      <c r="A2070">
        <v>20160918</v>
      </c>
      <c r="B2070">
        <v>72</v>
      </c>
      <c r="C2070" s="3" t="s">
        <v>150</v>
      </c>
      <c r="D2070" s="3">
        <v>1</v>
      </c>
      <c r="F2070" s="1" t="s">
        <v>11</v>
      </c>
      <c r="G2070">
        <v>117</v>
      </c>
      <c r="H2070">
        <v>1.2030000000000001</v>
      </c>
    </row>
    <row r="2071" spans="1:8" x14ac:dyDescent="0.15">
      <c r="A2071">
        <v>20160918</v>
      </c>
      <c r="B2071">
        <v>72</v>
      </c>
      <c r="C2071" s="3" t="s">
        <v>150</v>
      </c>
      <c r="D2071" s="3">
        <v>1</v>
      </c>
      <c r="F2071" s="1" t="s">
        <v>11</v>
      </c>
      <c r="G2071">
        <v>101</v>
      </c>
      <c r="H2071">
        <v>1.0660000000000001</v>
      </c>
    </row>
    <row r="2072" spans="1:8" x14ac:dyDescent="0.15">
      <c r="A2072">
        <v>20160918</v>
      </c>
      <c r="B2072">
        <v>72</v>
      </c>
      <c r="C2072" s="3" t="s">
        <v>150</v>
      </c>
      <c r="D2072" s="3">
        <v>1</v>
      </c>
      <c r="F2072" s="1" t="s">
        <v>11</v>
      </c>
      <c r="G2072">
        <v>110</v>
      </c>
      <c r="H2072">
        <v>1.1399999999999999</v>
      </c>
    </row>
    <row r="2073" spans="1:8" x14ac:dyDescent="0.15">
      <c r="A2073">
        <v>20160918</v>
      </c>
      <c r="B2073">
        <v>72</v>
      </c>
      <c r="C2073" s="3" t="s">
        <v>150</v>
      </c>
      <c r="D2073" s="3">
        <v>1</v>
      </c>
      <c r="F2073" s="1">
        <v>5</v>
      </c>
      <c r="G2073">
        <v>120</v>
      </c>
      <c r="H2073">
        <v>0.19500000000000001</v>
      </c>
    </row>
    <row r="2074" spans="1:8" x14ac:dyDescent="0.15">
      <c r="A2074">
        <v>20160918</v>
      </c>
      <c r="B2074">
        <v>72</v>
      </c>
      <c r="C2074" s="3" t="s">
        <v>150</v>
      </c>
      <c r="D2074" s="3">
        <v>1</v>
      </c>
      <c r="F2074" s="1">
        <v>5</v>
      </c>
      <c r="G2074">
        <v>105</v>
      </c>
      <c r="H2074">
        <v>0.33900000000000002</v>
      </c>
    </row>
    <row r="2075" spans="1:8" x14ac:dyDescent="0.15">
      <c r="A2075">
        <v>20160918</v>
      </c>
      <c r="B2075">
        <v>72</v>
      </c>
      <c r="C2075" s="3" t="s">
        <v>150</v>
      </c>
      <c r="D2075" s="3">
        <v>1</v>
      </c>
      <c r="F2075" s="1">
        <v>4</v>
      </c>
      <c r="G2075">
        <v>104</v>
      </c>
      <c r="H2075">
        <v>5.0209999999999999</v>
      </c>
    </row>
    <row r="2076" spans="1:8" x14ac:dyDescent="0.15">
      <c r="A2076">
        <v>20160918</v>
      </c>
      <c r="B2076">
        <v>72</v>
      </c>
      <c r="C2076" s="3" t="s">
        <v>150</v>
      </c>
      <c r="D2076" s="3">
        <v>1</v>
      </c>
      <c r="F2076" s="1">
        <v>4</v>
      </c>
      <c r="G2076">
        <v>116</v>
      </c>
      <c r="H2076">
        <v>3.2909999999999999</v>
      </c>
    </row>
    <row r="2077" spans="1:8" x14ac:dyDescent="0.15">
      <c r="A2077">
        <v>20160918</v>
      </c>
      <c r="B2077">
        <v>72</v>
      </c>
      <c r="C2077" s="3" t="s">
        <v>150</v>
      </c>
      <c r="D2077" s="3">
        <v>1</v>
      </c>
      <c r="F2077" s="1">
        <v>4</v>
      </c>
      <c r="G2077">
        <v>109</v>
      </c>
      <c r="H2077">
        <v>3.9569999999999999</v>
      </c>
    </row>
    <row r="2078" spans="1:8" x14ac:dyDescent="0.15">
      <c r="A2078">
        <v>20160918</v>
      </c>
      <c r="B2078">
        <v>72</v>
      </c>
      <c r="C2078" s="3" t="s">
        <v>150</v>
      </c>
      <c r="D2078" s="3">
        <v>1</v>
      </c>
      <c r="F2078" s="1">
        <v>3</v>
      </c>
      <c r="G2078">
        <v>114</v>
      </c>
      <c r="H2078">
        <v>9.8829999999999991</v>
      </c>
    </row>
    <row r="2079" spans="1:8" x14ac:dyDescent="0.15">
      <c r="A2079">
        <v>20160918</v>
      </c>
      <c r="B2079">
        <v>72</v>
      </c>
      <c r="C2079" s="3" t="s">
        <v>150</v>
      </c>
      <c r="D2079" s="3">
        <v>1</v>
      </c>
      <c r="F2079" s="1">
        <v>3</v>
      </c>
      <c r="G2079">
        <v>99</v>
      </c>
      <c r="H2079">
        <v>11.803000000000001</v>
      </c>
    </row>
    <row r="2080" spans="1:8" x14ac:dyDescent="0.15">
      <c r="A2080">
        <v>20160918</v>
      </c>
      <c r="B2080">
        <v>72</v>
      </c>
      <c r="C2080" s="3" t="s">
        <v>150</v>
      </c>
      <c r="D2080" s="3">
        <v>1</v>
      </c>
      <c r="F2080" s="1">
        <v>3</v>
      </c>
      <c r="G2080">
        <v>107</v>
      </c>
      <c r="H2080">
        <v>10.55</v>
      </c>
    </row>
    <row r="2081" spans="1:8" x14ac:dyDescent="0.15">
      <c r="A2081">
        <v>20160918</v>
      </c>
      <c r="B2081">
        <v>72</v>
      </c>
      <c r="C2081" s="3" t="s">
        <v>150</v>
      </c>
      <c r="D2081" s="3">
        <v>1</v>
      </c>
      <c r="F2081" s="1">
        <v>2</v>
      </c>
      <c r="G2081">
        <v>113</v>
      </c>
      <c r="H2081">
        <v>12.256</v>
      </c>
    </row>
    <row r="2082" spans="1:8" x14ac:dyDescent="0.15">
      <c r="A2082">
        <v>20160918</v>
      </c>
      <c r="B2082">
        <v>72</v>
      </c>
      <c r="C2082" s="3" t="s">
        <v>150</v>
      </c>
      <c r="D2082" s="3">
        <v>1</v>
      </c>
      <c r="F2082" s="1">
        <v>2</v>
      </c>
      <c r="G2082">
        <v>106</v>
      </c>
      <c r="H2082">
        <v>9.3059999999999992</v>
      </c>
    </row>
    <row r="2083" spans="1:8" x14ac:dyDescent="0.15">
      <c r="A2083">
        <v>20160918</v>
      </c>
      <c r="B2083">
        <v>72</v>
      </c>
      <c r="C2083" s="3" t="s">
        <v>150</v>
      </c>
      <c r="D2083" s="3">
        <v>1</v>
      </c>
      <c r="F2083" s="1">
        <v>2</v>
      </c>
      <c r="G2083">
        <v>98</v>
      </c>
      <c r="H2083">
        <v>11.576000000000001</v>
      </c>
    </row>
    <row r="2084" spans="1:8" x14ac:dyDescent="0.15">
      <c r="A2084">
        <v>20160918</v>
      </c>
      <c r="B2084">
        <v>72</v>
      </c>
      <c r="C2084" s="3" t="s">
        <v>150</v>
      </c>
      <c r="D2084" s="3">
        <v>1</v>
      </c>
      <c r="F2084" s="1">
        <v>1</v>
      </c>
      <c r="G2084">
        <v>108</v>
      </c>
      <c r="H2084">
        <v>4.8259999999999996</v>
      </c>
    </row>
    <row r="2085" spans="1:8" x14ac:dyDescent="0.15">
      <c r="A2085">
        <v>20160918</v>
      </c>
      <c r="B2085">
        <v>72</v>
      </c>
      <c r="C2085" s="3" t="s">
        <v>150</v>
      </c>
      <c r="D2085" s="3">
        <v>1</v>
      </c>
      <c r="F2085" s="1">
        <v>1</v>
      </c>
      <c r="G2085">
        <v>115</v>
      </c>
      <c r="H2085">
        <v>5.319</v>
      </c>
    </row>
    <row r="2086" spans="1:8" x14ac:dyDescent="0.15">
      <c r="A2086">
        <v>20160918</v>
      </c>
      <c r="B2086">
        <v>72</v>
      </c>
      <c r="C2086" s="3" t="s">
        <v>150</v>
      </c>
      <c r="D2086" s="3">
        <v>1</v>
      </c>
      <c r="F2086" s="1">
        <v>1</v>
      </c>
      <c r="G2086">
        <v>100</v>
      </c>
      <c r="H2086">
        <v>5.1879999999999997</v>
      </c>
    </row>
    <row r="2087" spans="1:8" x14ac:dyDescent="0.15">
      <c r="A2087">
        <v>20160918</v>
      </c>
      <c r="B2087">
        <v>72</v>
      </c>
      <c r="C2087" s="3" t="s">
        <v>150</v>
      </c>
      <c r="D2087" s="3">
        <v>1</v>
      </c>
      <c r="F2087" s="1" t="s">
        <v>10</v>
      </c>
      <c r="G2087">
        <v>112</v>
      </c>
      <c r="H2087">
        <v>1.454</v>
      </c>
    </row>
    <row r="2088" spans="1:8" x14ac:dyDescent="0.15">
      <c r="A2088">
        <v>20160918</v>
      </c>
      <c r="B2088">
        <v>72</v>
      </c>
      <c r="C2088" s="3" t="s">
        <v>150</v>
      </c>
      <c r="D2088" s="3">
        <v>1</v>
      </c>
      <c r="F2088" s="1" t="s">
        <v>10</v>
      </c>
      <c r="G2088">
        <v>118</v>
      </c>
      <c r="H2088">
        <v>2.073</v>
      </c>
    </row>
    <row r="2089" spans="1:8" x14ac:dyDescent="0.15">
      <c r="A2089">
        <v>20160918</v>
      </c>
      <c r="B2089">
        <v>72</v>
      </c>
      <c r="C2089" s="3" t="s">
        <v>150</v>
      </c>
      <c r="D2089" s="3">
        <v>1</v>
      </c>
      <c r="F2089" s="1" t="s">
        <v>10</v>
      </c>
      <c r="G2089">
        <v>103</v>
      </c>
      <c r="H2089">
        <v>1.57</v>
      </c>
    </row>
    <row r="2090" spans="1:8" x14ac:dyDescent="0.15">
      <c r="A2090">
        <v>20160918</v>
      </c>
      <c r="B2090">
        <v>72</v>
      </c>
      <c r="C2090" s="3" t="s">
        <v>150</v>
      </c>
      <c r="D2090" s="3">
        <v>1</v>
      </c>
      <c r="F2090" s="1" t="s">
        <v>10</v>
      </c>
      <c r="G2090">
        <v>102</v>
      </c>
      <c r="H2090">
        <v>1.5409999999999999</v>
      </c>
    </row>
    <row r="2091" spans="1:8" x14ac:dyDescent="0.15">
      <c r="A2091">
        <v>20160918</v>
      </c>
      <c r="B2091">
        <v>72</v>
      </c>
      <c r="C2091" s="3" t="s">
        <v>150</v>
      </c>
      <c r="D2091" s="3">
        <v>1</v>
      </c>
      <c r="F2091" s="1" t="s">
        <v>10</v>
      </c>
      <c r="G2091">
        <v>111</v>
      </c>
      <c r="H2091">
        <v>1.528</v>
      </c>
    </row>
    <row r="2092" spans="1:8" x14ac:dyDescent="0.15">
      <c r="A2092">
        <v>20160918</v>
      </c>
      <c r="B2092">
        <v>72</v>
      </c>
      <c r="C2092" s="3" t="s">
        <v>150</v>
      </c>
      <c r="D2092" s="3">
        <v>1</v>
      </c>
      <c r="F2092" s="1" t="s">
        <v>10</v>
      </c>
      <c r="G2092">
        <v>119</v>
      </c>
      <c r="H2092">
        <v>1.974</v>
      </c>
    </row>
    <row r="2093" spans="1:8" x14ac:dyDescent="0.15">
      <c r="A2093">
        <v>20160918</v>
      </c>
      <c r="B2093">
        <v>72</v>
      </c>
      <c r="C2093" s="3" t="s">
        <v>150</v>
      </c>
      <c r="D2093" s="3">
        <v>2</v>
      </c>
      <c r="F2093" s="1" t="s">
        <v>11</v>
      </c>
      <c r="G2093">
        <v>139</v>
      </c>
      <c r="H2093">
        <v>1.502</v>
      </c>
    </row>
    <row r="2094" spans="1:8" x14ac:dyDescent="0.15">
      <c r="A2094">
        <v>20160918</v>
      </c>
      <c r="B2094">
        <v>72</v>
      </c>
      <c r="C2094" s="3" t="s">
        <v>150</v>
      </c>
      <c r="D2094" s="3">
        <v>2</v>
      </c>
      <c r="F2094" s="1">
        <v>5</v>
      </c>
      <c r="G2094">
        <v>140</v>
      </c>
      <c r="H2094">
        <v>2.4660000000000002</v>
      </c>
    </row>
    <row r="2095" spans="1:8" x14ac:dyDescent="0.15">
      <c r="A2095">
        <v>20160918</v>
      </c>
      <c r="B2095">
        <v>72</v>
      </c>
      <c r="C2095" s="3" t="s">
        <v>150</v>
      </c>
      <c r="D2095" s="3">
        <v>2</v>
      </c>
      <c r="F2095" s="1" t="s">
        <v>11</v>
      </c>
      <c r="G2095">
        <v>125</v>
      </c>
      <c r="H2095">
        <v>1.764</v>
      </c>
    </row>
    <row r="2096" spans="1:8" x14ac:dyDescent="0.15">
      <c r="A2096">
        <v>20160918</v>
      </c>
      <c r="B2096">
        <v>72</v>
      </c>
      <c r="C2096" s="3" t="s">
        <v>150</v>
      </c>
      <c r="D2096" s="3">
        <v>2</v>
      </c>
      <c r="F2096" s="1" t="s">
        <v>11</v>
      </c>
      <c r="G2096">
        <v>133</v>
      </c>
      <c r="H2096">
        <v>1.54</v>
      </c>
    </row>
    <row r="2097" spans="1:8" x14ac:dyDescent="0.15">
      <c r="A2097">
        <v>20160918</v>
      </c>
      <c r="B2097">
        <v>72</v>
      </c>
      <c r="C2097" s="3" t="s">
        <v>150</v>
      </c>
      <c r="D2097" s="3">
        <v>2</v>
      </c>
      <c r="F2097" s="1">
        <v>4</v>
      </c>
      <c r="G2097">
        <v>138</v>
      </c>
      <c r="H2097">
        <v>7.8159999999999998</v>
      </c>
    </row>
    <row r="2098" spans="1:8" x14ac:dyDescent="0.15">
      <c r="A2098">
        <v>20160918</v>
      </c>
      <c r="B2098">
        <v>72</v>
      </c>
      <c r="C2098" s="3" t="s">
        <v>150</v>
      </c>
      <c r="D2098" s="3">
        <v>2</v>
      </c>
      <c r="F2098" s="1">
        <v>4</v>
      </c>
      <c r="G2098">
        <v>126</v>
      </c>
      <c r="H2098">
        <v>4.4610000000000003</v>
      </c>
    </row>
    <row r="2099" spans="1:8" x14ac:dyDescent="0.15">
      <c r="A2099">
        <v>20160918</v>
      </c>
      <c r="B2099">
        <v>72</v>
      </c>
      <c r="C2099" s="3" t="s">
        <v>150</v>
      </c>
      <c r="D2099" s="3">
        <v>2</v>
      </c>
      <c r="F2099" s="1">
        <v>4</v>
      </c>
      <c r="G2099">
        <v>131</v>
      </c>
      <c r="H2099">
        <v>4.5259999999999998</v>
      </c>
    </row>
    <row r="2100" spans="1:8" x14ac:dyDescent="0.15">
      <c r="A2100">
        <v>20160918</v>
      </c>
      <c r="B2100">
        <v>72</v>
      </c>
      <c r="C2100" s="3" t="s">
        <v>150</v>
      </c>
      <c r="D2100" s="3">
        <v>2</v>
      </c>
      <c r="F2100" s="1">
        <v>3</v>
      </c>
      <c r="G2100">
        <v>135</v>
      </c>
      <c r="H2100">
        <v>11.182</v>
      </c>
    </row>
    <row r="2101" spans="1:8" x14ac:dyDescent="0.15">
      <c r="A2101">
        <v>20160918</v>
      </c>
      <c r="B2101">
        <v>72</v>
      </c>
      <c r="C2101" s="3" t="s">
        <v>150</v>
      </c>
      <c r="D2101" s="3">
        <v>2</v>
      </c>
      <c r="F2101" s="1">
        <v>3</v>
      </c>
      <c r="G2101">
        <v>122</v>
      </c>
      <c r="H2101">
        <v>11.537000000000001</v>
      </c>
    </row>
    <row r="2102" spans="1:8" x14ac:dyDescent="0.15">
      <c r="A2102">
        <v>20160918</v>
      </c>
      <c r="B2102">
        <v>72</v>
      </c>
      <c r="C2102" s="3" t="s">
        <v>150</v>
      </c>
      <c r="D2102" s="3">
        <v>2</v>
      </c>
      <c r="F2102" s="1">
        <v>3</v>
      </c>
      <c r="G2102">
        <v>129</v>
      </c>
      <c r="H2102">
        <v>10.962999999999999</v>
      </c>
    </row>
    <row r="2103" spans="1:8" x14ac:dyDescent="0.15">
      <c r="A2103">
        <v>20160918</v>
      </c>
      <c r="B2103">
        <v>72</v>
      </c>
      <c r="C2103" s="3" t="s">
        <v>150</v>
      </c>
      <c r="D2103" s="3">
        <v>2</v>
      </c>
      <c r="F2103" s="1">
        <v>2</v>
      </c>
      <c r="G2103">
        <v>136</v>
      </c>
      <c r="H2103">
        <v>5.4509999999999996</v>
      </c>
    </row>
    <row r="2104" spans="1:8" x14ac:dyDescent="0.15">
      <c r="A2104">
        <v>20160918</v>
      </c>
      <c r="B2104">
        <v>72</v>
      </c>
      <c r="C2104" s="3" t="s">
        <v>150</v>
      </c>
      <c r="D2104" s="3">
        <v>2</v>
      </c>
      <c r="F2104" s="1">
        <v>2</v>
      </c>
      <c r="G2104">
        <v>121</v>
      </c>
      <c r="H2104">
        <v>10.050000000000001</v>
      </c>
    </row>
    <row r="2105" spans="1:8" x14ac:dyDescent="0.15">
      <c r="A2105">
        <v>20160918</v>
      </c>
      <c r="B2105">
        <v>72</v>
      </c>
      <c r="C2105" s="3" t="s">
        <v>150</v>
      </c>
      <c r="D2105" s="3">
        <v>2</v>
      </c>
      <c r="F2105" s="1">
        <v>2</v>
      </c>
      <c r="G2105">
        <v>128</v>
      </c>
      <c r="H2105">
        <v>10.048</v>
      </c>
    </row>
    <row r="2106" spans="1:8" x14ac:dyDescent="0.15">
      <c r="A2106">
        <v>20160918</v>
      </c>
      <c r="B2106">
        <v>72</v>
      </c>
      <c r="C2106" s="3" t="s">
        <v>150</v>
      </c>
      <c r="D2106" s="3">
        <v>2</v>
      </c>
      <c r="F2106" s="1">
        <v>1</v>
      </c>
      <c r="G2106">
        <v>137</v>
      </c>
      <c r="H2106">
        <v>4.6479999999999997</v>
      </c>
    </row>
    <row r="2107" spans="1:8" x14ac:dyDescent="0.15">
      <c r="A2107">
        <v>20160918</v>
      </c>
      <c r="B2107">
        <v>72</v>
      </c>
      <c r="C2107" s="3" t="s">
        <v>150</v>
      </c>
      <c r="D2107" s="3">
        <v>2</v>
      </c>
      <c r="F2107" s="1">
        <v>1</v>
      </c>
      <c r="G2107">
        <v>123</v>
      </c>
      <c r="H2107">
        <v>5.1139999999999999</v>
      </c>
    </row>
    <row r="2108" spans="1:8" x14ac:dyDescent="0.15">
      <c r="A2108">
        <v>20160918</v>
      </c>
      <c r="B2108">
        <v>72</v>
      </c>
      <c r="C2108" s="3" t="s">
        <v>150</v>
      </c>
      <c r="D2108" s="3">
        <v>2</v>
      </c>
      <c r="F2108" s="1">
        <v>1</v>
      </c>
      <c r="G2108">
        <v>130</v>
      </c>
      <c r="H2108">
        <v>4.5620000000000003</v>
      </c>
    </row>
    <row r="2109" spans="1:8" x14ac:dyDescent="0.15">
      <c r="A2109">
        <v>20160918</v>
      </c>
      <c r="B2109">
        <v>72</v>
      </c>
      <c r="C2109" s="3" t="s">
        <v>150</v>
      </c>
      <c r="D2109" s="3">
        <v>2</v>
      </c>
      <c r="F2109" s="1" t="s">
        <v>10</v>
      </c>
      <c r="G2109">
        <v>142</v>
      </c>
      <c r="H2109">
        <v>1.577</v>
      </c>
    </row>
    <row r="2110" spans="1:8" x14ac:dyDescent="0.15">
      <c r="A2110">
        <v>20160918</v>
      </c>
      <c r="B2110">
        <v>72</v>
      </c>
      <c r="C2110" s="3" t="s">
        <v>150</v>
      </c>
      <c r="D2110" s="3">
        <v>2</v>
      </c>
      <c r="F2110" s="1" t="s">
        <v>10</v>
      </c>
      <c r="G2110">
        <v>127</v>
      </c>
      <c r="H2110">
        <v>2.0289999999999999</v>
      </c>
    </row>
    <row r="2111" spans="1:8" x14ac:dyDescent="0.15">
      <c r="A2111">
        <v>20160918</v>
      </c>
      <c r="B2111">
        <v>72</v>
      </c>
      <c r="C2111" s="3" t="s">
        <v>150</v>
      </c>
      <c r="D2111" s="3">
        <v>2</v>
      </c>
      <c r="F2111" s="1" t="s">
        <v>10</v>
      </c>
      <c r="G2111">
        <v>132</v>
      </c>
      <c r="H2111">
        <v>1.4470000000000001</v>
      </c>
    </row>
    <row r="2112" spans="1:8" x14ac:dyDescent="0.15">
      <c r="A2112">
        <v>20160918</v>
      </c>
      <c r="B2112">
        <v>72</v>
      </c>
      <c r="C2112" s="3" t="s">
        <v>150</v>
      </c>
      <c r="D2112" s="3">
        <v>2</v>
      </c>
      <c r="F2112" s="1" t="s">
        <v>10</v>
      </c>
      <c r="G2112">
        <v>124</v>
      </c>
      <c r="H2112">
        <v>2.0249999999999999</v>
      </c>
    </row>
    <row r="2113" spans="1:8" x14ac:dyDescent="0.15">
      <c r="A2113">
        <v>20160918</v>
      </c>
      <c r="B2113">
        <v>72</v>
      </c>
      <c r="C2113" s="3" t="s">
        <v>150</v>
      </c>
      <c r="D2113" s="3">
        <v>2</v>
      </c>
      <c r="F2113" s="1" t="s">
        <v>10</v>
      </c>
      <c r="G2113">
        <v>141</v>
      </c>
      <c r="H2113">
        <v>1.2230000000000001</v>
      </c>
    </row>
    <row r="2114" spans="1:8" x14ac:dyDescent="0.15">
      <c r="A2114">
        <v>20160918</v>
      </c>
      <c r="B2114">
        <v>72</v>
      </c>
      <c r="C2114" s="3" t="s">
        <v>150</v>
      </c>
      <c r="D2114" s="3">
        <v>2</v>
      </c>
      <c r="F2114" s="1" t="s">
        <v>10</v>
      </c>
      <c r="G2114">
        <v>134</v>
      </c>
      <c r="H2114">
        <v>1.35</v>
      </c>
    </row>
    <row r="2115" spans="1:8" x14ac:dyDescent="0.15">
      <c r="A2115">
        <v>20160918</v>
      </c>
      <c r="B2115">
        <v>128</v>
      </c>
      <c r="C2115" t="s">
        <v>149</v>
      </c>
      <c r="D2115">
        <v>1</v>
      </c>
      <c r="F2115" s="1" t="s">
        <v>11</v>
      </c>
      <c r="G2115">
        <v>155</v>
      </c>
      <c r="H2115">
        <v>3.3140000000000001</v>
      </c>
    </row>
    <row r="2116" spans="1:8" x14ac:dyDescent="0.15">
      <c r="A2116">
        <v>20160918</v>
      </c>
      <c r="B2116">
        <v>128</v>
      </c>
      <c r="C2116" t="s">
        <v>149</v>
      </c>
      <c r="D2116">
        <v>1</v>
      </c>
      <c r="F2116" s="1" t="s">
        <v>11</v>
      </c>
      <c r="G2116">
        <v>146</v>
      </c>
      <c r="H2116">
        <v>3.4409999999999998</v>
      </c>
    </row>
    <row r="2117" spans="1:8" x14ac:dyDescent="0.15">
      <c r="A2117">
        <v>20160918</v>
      </c>
      <c r="B2117">
        <v>128</v>
      </c>
      <c r="C2117" t="s">
        <v>149</v>
      </c>
      <c r="D2117">
        <v>1</v>
      </c>
      <c r="F2117" s="1" t="s">
        <v>11</v>
      </c>
      <c r="G2117">
        <v>162</v>
      </c>
      <c r="H2117">
        <v>2.7069999999999999</v>
      </c>
    </row>
    <row r="2118" spans="1:8" x14ac:dyDescent="0.15">
      <c r="A2118">
        <v>20160918</v>
      </c>
      <c r="B2118">
        <v>128</v>
      </c>
      <c r="C2118" t="s">
        <v>149</v>
      </c>
      <c r="D2118">
        <v>1</v>
      </c>
      <c r="F2118" s="1">
        <v>5</v>
      </c>
      <c r="G2118">
        <v>158</v>
      </c>
      <c r="H2118">
        <v>5.1230000000000002</v>
      </c>
    </row>
    <row r="2119" spans="1:8" x14ac:dyDescent="0.15">
      <c r="A2119">
        <v>20160918</v>
      </c>
      <c r="B2119">
        <v>128</v>
      </c>
      <c r="C2119" t="s">
        <v>149</v>
      </c>
      <c r="D2119">
        <v>1</v>
      </c>
      <c r="F2119" s="1">
        <v>4</v>
      </c>
      <c r="G2119">
        <v>148</v>
      </c>
      <c r="H2119">
        <v>5.0789999999999997</v>
      </c>
    </row>
    <row r="2120" spans="1:8" x14ac:dyDescent="0.15">
      <c r="A2120">
        <v>20160918</v>
      </c>
      <c r="B2120">
        <v>128</v>
      </c>
      <c r="C2120" t="s">
        <v>149</v>
      </c>
      <c r="D2120">
        <v>1</v>
      </c>
      <c r="F2120" s="1">
        <v>4</v>
      </c>
      <c r="G2120">
        <v>151</v>
      </c>
      <c r="H2120">
        <v>15.77</v>
      </c>
    </row>
    <row r="2121" spans="1:8" x14ac:dyDescent="0.15">
      <c r="A2121">
        <v>20160918</v>
      </c>
      <c r="B2121">
        <v>128</v>
      </c>
      <c r="C2121" t="s">
        <v>149</v>
      </c>
      <c r="D2121">
        <v>1</v>
      </c>
      <c r="F2121" s="1">
        <v>4</v>
      </c>
      <c r="G2121">
        <v>164</v>
      </c>
      <c r="H2121">
        <v>5.109</v>
      </c>
    </row>
    <row r="2122" spans="1:8" x14ac:dyDescent="0.15">
      <c r="A2122">
        <v>20160918</v>
      </c>
      <c r="B2122">
        <v>128</v>
      </c>
      <c r="C2122" t="s">
        <v>149</v>
      </c>
      <c r="D2122">
        <v>1</v>
      </c>
      <c r="F2122" s="1">
        <v>3</v>
      </c>
      <c r="G2122">
        <v>145</v>
      </c>
      <c r="H2122">
        <v>12.331</v>
      </c>
    </row>
    <row r="2123" spans="1:8" x14ac:dyDescent="0.15">
      <c r="A2123">
        <v>20160918</v>
      </c>
      <c r="B2123">
        <v>128</v>
      </c>
      <c r="C2123" t="s">
        <v>149</v>
      </c>
      <c r="D2123">
        <v>1</v>
      </c>
      <c r="F2123" s="1">
        <v>3</v>
      </c>
      <c r="G2123">
        <v>160</v>
      </c>
      <c r="H2123">
        <v>14.369</v>
      </c>
    </row>
    <row r="2124" spans="1:8" x14ac:dyDescent="0.15">
      <c r="A2124">
        <v>20160918</v>
      </c>
      <c r="B2124">
        <v>128</v>
      </c>
      <c r="C2124" t="s">
        <v>149</v>
      </c>
      <c r="D2124">
        <v>1</v>
      </c>
      <c r="F2124" s="1">
        <v>3</v>
      </c>
      <c r="G2124">
        <v>150</v>
      </c>
      <c r="H2124">
        <v>17.303999999999998</v>
      </c>
    </row>
    <row r="2125" spans="1:8" x14ac:dyDescent="0.15">
      <c r="A2125">
        <v>20160918</v>
      </c>
      <c r="B2125">
        <v>128</v>
      </c>
      <c r="C2125" t="s">
        <v>149</v>
      </c>
      <c r="D2125">
        <v>1</v>
      </c>
      <c r="F2125" s="1">
        <v>2</v>
      </c>
      <c r="G2125">
        <v>143</v>
      </c>
      <c r="H2125">
        <v>14.132</v>
      </c>
    </row>
    <row r="2126" spans="1:8" x14ac:dyDescent="0.15">
      <c r="A2126">
        <v>20160918</v>
      </c>
      <c r="B2126">
        <v>128</v>
      </c>
      <c r="C2126" t="s">
        <v>149</v>
      </c>
      <c r="D2126">
        <v>1</v>
      </c>
      <c r="F2126" s="1">
        <v>2</v>
      </c>
      <c r="G2126">
        <v>159</v>
      </c>
      <c r="H2126">
        <v>14.272</v>
      </c>
    </row>
    <row r="2127" spans="1:8" x14ac:dyDescent="0.15">
      <c r="A2127">
        <v>20160918</v>
      </c>
      <c r="B2127">
        <v>128</v>
      </c>
      <c r="C2127" t="s">
        <v>149</v>
      </c>
      <c r="D2127">
        <v>1</v>
      </c>
      <c r="F2127" s="1">
        <v>2</v>
      </c>
      <c r="G2127">
        <v>152</v>
      </c>
      <c r="H2127">
        <v>7.94</v>
      </c>
    </row>
    <row r="2128" spans="1:8" x14ac:dyDescent="0.15">
      <c r="A2128">
        <v>20160918</v>
      </c>
      <c r="B2128">
        <v>128</v>
      </c>
      <c r="C2128" t="s">
        <v>149</v>
      </c>
      <c r="D2128">
        <v>1</v>
      </c>
      <c r="F2128" s="1">
        <v>1</v>
      </c>
      <c r="G2128">
        <v>144</v>
      </c>
      <c r="H2128">
        <v>6.2210000000000001</v>
      </c>
    </row>
    <row r="2129" spans="1:8" x14ac:dyDescent="0.15">
      <c r="A2129">
        <v>20160918</v>
      </c>
      <c r="B2129">
        <v>128</v>
      </c>
      <c r="C2129" t="s">
        <v>149</v>
      </c>
      <c r="D2129">
        <v>1</v>
      </c>
      <c r="F2129" s="1">
        <v>1</v>
      </c>
      <c r="G2129">
        <v>161</v>
      </c>
      <c r="H2129">
        <v>5.5380000000000003</v>
      </c>
    </row>
    <row r="2130" spans="1:8" x14ac:dyDescent="0.15">
      <c r="A2130">
        <v>20160918</v>
      </c>
      <c r="B2130">
        <v>128</v>
      </c>
      <c r="C2130" t="s">
        <v>149</v>
      </c>
      <c r="D2130">
        <v>1</v>
      </c>
      <c r="F2130" s="1">
        <v>1</v>
      </c>
      <c r="G2130">
        <v>153</v>
      </c>
      <c r="H2130">
        <v>3.468</v>
      </c>
    </row>
    <row r="2131" spans="1:8" x14ac:dyDescent="0.15">
      <c r="A2131">
        <v>20160918</v>
      </c>
      <c r="B2131">
        <v>128</v>
      </c>
      <c r="C2131" t="s">
        <v>149</v>
      </c>
      <c r="D2131">
        <v>1</v>
      </c>
      <c r="F2131" s="1" t="s">
        <v>10</v>
      </c>
      <c r="G2131">
        <v>149</v>
      </c>
      <c r="H2131">
        <v>2.0289999999999999</v>
      </c>
    </row>
    <row r="2132" spans="1:8" x14ac:dyDescent="0.15">
      <c r="A2132">
        <v>20160918</v>
      </c>
      <c r="B2132">
        <v>128</v>
      </c>
      <c r="C2132" t="s">
        <v>149</v>
      </c>
      <c r="D2132">
        <v>1</v>
      </c>
      <c r="F2132" s="1" t="s">
        <v>10</v>
      </c>
      <c r="G2132">
        <v>156</v>
      </c>
      <c r="H2132">
        <v>1.3180000000000001</v>
      </c>
    </row>
    <row r="2133" spans="1:8" x14ac:dyDescent="0.15">
      <c r="A2133">
        <v>20160918</v>
      </c>
      <c r="B2133">
        <v>128</v>
      </c>
      <c r="C2133" t="s">
        <v>149</v>
      </c>
      <c r="D2133">
        <v>1</v>
      </c>
      <c r="F2133" s="1" t="s">
        <v>10</v>
      </c>
      <c r="G2133">
        <v>165</v>
      </c>
      <c r="H2133">
        <v>1.9570000000000001</v>
      </c>
    </row>
    <row r="2134" spans="1:8" x14ac:dyDescent="0.15">
      <c r="A2134">
        <v>20160918</v>
      </c>
      <c r="B2134">
        <v>128</v>
      </c>
      <c r="C2134" t="s">
        <v>149</v>
      </c>
      <c r="D2134">
        <v>1</v>
      </c>
      <c r="F2134" s="1" t="s">
        <v>10</v>
      </c>
      <c r="G2134">
        <v>157</v>
      </c>
      <c r="H2134">
        <v>1.347</v>
      </c>
    </row>
    <row r="2135" spans="1:8" x14ac:dyDescent="0.15">
      <c r="A2135">
        <v>20160918</v>
      </c>
      <c r="B2135">
        <v>128</v>
      </c>
      <c r="C2135" t="s">
        <v>149</v>
      </c>
      <c r="D2135">
        <v>1</v>
      </c>
      <c r="F2135" s="1" t="s">
        <v>10</v>
      </c>
      <c r="G2135">
        <v>163</v>
      </c>
      <c r="H2135">
        <v>1.9690000000000001</v>
      </c>
    </row>
    <row r="2136" spans="1:8" x14ac:dyDescent="0.15">
      <c r="A2136">
        <v>20160918</v>
      </c>
      <c r="B2136">
        <v>128</v>
      </c>
      <c r="C2136" t="s">
        <v>149</v>
      </c>
      <c r="D2136">
        <v>1</v>
      </c>
      <c r="F2136" s="1" t="s">
        <v>10</v>
      </c>
      <c r="G2136">
        <v>147</v>
      </c>
      <c r="H2136">
        <v>2.0609999999999999</v>
      </c>
    </row>
    <row r="2137" spans="1:8" x14ac:dyDescent="0.15">
      <c r="A2137">
        <v>20160918</v>
      </c>
      <c r="B2137">
        <v>128</v>
      </c>
      <c r="C2137" t="s">
        <v>149</v>
      </c>
      <c r="D2137">
        <v>1</v>
      </c>
      <c r="F2137" s="1" t="s">
        <v>10</v>
      </c>
      <c r="G2137">
        <v>154</v>
      </c>
      <c r="H2137">
        <v>2.1789999999999998</v>
      </c>
    </row>
    <row r="2138" spans="1:8" x14ac:dyDescent="0.15">
      <c r="A2138">
        <v>20160918</v>
      </c>
      <c r="B2138">
        <v>128</v>
      </c>
      <c r="C2138" t="s">
        <v>149</v>
      </c>
      <c r="D2138">
        <v>2</v>
      </c>
      <c r="F2138" s="1" t="s">
        <v>11</v>
      </c>
      <c r="G2138">
        <v>184</v>
      </c>
      <c r="H2138">
        <v>3.3820000000000001</v>
      </c>
    </row>
    <row r="2139" spans="1:8" x14ac:dyDescent="0.15">
      <c r="A2139">
        <v>20160918</v>
      </c>
      <c r="B2139">
        <v>128</v>
      </c>
      <c r="C2139" t="s">
        <v>149</v>
      </c>
      <c r="D2139">
        <v>2</v>
      </c>
      <c r="F2139" s="1" t="s">
        <v>11</v>
      </c>
      <c r="G2139">
        <v>177</v>
      </c>
      <c r="H2139">
        <v>3.048</v>
      </c>
    </row>
    <row r="2140" spans="1:8" x14ac:dyDescent="0.15">
      <c r="A2140">
        <v>20160918</v>
      </c>
      <c r="B2140">
        <v>128</v>
      </c>
      <c r="C2140" t="s">
        <v>149</v>
      </c>
      <c r="D2140">
        <v>2</v>
      </c>
      <c r="F2140" s="1" t="s">
        <v>11</v>
      </c>
      <c r="G2140">
        <v>172</v>
      </c>
      <c r="H2140">
        <v>3.2120000000000002</v>
      </c>
    </row>
    <row r="2141" spans="1:8" x14ac:dyDescent="0.15">
      <c r="A2141">
        <v>20160918</v>
      </c>
      <c r="B2141">
        <v>128</v>
      </c>
      <c r="C2141" t="s">
        <v>149</v>
      </c>
      <c r="D2141">
        <v>2</v>
      </c>
      <c r="F2141" s="1">
        <v>5</v>
      </c>
      <c r="G2141">
        <v>180</v>
      </c>
      <c r="H2141">
        <v>3.47</v>
      </c>
    </row>
    <row r="2142" spans="1:8" x14ac:dyDescent="0.15">
      <c r="A2142">
        <v>20160918</v>
      </c>
      <c r="B2142">
        <v>128</v>
      </c>
      <c r="C2142" t="s">
        <v>149</v>
      </c>
      <c r="D2142">
        <v>2</v>
      </c>
      <c r="F2142" s="1">
        <v>5</v>
      </c>
      <c r="G2142">
        <v>188</v>
      </c>
      <c r="H2142">
        <v>1.8640000000000001</v>
      </c>
    </row>
    <row r="2143" spans="1:8" x14ac:dyDescent="0.15">
      <c r="A2143">
        <v>20160918</v>
      </c>
      <c r="B2143">
        <v>128</v>
      </c>
      <c r="C2143" t="s">
        <v>149</v>
      </c>
      <c r="D2143">
        <v>2</v>
      </c>
      <c r="F2143" s="1">
        <v>4</v>
      </c>
      <c r="G2143">
        <v>170</v>
      </c>
      <c r="H2143">
        <v>6.2670000000000003</v>
      </c>
    </row>
    <row r="2144" spans="1:8" x14ac:dyDescent="0.15">
      <c r="A2144">
        <v>20160918</v>
      </c>
      <c r="B2144">
        <v>128</v>
      </c>
      <c r="C2144" t="s">
        <v>149</v>
      </c>
      <c r="D2144">
        <v>2</v>
      </c>
      <c r="F2144" s="1">
        <v>4</v>
      </c>
      <c r="G2144">
        <v>175</v>
      </c>
      <c r="H2144">
        <v>10.348000000000001</v>
      </c>
    </row>
    <row r="2145" spans="1:8" x14ac:dyDescent="0.15">
      <c r="A2145">
        <v>20160918</v>
      </c>
      <c r="B2145">
        <v>128</v>
      </c>
      <c r="C2145" t="s">
        <v>149</v>
      </c>
      <c r="D2145">
        <v>2</v>
      </c>
      <c r="F2145" s="1">
        <v>4</v>
      </c>
      <c r="G2145">
        <v>183</v>
      </c>
      <c r="H2145">
        <v>10.063000000000001</v>
      </c>
    </row>
    <row r="2146" spans="1:8" x14ac:dyDescent="0.15">
      <c r="A2146">
        <v>20160918</v>
      </c>
      <c r="B2146">
        <v>128</v>
      </c>
      <c r="C2146" t="s">
        <v>149</v>
      </c>
      <c r="D2146">
        <v>2</v>
      </c>
      <c r="F2146" s="1">
        <v>3</v>
      </c>
      <c r="G2146">
        <v>168</v>
      </c>
      <c r="H2146">
        <v>14.362</v>
      </c>
    </row>
    <row r="2147" spans="1:8" x14ac:dyDescent="0.15">
      <c r="A2147">
        <v>20160918</v>
      </c>
      <c r="B2147">
        <v>128</v>
      </c>
      <c r="C2147" t="s">
        <v>149</v>
      </c>
      <c r="D2147">
        <v>2</v>
      </c>
      <c r="F2147" s="1">
        <v>3</v>
      </c>
      <c r="G2147">
        <v>173</v>
      </c>
      <c r="H2147">
        <v>14.715999999999999</v>
      </c>
    </row>
    <row r="2148" spans="1:8" x14ac:dyDescent="0.15">
      <c r="A2148">
        <v>20160918</v>
      </c>
      <c r="B2148">
        <v>128</v>
      </c>
      <c r="C2148" t="s">
        <v>149</v>
      </c>
      <c r="D2148">
        <v>2</v>
      </c>
      <c r="F2148" s="1">
        <v>3</v>
      </c>
      <c r="G2148">
        <v>181</v>
      </c>
      <c r="H2148">
        <v>14.35</v>
      </c>
    </row>
    <row r="2149" spans="1:8" x14ac:dyDescent="0.15">
      <c r="A2149">
        <v>20160918</v>
      </c>
      <c r="B2149">
        <v>128</v>
      </c>
      <c r="C2149" t="s">
        <v>149</v>
      </c>
      <c r="D2149">
        <v>2</v>
      </c>
      <c r="F2149" s="1">
        <v>2</v>
      </c>
      <c r="G2149">
        <v>166</v>
      </c>
      <c r="H2149">
        <v>17.66</v>
      </c>
    </row>
    <row r="2150" spans="1:8" x14ac:dyDescent="0.15">
      <c r="A2150">
        <v>20160918</v>
      </c>
      <c r="B2150">
        <v>128</v>
      </c>
      <c r="C2150" t="s">
        <v>149</v>
      </c>
      <c r="D2150">
        <v>2</v>
      </c>
      <c r="F2150" s="1">
        <v>2</v>
      </c>
      <c r="G2150">
        <v>174</v>
      </c>
      <c r="H2150">
        <v>8.1440000000000001</v>
      </c>
    </row>
    <row r="2151" spans="1:8" x14ac:dyDescent="0.15">
      <c r="A2151">
        <v>20160918</v>
      </c>
      <c r="B2151">
        <v>128</v>
      </c>
      <c r="C2151" t="s">
        <v>149</v>
      </c>
      <c r="D2151">
        <v>2</v>
      </c>
      <c r="F2151" s="1">
        <v>2</v>
      </c>
      <c r="G2151">
        <v>182</v>
      </c>
      <c r="H2151">
        <v>8.9830000000000005</v>
      </c>
    </row>
    <row r="2152" spans="1:8" x14ac:dyDescent="0.15">
      <c r="A2152">
        <v>20160918</v>
      </c>
      <c r="B2152">
        <v>128</v>
      </c>
      <c r="C2152" t="s">
        <v>149</v>
      </c>
      <c r="D2152">
        <v>2</v>
      </c>
      <c r="F2152" s="1">
        <v>1</v>
      </c>
      <c r="G2152">
        <v>167</v>
      </c>
      <c r="H2152">
        <v>4.8010000000000002</v>
      </c>
    </row>
    <row r="2153" spans="1:8" x14ac:dyDescent="0.15">
      <c r="A2153">
        <v>20160918</v>
      </c>
      <c r="B2153">
        <v>128</v>
      </c>
      <c r="C2153" t="s">
        <v>149</v>
      </c>
      <c r="D2153">
        <v>2</v>
      </c>
      <c r="F2153" s="1">
        <v>1</v>
      </c>
      <c r="G2153">
        <v>176</v>
      </c>
      <c r="H2153">
        <v>5.3739999999999997</v>
      </c>
    </row>
    <row r="2154" spans="1:8" x14ac:dyDescent="0.15">
      <c r="A2154">
        <v>20160918</v>
      </c>
      <c r="B2154">
        <v>128</v>
      </c>
      <c r="C2154" t="s">
        <v>149</v>
      </c>
      <c r="D2154">
        <v>2</v>
      </c>
      <c r="F2154" s="1">
        <v>1</v>
      </c>
      <c r="G2154">
        <v>185</v>
      </c>
      <c r="H2154">
        <v>5.16</v>
      </c>
    </row>
    <row r="2155" spans="1:8" x14ac:dyDescent="0.15">
      <c r="A2155">
        <v>20160918</v>
      </c>
      <c r="B2155">
        <v>128</v>
      </c>
      <c r="C2155" t="s">
        <v>149</v>
      </c>
      <c r="D2155">
        <v>2</v>
      </c>
      <c r="F2155" s="1" t="s">
        <v>10</v>
      </c>
      <c r="G2155">
        <v>171</v>
      </c>
      <c r="H2155">
        <v>1.774</v>
      </c>
    </row>
    <row r="2156" spans="1:8" x14ac:dyDescent="0.15">
      <c r="A2156">
        <v>20160918</v>
      </c>
      <c r="B2156">
        <v>128</v>
      </c>
      <c r="C2156" t="s">
        <v>149</v>
      </c>
      <c r="D2156">
        <v>2</v>
      </c>
      <c r="F2156" s="1" t="s">
        <v>10</v>
      </c>
      <c r="G2156">
        <v>187</v>
      </c>
      <c r="H2156">
        <v>2.1349999999999998</v>
      </c>
    </row>
    <row r="2157" spans="1:8" x14ac:dyDescent="0.15">
      <c r="A2157">
        <v>20160918</v>
      </c>
      <c r="B2157">
        <v>128</v>
      </c>
      <c r="C2157" t="s">
        <v>149</v>
      </c>
      <c r="D2157">
        <v>2</v>
      </c>
      <c r="F2157" s="1" t="s">
        <v>10</v>
      </c>
      <c r="G2157">
        <v>178</v>
      </c>
      <c r="H2157">
        <v>1.9510000000000001</v>
      </c>
    </row>
    <row r="2158" spans="1:8" x14ac:dyDescent="0.15">
      <c r="A2158">
        <v>20160918</v>
      </c>
      <c r="B2158">
        <v>128</v>
      </c>
      <c r="C2158" t="s">
        <v>149</v>
      </c>
      <c r="D2158">
        <v>2</v>
      </c>
      <c r="F2158" s="1" t="s">
        <v>10</v>
      </c>
      <c r="G2158">
        <v>169</v>
      </c>
      <c r="H2158">
        <v>1.1950000000000001</v>
      </c>
    </row>
    <row r="2159" spans="1:8" x14ac:dyDescent="0.15">
      <c r="A2159">
        <v>20160918</v>
      </c>
      <c r="B2159">
        <v>128</v>
      </c>
      <c r="C2159" t="s">
        <v>149</v>
      </c>
      <c r="D2159">
        <v>2</v>
      </c>
      <c r="F2159" s="1" t="s">
        <v>10</v>
      </c>
      <c r="G2159">
        <v>186</v>
      </c>
      <c r="H2159">
        <v>2.0870000000000002</v>
      </c>
    </row>
    <row r="2160" spans="1:8" x14ac:dyDescent="0.15">
      <c r="A2160">
        <v>20160918</v>
      </c>
      <c r="B2160">
        <v>128</v>
      </c>
      <c r="C2160" t="s">
        <v>149</v>
      </c>
      <c r="D2160">
        <v>2</v>
      </c>
      <c r="F2160" s="1" t="s">
        <v>10</v>
      </c>
      <c r="G2160">
        <v>179</v>
      </c>
      <c r="H2160">
        <v>1.8340000000000001</v>
      </c>
    </row>
    <row r="2161" spans="1:8" x14ac:dyDescent="0.15">
      <c r="A2161">
        <v>20160918</v>
      </c>
      <c r="B2161">
        <v>128</v>
      </c>
      <c r="C2161" t="s">
        <v>10</v>
      </c>
      <c r="D2161">
        <v>1</v>
      </c>
      <c r="F2161" s="1" t="s">
        <v>11</v>
      </c>
      <c r="G2161">
        <v>206</v>
      </c>
      <c r="H2161">
        <v>1.958</v>
      </c>
    </row>
    <row r="2162" spans="1:8" x14ac:dyDescent="0.15">
      <c r="A2162">
        <v>20160918</v>
      </c>
      <c r="B2162">
        <v>128</v>
      </c>
      <c r="C2162" t="s">
        <v>10</v>
      </c>
      <c r="D2162">
        <v>1</v>
      </c>
      <c r="F2162" s="1" t="s">
        <v>11</v>
      </c>
      <c r="G2162">
        <v>193</v>
      </c>
      <c r="H2162">
        <v>2.7250000000000001</v>
      </c>
    </row>
    <row r="2163" spans="1:8" x14ac:dyDescent="0.15">
      <c r="A2163">
        <v>20160918</v>
      </c>
      <c r="B2163">
        <v>128</v>
      </c>
      <c r="C2163" t="s">
        <v>10</v>
      </c>
      <c r="D2163">
        <v>1</v>
      </c>
      <c r="F2163" s="1" t="s">
        <v>11</v>
      </c>
      <c r="G2163">
        <v>200</v>
      </c>
      <c r="H2163">
        <v>2.7949999999999999</v>
      </c>
    </row>
    <row r="2164" spans="1:8" x14ac:dyDescent="0.15">
      <c r="A2164">
        <v>20160918</v>
      </c>
      <c r="B2164">
        <v>128</v>
      </c>
      <c r="C2164" t="s">
        <v>10</v>
      </c>
      <c r="D2164">
        <v>1</v>
      </c>
      <c r="F2164" s="1">
        <v>5</v>
      </c>
      <c r="G2164">
        <v>211</v>
      </c>
      <c r="H2164">
        <v>0.63200000000000001</v>
      </c>
    </row>
    <row r="2165" spans="1:8" x14ac:dyDescent="0.15">
      <c r="A2165">
        <v>20160918</v>
      </c>
      <c r="B2165">
        <v>128</v>
      </c>
      <c r="C2165" t="s">
        <v>10</v>
      </c>
      <c r="D2165">
        <v>1</v>
      </c>
      <c r="F2165" s="1">
        <v>5</v>
      </c>
      <c r="G2165">
        <v>196</v>
      </c>
      <c r="H2165">
        <v>1.66</v>
      </c>
    </row>
    <row r="2166" spans="1:8" x14ac:dyDescent="0.15">
      <c r="A2166">
        <v>20160918</v>
      </c>
      <c r="B2166">
        <v>128</v>
      </c>
      <c r="C2166" t="s">
        <v>10</v>
      </c>
      <c r="D2166">
        <v>1</v>
      </c>
      <c r="F2166" s="1">
        <v>4</v>
      </c>
      <c r="G2166">
        <v>192</v>
      </c>
      <c r="H2166">
        <v>10.122999999999999</v>
      </c>
    </row>
    <row r="2167" spans="1:8" x14ac:dyDescent="0.15">
      <c r="A2167">
        <v>20160918</v>
      </c>
      <c r="B2167">
        <v>128</v>
      </c>
      <c r="C2167" t="s">
        <v>10</v>
      </c>
      <c r="D2167">
        <v>1</v>
      </c>
      <c r="F2167" s="1">
        <v>4</v>
      </c>
      <c r="G2167">
        <v>207</v>
      </c>
      <c r="H2167">
        <v>7.4320000000000004</v>
      </c>
    </row>
    <row r="2168" spans="1:8" x14ac:dyDescent="0.15">
      <c r="A2168">
        <v>20160918</v>
      </c>
      <c r="B2168">
        <v>128</v>
      </c>
      <c r="C2168" t="s">
        <v>10</v>
      </c>
      <c r="D2168">
        <v>1</v>
      </c>
      <c r="F2168" s="1">
        <v>4</v>
      </c>
      <c r="G2168">
        <v>201</v>
      </c>
      <c r="H2168">
        <v>5.4690000000000003</v>
      </c>
    </row>
    <row r="2169" spans="1:8" x14ac:dyDescent="0.15">
      <c r="A2169">
        <v>20160918</v>
      </c>
      <c r="B2169">
        <v>128</v>
      </c>
      <c r="C2169" t="s">
        <v>10</v>
      </c>
      <c r="D2169">
        <v>1</v>
      </c>
      <c r="F2169" s="1">
        <v>3</v>
      </c>
      <c r="G2169">
        <v>204</v>
      </c>
      <c r="H2169">
        <v>13.967000000000001</v>
      </c>
    </row>
    <row r="2170" spans="1:8" x14ac:dyDescent="0.15">
      <c r="A2170">
        <v>20160918</v>
      </c>
      <c r="B2170">
        <v>128</v>
      </c>
      <c r="C2170" t="s">
        <v>10</v>
      </c>
      <c r="D2170">
        <v>1</v>
      </c>
      <c r="F2170" s="1">
        <v>3</v>
      </c>
      <c r="G2170">
        <v>198</v>
      </c>
      <c r="H2170">
        <v>13.692</v>
      </c>
    </row>
    <row r="2171" spans="1:8" x14ac:dyDescent="0.15">
      <c r="A2171">
        <v>20160918</v>
      </c>
      <c r="B2171">
        <v>128</v>
      </c>
      <c r="C2171" t="s">
        <v>10</v>
      </c>
      <c r="D2171">
        <v>1</v>
      </c>
      <c r="F2171" s="1">
        <v>3</v>
      </c>
      <c r="G2171">
        <v>189</v>
      </c>
      <c r="H2171">
        <v>16.14</v>
      </c>
    </row>
    <row r="2172" spans="1:8" x14ac:dyDescent="0.15">
      <c r="A2172">
        <v>20160918</v>
      </c>
      <c r="B2172">
        <v>128</v>
      </c>
      <c r="C2172" t="s">
        <v>10</v>
      </c>
      <c r="D2172">
        <v>1</v>
      </c>
      <c r="F2172" s="1">
        <v>2</v>
      </c>
      <c r="G2172">
        <v>197</v>
      </c>
      <c r="H2172">
        <v>13.932</v>
      </c>
    </row>
    <row r="2173" spans="1:8" x14ac:dyDescent="0.15">
      <c r="A2173">
        <v>20160918</v>
      </c>
      <c r="B2173">
        <v>128</v>
      </c>
      <c r="C2173" t="s">
        <v>10</v>
      </c>
      <c r="D2173">
        <v>1</v>
      </c>
      <c r="F2173" s="1">
        <v>2</v>
      </c>
      <c r="G2173">
        <v>205</v>
      </c>
      <c r="H2173">
        <v>6.7270000000000003</v>
      </c>
    </row>
    <row r="2174" spans="1:8" x14ac:dyDescent="0.15">
      <c r="A2174">
        <v>20160918</v>
      </c>
      <c r="B2174">
        <v>128</v>
      </c>
      <c r="C2174" t="s">
        <v>10</v>
      </c>
      <c r="D2174">
        <v>1</v>
      </c>
      <c r="F2174" s="1">
        <v>2</v>
      </c>
      <c r="G2174">
        <v>190</v>
      </c>
      <c r="H2174">
        <v>10.723000000000001</v>
      </c>
    </row>
    <row r="2175" spans="1:8" x14ac:dyDescent="0.15">
      <c r="A2175">
        <v>20160918</v>
      </c>
      <c r="B2175">
        <v>128</v>
      </c>
      <c r="C2175" t="s">
        <v>10</v>
      </c>
      <c r="D2175">
        <v>1</v>
      </c>
      <c r="F2175" s="1">
        <v>1</v>
      </c>
      <c r="G2175">
        <v>208</v>
      </c>
      <c r="H2175">
        <v>3.9740000000000002</v>
      </c>
    </row>
    <row r="2176" spans="1:8" x14ac:dyDescent="0.15">
      <c r="A2176">
        <v>20160918</v>
      </c>
      <c r="B2176">
        <v>128</v>
      </c>
      <c r="C2176" t="s">
        <v>10</v>
      </c>
      <c r="D2176">
        <v>1</v>
      </c>
      <c r="F2176" s="1">
        <v>1</v>
      </c>
      <c r="G2176">
        <v>191</v>
      </c>
      <c r="H2176">
        <v>4.2439999999999998</v>
      </c>
    </row>
    <row r="2177" spans="1:8" x14ac:dyDescent="0.15">
      <c r="A2177">
        <v>20160918</v>
      </c>
      <c r="B2177">
        <v>128</v>
      </c>
      <c r="C2177" t="s">
        <v>10</v>
      </c>
      <c r="D2177">
        <v>1</v>
      </c>
      <c r="F2177" s="1">
        <v>1</v>
      </c>
      <c r="G2177">
        <v>199</v>
      </c>
      <c r="H2177">
        <v>5.0819999999999999</v>
      </c>
    </row>
    <row r="2178" spans="1:8" x14ac:dyDescent="0.15">
      <c r="A2178">
        <v>20160918</v>
      </c>
      <c r="B2178">
        <v>128</v>
      </c>
      <c r="C2178" t="s">
        <v>10</v>
      </c>
      <c r="D2178">
        <v>1</v>
      </c>
      <c r="F2178" s="1" t="s">
        <v>10</v>
      </c>
      <c r="G2178">
        <v>209</v>
      </c>
      <c r="H2178">
        <v>1.367</v>
      </c>
    </row>
    <row r="2179" spans="1:8" x14ac:dyDescent="0.15">
      <c r="A2179">
        <v>20160918</v>
      </c>
      <c r="B2179">
        <v>128</v>
      </c>
      <c r="C2179" t="s">
        <v>10</v>
      </c>
      <c r="D2179">
        <v>1</v>
      </c>
      <c r="F2179" s="1" t="s">
        <v>10</v>
      </c>
      <c r="G2179">
        <v>203</v>
      </c>
      <c r="H2179">
        <v>1.8779999999999999</v>
      </c>
    </row>
    <row r="2180" spans="1:8" x14ac:dyDescent="0.15">
      <c r="A2180">
        <v>20160918</v>
      </c>
      <c r="B2180">
        <v>128</v>
      </c>
      <c r="C2180" t="s">
        <v>10</v>
      </c>
      <c r="D2180">
        <v>1</v>
      </c>
      <c r="F2180" s="1" t="s">
        <v>10</v>
      </c>
      <c r="G2180">
        <v>195</v>
      </c>
      <c r="H2180">
        <v>1.552</v>
      </c>
    </row>
    <row r="2181" spans="1:8" x14ac:dyDescent="0.15">
      <c r="A2181">
        <v>20160918</v>
      </c>
      <c r="B2181">
        <v>128</v>
      </c>
      <c r="C2181" t="s">
        <v>10</v>
      </c>
      <c r="D2181">
        <v>1</v>
      </c>
      <c r="F2181" s="1" t="s">
        <v>10</v>
      </c>
      <c r="G2181">
        <v>210</v>
      </c>
      <c r="H2181">
        <v>1.536</v>
      </c>
    </row>
    <row r="2182" spans="1:8" x14ac:dyDescent="0.15">
      <c r="A2182">
        <v>20160918</v>
      </c>
      <c r="B2182">
        <v>128</v>
      </c>
      <c r="C2182" t="s">
        <v>10</v>
      </c>
      <c r="D2182">
        <v>1</v>
      </c>
      <c r="F2182" s="1" t="s">
        <v>10</v>
      </c>
      <c r="G2182">
        <v>194</v>
      </c>
      <c r="H2182">
        <v>1.7609999999999999</v>
      </c>
    </row>
    <row r="2183" spans="1:8" x14ac:dyDescent="0.15">
      <c r="A2183">
        <v>20160918</v>
      </c>
      <c r="B2183">
        <v>128</v>
      </c>
      <c r="C2183" t="s">
        <v>10</v>
      </c>
      <c r="D2183">
        <v>1</v>
      </c>
      <c r="F2183" s="1" t="s">
        <v>10</v>
      </c>
      <c r="G2183">
        <v>202</v>
      </c>
      <c r="H2183">
        <v>2.0699999999999998</v>
      </c>
    </row>
    <row r="2184" spans="1:8" x14ac:dyDescent="0.15">
      <c r="A2184">
        <v>20160918</v>
      </c>
      <c r="B2184">
        <v>128</v>
      </c>
      <c r="C2184" t="s">
        <v>10</v>
      </c>
      <c r="D2184">
        <v>2</v>
      </c>
      <c r="F2184" s="1" t="s">
        <v>11</v>
      </c>
      <c r="G2184">
        <v>230</v>
      </c>
      <c r="H2184">
        <v>1.8720000000000001</v>
      </c>
    </row>
    <row r="2185" spans="1:8" x14ac:dyDescent="0.15">
      <c r="A2185">
        <v>20160918</v>
      </c>
      <c r="B2185">
        <v>128</v>
      </c>
      <c r="C2185" t="s">
        <v>10</v>
      </c>
      <c r="D2185">
        <v>2</v>
      </c>
      <c r="F2185" s="1" t="s">
        <v>11</v>
      </c>
      <c r="G2185">
        <v>215</v>
      </c>
      <c r="H2185">
        <v>2.1549999999999998</v>
      </c>
    </row>
    <row r="2186" spans="1:8" x14ac:dyDescent="0.15">
      <c r="A2186">
        <v>20160918</v>
      </c>
      <c r="B2186">
        <v>128</v>
      </c>
      <c r="C2186" t="s">
        <v>10</v>
      </c>
      <c r="D2186">
        <v>2</v>
      </c>
      <c r="F2186" s="1" t="s">
        <v>11</v>
      </c>
      <c r="G2186">
        <v>223</v>
      </c>
      <c r="H2186">
        <v>2.427</v>
      </c>
    </row>
    <row r="2187" spans="1:8" x14ac:dyDescent="0.15">
      <c r="A2187">
        <v>20160918</v>
      </c>
      <c r="B2187">
        <v>128</v>
      </c>
      <c r="C2187" t="s">
        <v>10</v>
      </c>
      <c r="D2187">
        <v>2</v>
      </c>
      <c r="F2187" s="1">
        <v>5</v>
      </c>
      <c r="G2187">
        <v>232</v>
      </c>
      <c r="H2187">
        <v>0.41499999999999998</v>
      </c>
    </row>
    <row r="2188" spans="1:8" x14ac:dyDescent="0.15">
      <c r="A2188">
        <v>20160918</v>
      </c>
      <c r="B2188">
        <v>128</v>
      </c>
      <c r="C2188" t="s">
        <v>10</v>
      </c>
      <c r="D2188">
        <v>2</v>
      </c>
      <c r="F2188" s="1">
        <v>4</v>
      </c>
      <c r="G2188">
        <v>218</v>
      </c>
      <c r="H2188">
        <v>2.4769999999999999</v>
      </c>
    </row>
    <row r="2189" spans="1:8" x14ac:dyDescent="0.15">
      <c r="A2189">
        <v>20160918</v>
      </c>
      <c r="B2189">
        <v>128</v>
      </c>
      <c r="C2189" t="s">
        <v>10</v>
      </c>
      <c r="D2189">
        <v>2</v>
      </c>
      <c r="F2189" s="1">
        <v>4</v>
      </c>
      <c r="G2189">
        <v>222</v>
      </c>
      <c r="H2189">
        <v>6.3280000000000003</v>
      </c>
    </row>
    <row r="2190" spans="1:8" x14ac:dyDescent="0.15">
      <c r="A2190">
        <v>20160918</v>
      </c>
      <c r="B2190">
        <v>128</v>
      </c>
      <c r="C2190" t="s">
        <v>10</v>
      </c>
      <c r="D2190">
        <v>2</v>
      </c>
      <c r="F2190" s="1">
        <v>4</v>
      </c>
      <c r="G2190">
        <v>228</v>
      </c>
      <c r="H2190">
        <v>4.8710000000000004</v>
      </c>
    </row>
    <row r="2191" spans="1:8" x14ac:dyDescent="0.15">
      <c r="A2191">
        <v>20160918</v>
      </c>
      <c r="B2191">
        <v>128</v>
      </c>
      <c r="C2191" t="s">
        <v>10</v>
      </c>
      <c r="D2191">
        <v>2</v>
      </c>
      <c r="F2191" s="1">
        <v>3</v>
      </c>
      <c r="G2191">
        <v>213</v>
      </c>
      <c r="H2191">
        <v>9.3710000000000004</v>
      </c>
    </row>
    <row r="2192" spans="1:8" x14ac:dyDescent="0.15">
      <c r="A2192">
        <v>20160918</v>
      </c>
      <c r="B2192">
        <v>128</v>
      </c>
      <c r="C2192" t="s">
        <v>10</v>
      </c>
      <c r="D2192">
        <v>2</v>
      </c>
      <c r="F2192" s="1">
        <v>3</v>
      </c>
      <c r="G2192">
        <v>220</v>
      </c>
      <c r="H2192">
        <v>14.243</v>
      </c>
    </row>
    <row r="2193" spans="1:8" x14ac:dyDescent="0.15">
      <c r="A2193">
        <v>20160918</v>
      </c>
      <c r="B2193">
        <v>128</v>
      </c>
      <c r="C2193" t="s">
        <v>10</v>
      </c>
      <c r="D2193">
        <v>2</v>
      </c>
      <c r="F2193" s="1">
        <v>3</v>
      </c>
      <c r="G2193">
        <v>226</v>
      </c>
      <c r="H2193">
        <v>11.933</v>
      </c>
    </row>
    <row r="2194" spans="1:8" x14ac:dyDescent="0.15">
      <c r="A2194">
        <v>20160918</v>
      </c>
      <c r="B2194">
        <v>128</v>
      </c>
      <c r="C2194" t="s">
        <v>10</v>
      </c>
      <c r="D2194">
        <v>2</v>
      </c>
      <c r="F2194" s="1">
        <v>2</v>
      </c>
      <c r="G2194">
        <v>212</v>
      </c>
      <c r="H2194">
        <v>10.824</v>
      </c>
    </row>
    <row r="2195" spans="1:8" x14ac:dyDescent="0.15">
      <c r="A2195">
        <v>20160918</v>
      </c>
      <c r="B2195">
        <v>128</v>
      </c>
      <c r="C2195" t="s">
        <v>10</v>
      </c>
      <c r="D2195">
        <v>2</v>
      </c>
      <c r="F2195" s="1">
        <v>2</v>
      </c>
      <c r="G2195">
        <v>219</v>
      </c>
      <c r="H2195">
        <v>12.385999999999999</v>
      </c>
    </row>
    <row r="2196" spans="1:8" x14ac:dyDescent="0.15">
      <c r="A2196">
        <v>20160918</v>
      </c>
      <c r="B2196">
        <v>128</v>
      </c>
      <c r="C2196" t="s">
        <v>10</v>
      </c>
      <c r="D2196">
        <v>2</v>
      </c>
      <c r="F2196" s="1">
        <v>1</v>
      </c>
      <c r="G2196">
        <v>214</v>
      </c>
      <c r="H2196">
        <v>5.0410000000000004</v>
      </c>
    </row>
    <row r="2197" spans="1:8" x14ac:dyDescent="0.15">
      <c r="A2197">
        <v>20160918</v>
      </c>
      <c r="B2197">
        <v>128</v>
      </c>
      <c r="C2197" t="s">
        <v>10</v>
      </c>
      <c r="D2197">
        <v>2</v>
      </c>
      <c r="F2197" s="1">
        <v>2</v>
      </c>
      <c r="G2197">
        <v>227</v>
      </c>
      <c r="H2197">
        <v>11.502000000000001</v>
      </c>
    </row>
    <row r="2198" spans="1:8" x14ac:dyDescent="0.15">
      <c r="A2198">
        <v>20160918</v>
      </c>
      <c r="B2198">
        <v>128</v>
      </c>
      <c r="C2198" t="s">
        <v>10</v>
      </c>
      <c r="D2198">
        <v>2</v>
      </c>
      <c r="F2198" s="1">
        <v>1</v>
      </c>
      <c r="G2198">
        <v>221</v>
      </c>
      <c r="H2198">
        <v>4.71</v>
      </c>
    </row>
    <row r="2199" spans="1:8" x14ac:dyDescent="0.15">
      <c r="A2199">
        <v>20160918</v>
      </c>
      <c r="B2199">
        <v>128</v>
      </c>
      <c r="C2199" t="s">
        <v>10</v>
      </c>
      <c r="D2199">
        <v>2</v>
      </c>
      <c r="F2199" s="1">
        <v>1</v>
      </c>
      <c r="G2199">
        <v>229</v>
      </c>
      <c r="H2199">
        <v>4.7169999999999996</v>
      </c>
    </row>
    <row r="2200" spans="1:8" x14ac:dyDescent="0.15">
      <c r="A2200">
        <v>20160918</v>
      </c>
      <c r="B2200">
        <v>128</v>
      </c>
      <c r="C2200" t="s">
        <v>10</v>
      </c>
      <c r="D2200">
        <v>2</v>
      </c>
      <c r="F2200" s="1" t="s">
        <v>10</v>
      </c>
      <c r="G2200">
        <v>217</v>
      </c>
      <c r="H2200">
        <v>1.62</v>
      </c>
    </row>
    <row r="2201" spans="1:8" x14ac:dyDescent="0.15">
      <c r="A2201">
        <v>20160918</v>
      </c>
      <c r="B2201">
        <v>128</v>
      </c>
      <c r="C2201" t="s">
        <v>10</v>
      </c>
      <c r="D2201">
        <v>2</v>
      </c>
      <c r="F2201" s="1" t="s">
        <v>10</v>
      </c>
      <c r="G2201">
        <v>225</v>
      </c>
      <c r="H2201">
        <v>1.91</v>
      </c>
    </row>
    <row r="2202" spans="1:8" x14ac:dyDescent="0.15">
      <c r="A2202">
        <v>20160918</v>
      </c>
      <c r="B2202">
        <v>128</v>
      </c>
      <c r="C2202" t="s">
        <v>10</v>
      </c>
      <c r="D2202">
        <v>2</v>
      </c>
      <c r="F2202" s="1" t="s">
        <v>10</v>
      </c>
      <c r="G2202">
        <v>233</v>
      </c>
      <c r="H2202">
        <v>1.605</v>
      </c>
    </row>
    <row r="2203" spans="1:8" x14ac:dyDescent="0.15">
      <c r="A2203">
        <v>20160918</v>
      </c>
      <c r="B2203">
        <v>128</v>
      </c>
      <c r="C2203" t="s">
        <v>10</v>
      </c>
      <c r="D2203">
        <v>2</v>
      </c>
      <c r="F2203" s="1" t="s">
        <v>10</v>
      </c>
      <c r="G2203">
        <v>216</v>
      </c>
      <c r="H2203">
        <v>1.92</v>
      </c>
    </row>
    <row r="2204" spans="1:8" x14ac:dyDescent="0.15">
      <c r="A2204">
        <v>20160918</v>
      </c>
      <c r="B2204">
        <v>128</v>
      </c>
      <c r="C2204" t="s">
        <v>10</v>
      </c>
      <c r="D2204">
        <v>2</v>
      </c>
      <c r="F2204" s="1" t="s">
        <v>10</v>
      </c>
      <c r="G2204">
        <v>224</v>
      </c>
      <c r="H2204">
        <v>1.296</v>
      </c>
    </row>
    <row r="2205" spans="1:8" x14ac:dyDescent="0.15">
      <c r="A2205">
        <v>20160918</v>
      </c>
      <c r="B2205">
        <v>128</v>
      </c>
      <c r="C2205" t="s">
        <v>10</v>
      </c>
      <c r="D2205">
        <v>2</v>
      </c>
      <c r="F2205" s="1" t="s">
        <v>10</v>
      </c>
      <c r="G2205">
        <v>231</v>
      </c>
      <c r="H2205">
        <v>1.6719999999999999</v>
      </c>
    </row>
    <row r="2206" spans="1:8" x14ac:dyDescent="0.15">
      <c r="A2206">
        <v>20160918</v>
      </c>
      <c r="B2206">
        <v>128</v>
      </c>
      <c r="C2206" s="3" t="s">
        <v>150</v>
      </c>
      <c r="D2206" s="3">
        <v>1</v>
      </c>
      <c r="F2206" s="1" t="s">
        <v>11</v>
      </c>
      <c r="G2206">
        <v>237</v>
      </c>
      <c r="H2206">
        <v>1.363</v>
      </c>
    </row>
    <row r="2207" spans="1:8" x14ac:dyDescent="0.15">
      <c r="A2207">
        <v>20160918</v>
      </c>
      <c r="B2207">
        <v>128</v>
      </c>
      <c r="C2207" s="3" t="s">
        <v>150</v>
      </c>
      <c r="D2207" s="3">
        <v>1</v>
      </c>
      <c r="F2207" s="1" t="s">
        <v>11</v>
      </c>
      <c r="G2207">
        <v>246</v>
      </c>
      <c r="H2207">
        <v>1.3149999999999999</v>
      </c>
    </row>
    <row r="2208" spans="1:8" x14ac:dyDescent="0.15">
      <c r="A2208">
        <v>20160918</v>
      </c>
      <c r="B2208">
        <v>128</v>
      </c>
      <c r="C2208" s="3" t="s">
        <v>150</v>
      </c>
      <c r="D2208" s="3">
        <v>1</v>
      </c>
      <c r="F2208" s="1" t="s">
        <v>11</v>
      </c>
      <c r="G2208">
        <v>251</v>
      </c>
      <c r="H2208">
        <v>1.3</v>
      </c>
    </row>
    <row r="2209" spans="1:8" x14ac:dyDescent="0.15">
      <c r="A2209">
        <v>20160918</v>
      </c>
      <c r="B2209">
        <v>128</v>
      </c>
      <c r="C2209" s="3" t="s">
        <v>150</v>
      </c>
      <c r="D2209" s="3">
        <v>1</v>
      </c>
      <c r="F2209" s="1">
        <v>4</v>
      </c>
      <c r="G2209">
        <v>252</v>
      </c>
      <c r="H2209">
        <v>3.51</v>
      </c>
    </row>
    <row r="2210" spans="1:8" x14ac:dyDescent="0.15">
      <c r="A2210">
        <v>20160918</v>
      </c>
      <c r="B2210">
        <v>128</v>
      </c>
      <c r="C2210" s="3" t="s">
        <v>150</v>
      </c>
      <c r="D2210" s="3">
        <v>1</v>
      </c>
      <c r="F2210" s="1">
        <v>4</v>
      </c>
      <c r="G2210">
        <v>247</v>
      </c>
      <c r="H2210">
        <v>1.381</v>
      </c>
    </row>
    <row r="2211" spans="1:8" x14ac:dyDescent="0.15">
      <c r="A2211">
        <v>20160918</v>
      </c>
      <c r="B2211">
        <v>128</v>
      </c>
      <c r="C2211" s="3" t="s">
        <v>150</v>
      </c>
      <c r="D2211" s="3">
        <v>1</v>
      </c>
      <c r="F2211" s="1">
        <v>4</v>
      </c>
      <c r="G2211">
        <v>240</v>
      </c>
      <c r="H2211">
        <v>1.613</v>
      </c>
    </row>
    <row r="2212" spans="1:8" x14ac:dyDescent="0.15">
      <c r="A2212">
        <v>20160918</v>
      </c>
      <c r="B2212">
        <v>128</v>
      </c>
      <c r="C2212" s="3" t="s">
        <v>150</v>
      </c>
      <c r="D2212" s="3">
        <v>1</v>
      </c>
      <c r="F2212" s="1">
        <v>3</v>
      </c>
      <c r="G2212">
        <v>249</v>
      </c>
      <c r="H2212">
        <v>8.6280000000000001</v>
      </c>
    </row>
    <row r="2213" spans="1:8" x14ac:dyDescent="0.15">
      <c r="A2213">
        <v>20160918</v>
      </c>
      <c r="B2213">
        <v>128</v>
      </c>
      <c r="C2213" s="3" t="s">
        <v>150</v>
      </c>
      <c r="D2213" s="3">
        <v>1</v>
      </c>
      <c r="F2213" s="1">
        <v>3</v>
      </c>
      <c r="G2213">
        <v>243</v>
      </c>
      <c r="H2213">
        <v>8.2590000000000003</v>
      </c>
    </row>
    <row r="2214" spans="1:8" x14ac:dyDescent="0.15">
      <c r="A2214">
        <v>20160918</v>
      </c>
      <c r="B2214">
        <v>128</v>
      </c>
      <c r="C2214" s="3" t="s">
        <v>150</v>
      </c>
      <c r="D2214" s="3">
        <v>1</v>
      </c>
      <c r="F2214" s="1">
        <v>3</v>
      </c>
      <c r="G2214">
        <v>236</v>
      </c>
      <c r="H2214">
        <v>6.2069999999999999</v>
      </c>
    </row>
    <row r="2215" spans="1:8" x14ac:dyDescent="0.15">
      <c r="A2215">
        <v>20160918</v>
      </c>
      <c r="B2215">
        <v>128</v>
      </c>
      <c r="C2215" s="3" t="s">
        <v>150</v>
      </c>
      <c r="D2215" s="3">
        <v>1</v>
      </c>
      <c r="F2215" s="1">
        <v>2</v>
      </c>
      <c r="G2215">
        <v>248</v>
      </c>
      <c r="H2215">
        <v>10.715</v>
      </c>
    </row>
    <row r="2216" spans="1:8" x14ac:dyDescent="0.15">
      <c r="A2216">
        <v>20160918</v>
      </c>
      <c r="B2216">
        <v>128</v>
      </c>
      <c r="C2216" s="3" t="s">
        <v>150</v>
      </c>
      <c r="D2216" s="3">
        <v>1</v>
      </c>
      <c r="F2216" s="1">
        <v>2</v>
      </c>
      <c r="G2216">
        <v>234</v>
      </c>
      <c r="H2216">
        <v>11.087</v>
      </c>
    </row>
    <row r="2217" spans="1:8" x14ac:dyDescent="0.15">
      <c r="A2217">
        <v>20160918</v>
      </c>
      <c r="B2217">
        <v>128</v>
      </c>
      <c r="C2217" s="3" t="s">
        <v>150</v>
      </c>
      <c r="D2217" s="3">
        <v>1</v>
      </c>
      <c r="F2217" s="1">
        <v>1</v>
      </c>
      <c r="G2217">
        <v>241</v>
      </c>
      <c r="H2217">
        <v>12.638999999999999</v>
      </c>
    </row>
    <row r="2218" spans="1:8" x14ac:dyDescent="0.15">
      <c r="A2218">
        <v>20160918</v>
      </c>
      <c r="B2218">
        <v>128</v>
      </c>
      <c r="C2218" s="3" t="s">
        <v>150</v>
      </c>
      <c r="D2218" s="3">
        <v>1</v>
      </c>
      <c r="F2218" s="1">
        <v>2</v>
      </c>
      <c r="G2218">
        <v>250</v>
      </c>
      <c r="H2218">
        <v>4.9420000000000002</v>
      </c>
    </row>
    <row r="2219" spans="1:8" x14ac:dyDescent="0.15">
      <c r="A2219">
        <v>20160918</v>
      </c>
      <c r="B2219">
        <v>128</v>
      </c>
      <c r="C2219" s="3" t="s">
        <v>150</v>
      </c>
      <c r="D2219" s="3">
        <v>1</v>
      </c>
      <c r="F2219" s="1">
        <v>1</v>
      </c>
      <c r="G2219">
        <v>242</v>
      </c>
      <c r="H2219">
        <v>4.7300000000000004</v>
      </c>
    </row>
    <row r="2220" spans="1:8" x14ac:dyDescent="0.15">
      <c r="A2220">
        <v>20160918</v>
      </c>
      <c r="B2220">
        <v>128</v>
      </c>
      <c r="C2220" s="3" t="s">
        <v>150</v>
      </c>
      <c r="D2220" s="3">
        <v>1</v>
      </c>
      <c r="F2220" s="1">
        <v>1</v>
      </c>
      <c r="G2220">
        <v>235</v>
      </c>
      <c r="H2220">
        <v>4.3579999999999997</v>
      </c>
    </row>
    <row r="2221" spans="1:8" x14ac:dyDescent="0.15">
      <c r="A2221">
        <v>20160918</v>
      </c>
      <c r="B2221">
        <v>128</v>
      </c>
      <c r="C2221" s="3" t="s">
        <v>150</v>
      </c>
      <c r="D2221" s="3">
        <v>1</v>
      </c>
      <c r="F2221" s="1" t="s">
        <v>10</v>
      </c>
      <c r="G2221">
        <v>238</v>
      </c>
      <c r="H2221">
        <v>1.5940000000000001</v>
      </c>
    </row>
    <row r="2222" spans="1:8" x14ac:dyDescent="0.15">
      <c r="A2222">
        <v>20160918</v>
      </c>
      <c r="B2222">
        <v>128</v>
      </c>
      <c r="C2222" s="3" t="s">
        <v>150</v>
      </c>
      <c r="D2222" s="3">
        <v>1</v>
      </c>
      <c r="F2222" s="1" t="s">
        <v>10</v>
      </c>
      <c r="G2222">
        <v>244</v>
      </c>
      <c r="H2222">
        <v>1.58</v>
      </c>
    </row>
    <row r="2223" spans="1:8" x14ac:dyDescent="0.15">
      <c r="A2223">
        <v>20160918</v>
      </c>
      <c r="B2223">
        <v>128</v>
      </c>
      <c r="C2223" s="3" t="s">
        <v>150</v>
      </c>
      <c r="D2223" s="3">
        <v>1</v>
      </c>
      <c r="F2223" s="1" t="s">
        <v>10</v>
      </c>
      <c r="G2223">
        <v>254</v>
      </c>
      <c r="H2223">
        <v>1.6779999999999999</v>
      </c>
    </row>
    <row r="2224" spans="1:8" x14ac:dyDescent="0.15">
      <c r="A2224">
        <v>20160918</v>
      </c>
      <c r="B2224">
        <v>128</v>
      </c>
      <c r="C2224" s="3" t="s">
        <v>150</v>
      </c>
      <c r="D2224" s="3">
        <v>1</v>
      </c>
      <c r="F2224" s="1" t="s">
        <v>10</v>
      </c>
      <c r="G2224">
        <v>239</v>
      </c>
      <c r="H2224">
        <v>1.43</v>
      </c>
    </row>
    <row r="2225" spans="1:8" x14ac:dyDescent="0.15">
      <c r="A2225">
        <v>20160918</v>
      </c>
      <c r="B2225">
        <v>128</v>
      </c>
      <c r="C2225" s="3" t="s">
        <v>150</v>
      </c>
      <c r="D2225" s="3">
        <v>1</v>
      </c>
      <c r="F2225" s="1" t="s">
        <v>10</v>
      </c>
      <c r="G2225">
        <v>253</v>
      </c>
      <c r="H2225">
        <v>1.7729999999999999</v>
      </c>
    </row>
    <row r="2226" spans="1:8" x14ac:dyDescent="0.15">
      <c r="A2226">
        <v>20160918</v>
      </c>
      <c r="B2226">
        <v>128</v>
      </c>
      <c r="C2226" s="3" t="s">
        <v>150</v>
      </c>
      <c r="D2226" s="3">
        <v>1</v>
      </c>
      <c r="F2226" s="1" t="s">
        <v>10</v>
      </c>
      <c r="G2226">
        <v>245</v>
      </c>
      <c r="H2226">
        <v>1.5760000000000001</v>
      </c>
    </row>
    <row r="2227" spans="1:8" x14ac:dyDescent="0.15">
      <c r="A2227">
        <v>20160918</v>
      </c>
      <c r="B2227">
        <v>128</v>
      </c>
      <c r="C2227" s="3" t="s">
        <v>150</v>
      </c>
      <c r="D2227" s="3">
        <v>2</v>
      </c>
      <c r="F2227" s="1" t="s">
        <v>11</v>
      </c>
      <c r="G2227">
        <v>261</v>
      </c>
      <c r="H2227">
        <v>1.2230000000000001</v>
      </c>
    </row>
    <row r="2228" spans="1:8" x14ac:dyDescent="0.15">
      <c r="A2228">
        <v>20160918</v>
      </c>
      <c r="B2228">
        <v>128</v>
      </c>
      <c r="C2228" s="3" t="s">
        <v>150</v>
      </c>
      <c r="D2228" s="3">
        <v>2</v>
      </c>
      <c r="F2228" s="1" t="s">
        <v>11</v>
      </c>
      <c r="G2228">
        <v>273</v>
      </c>
      <c r="H2228">
        <v>1.389</v>
      </c>
    </row>
    <row r="2229" spans="1:8" x14ac:dyDescent="0.15">
      <c r="A2229">
        <v>20160918</v>
      </c>
      <c r="B2229">
        <v>128</v>
      </c>
      <c r="C2229" s="3" t="s">
        <v>150</v>
      </c>
      <c r="D2229" s="3">
        <v>2</v>
      </c>
      <c r="F2229" s="1">
        <v>5</v>
      </c>
      <c r="G2229">
        <v>262</v>
      </c>
      <c r="H2229">
        <v>0.72399999999999998</v>
      </c>
    </row>
    <row r="2230" spans="1:8" x14ac:dyDescent="0.15">
      <c r="A2230">
        <v>20160918</v>
      </c>
      <c r="B2230">
        <v>128</v>
      </c>
      <c r="C2230" s="3" t="s">
        <v>150</v>
      </c>
      <c r="D2230" s="3">
        <v>2</v>
      </c>
      <c r="F2230" s="1" t="s">
        <v>11</v>
      </c>
      <c r="G2230">
        <v>266</v>
      </c>
      <c r="H2230">
        <v>1.6719999999999999</v>
      </c>
    </row>
    <row r="2231" spans="1:8" x14ac:dyDescent="0.15">
      <c r="A2231">
        <v>20160918</v>
      </c>
      <c r="B2231">
        <v>128</v>
      </c>
      <c r="C2231" s="3" t="s">
        <v>150</v>
      </c>
      <c r="D2231" s="3">
        <v>2</v>
      </c>
      <c r="F2231" s="1">
        <v>4</v>
      </c>
      <c r="G2231">
        <v>276</v>
      </c>
      <c r="H2231">
        <v>1.867</v>
      </c>
    </row>
    <row r="2232" spans="1:8" x14ac:dyDescent="0.15">
      <c r="A2232">
        <v>20160918</v>
      </c>
      <c r="B2232">
        <v>128</v>
      </c>
      <c r="C2232" s="3" t="s">
        <v>150</v>
      </c>
      <c r="D2232" s="3">
        <v>2</v>
      </c>
      <c r="F2232" s="1">
        <v>4</v>
      </c>
      <c r="G2232">
        <v>269</v>
      </c>
      <c r="H2232">
        <v>1.3140000000000001</v>
      </c>
    </row>
    <row r="2233" spans="1:8" x14ac:dyDescent="0.15">
      <c r="A2233">
        <v>20160918</v>
      </c>
      <c r="B2233">
        <v>128</v>
      </c>
      <c r="C2233" s="3" t="s">
        <v>150</v>
      </c>
      <c r="D2233" s="3">
        <v>2</v>
      </c>
      <c r="F2233" s="1">
        <v>4</v>
      </c>
      <c r="G2233">
        <v>258</v>
      </c>
      <c r="H2233">
        <v>5.1820000000000004</v>
      </c>
    </row>
    <row r="2234" spans="1:8" x14ac:dyDescent="0.15">
      <c r="A2234">
        <v>20160918</v>
      </c>
      <c r="B2234">
        <v>128</v>
      </c>
      <c r="C2234" s="3" t="s">
        <v>150</v>
      </c>
      <c r="D2234" s="3">
        <v>2</v>
      </c>
      <c r="F2234" s="1">
        <v>3</v>
      </c>
      <c r="G2234">
        <v>271</v>
      </c>
      <c r="H2234">
        <v>8.2959999999999994</v>
      </c>
    </row>
    <row r="2235" spans="1:8" x14ac:dyDescent="0.15">
      <c r="A2235">
        <v>20160918</v>
      </c>
      <c r="B2235">
        <v>128</v>
      </c>
      <c r="C2235" s="3" t="s">
        <v>150</v>
      </c>
      <c r="D2235" s="3">
        <v>2</v>
      </c>
      <c r="F2235" s="1">
        <v>3</v>
      </c>
      <c r="G2235">
        <v>265</v>
      </c>
      <c r="H2235">
        <v>6.4210000000000003</v>
      </c>
    </row>
    <row r="2236" spans="1:8" x14ac:dyDescent="0.15">
      <c r="A2236">
        <v>20160918</v>
      </c>
      <c r="B2236">
        <v>128</v>
      </c>
      <c r="C2236" s="3" t="s">
        <v>150</v>
      </c>
      <c r="D2236" s="3">
        <v>2</v>
      </c>
      <c r="F2236" s="1">
        <v>3</v>
      </c>
      <c r="G2236">
        <v>255</v>
      </c>
      <c r="H2236">
        <v>11.824</v>
      </c>
    </row>
    <row r="2237" spans="1:8" x14ac:dyDescent="0.15">
      <c r="A2237">
        <v>20160918</v>
      </c>
      <c r="B2237">
        <v>128</v>
      </c>
      <c r="C2237" s="3" t="s">
        <v>150</v>
      </c>
      <c r="D2237" s="3">
        <v>2</v>
      </c>
      <c r="F2237" s="1">
        <v>2</v>
      </c>
      <c r="G2237">
        <v>263</v>
      </c>
      <c r="H2237">
        <v>12.423999999999999</v>
      </c>
    </row>
    <row r="2238" spans="1:8" x14ac:dyDescent="0.15">
      <c r="A2238">
        <v>20160918</v>
      </c>
      <c r="B2238">
        <v>128</v>
      </c>
      <c r="C2238" s="3" t="s">
        <v>150</v>
      </c>
      <c r="D2238" s="3">
        <v>2</v>
      </c>
      <c r="F2238" s="1">
        <v>2</v>
      </c>
      <c r="G2238">
        <v>270</v>
      </c>
      <c r="H2238">
        <v>11.058</v>
      </c>
    </row>
    <row r="2239" spans="1:8" x14ac:dyDescent="0.15">
      <c r="A2239">
        <v>20160918</v>
      </c>
      <c r="B2239">
        <v>128</v>
      </c>
      <c r="C2239" s="3" t="s">
        <v>150</v>
      </c>
      <c r="D2239" s="3">
        <v>2</v>
      </c>
      <c r="F2239" s="1">
        <v>2</v>
      </c>
      <c r="G2239">
        <v>256</v>
      </c>
      <c r="H2239">
        <v>6.5739999999999998</v>
      </c>
    </row>
    <row r="2240" spans="1:8" x14ac:dyDescent="0.15">
      <c r="A2240">
        <v>20160918</v>
      </c>
      <c r="B2240">
        <v>128</v>
      </c>
      <c r="C2240" s="3" t="s">
        <v>150</v>
      </c>
      <c r="D2240" s="3">
        <v>2</v>
      </c>
      <c r="F2240" s="1">
        <v>1</v>
      </c>
      <c r="G2240">
        <v>264</v>
      </c>
      <c r="H2240">
        <v>4.9950000000000001</v>
      </c>
    </row>
    <row r="2241" spans="1:8" x14ac:dyDescent="0.15">
      <c r="A2241">
        <v>20160918</v>
      </c>
      <c r="B2241">
        <v>128</v>
      </c>
      <c r="C2241" s="3" t="s">
        <v>150</v>
      </c>
      <c r="D2241" s="3">
        <v>2</v>
      </c>
      <c r="F2241" s="1">
        <v>1</v>
      </c>
      <c r="G2241">
        <v>272</v>
      </c>
      <c r="H2241">
        <v>5.2569999999999997</v>
      </c>
    </row>
    <row r="2242" spans="1:8" x14ac:dyDescent="0.15">
      <c r="A2242">
        <v>20160918</v>
      </c>
      <c r="B2242">
        <v>128</v>
      </c>
      <c r="C2242" s="3" t="s">
        <v>150</v>
      </c>
      <c r="D2242" s="3">
        <v>2</v>
      </c>
      <c r="F2242" s="1">
        <v>1</v>
      </c>
      <c r="G2242">
        <v>257</v>
      </c>
      <c r="H2242">
        <v>4.3470000000000004</v>
      </c>
    </row>
    <row r="2243" spans="1:8" x14ac:dyDescent="0.15">
      <c r="A2243">
        <v>20160918</v>
      </c>
      <c r="B2243">
        <v>128</v>
      </c>
      <c r="C2243" s="3" t="s">
        <v>150</v>
      </c>
      <c r="D2243" s="3">
        <v>2</v>
      </c>
      <c r="F2243" s="1" t="s">
        <v>10</v>
      </c>
      <c r="G2243">
        <v>267</v>
      </c>
      <c r="H2243">
        <v>1.462</v>
      </c>
    </row>
    <row r="2244" spans="1:8" x14ac:dyDescent="0.15">
      <c r="A2244">
        <v>20160918</v>
      </c>
      <c r="B2244">
        <v>128</v>
      </c>
      <c r="C2244" s="3" t="s">
        <v>150</v>
      </c>
      <c r="D2244" s="3">
        <v>2</v>
      </c>
      <c r="F2244" s="1" t="s">
        <v>10</v>
      </c>
      <c r="G2244">
        <v>259</v>
      </c>
      <c r="H2244">
        <v>1.81</v>
      </c>
    </row>
    <row r="2245" spans="1:8" x14ac:dyDescent="0.15">
      <c r="A2245">
        <v>20160918</v>
      </c>
      <c r="B2245">
        <v>128</v>
      </c>
      <c r="C2245" s="3" t="s">
        <v>150</v>
      </c>
      <c r="D2245" s="3">
        <v>2</v>
      </c>
      <c r="F2245" s="1" t="s">
        <v>10</v>
      </c>
      <c r="G2245">
        <v>274</v>
      </c>
      <c r="H2245">
        <v>1.671</v>
      </c>
    </row>
    <row r="2246" spans="1:8" x14ac:dyDescent="0.15">
      <c r="A2246">
        <v>20160918</v>
      </c>
      <c r="B2246">
        <v>128</v>
      </c>
      <c r="C2246" s="3" t="s">
        <v>150</v>
      </c>
      <c r="D2246" s="3">
        <v>2</v>
      </c>
      <c r="F2246" s="1" t="s">
        <v>10</v>
      </c>
      <c r="G2246">
        <v>260</v>
      </c>
      <c r="H2246">
        <v>1.6439999999999999</v>
      </c>
    </row>
    <row r="2247" spans="1:8" x14ac:dyDescent="0.15">
      <c r="A2247">
        <v>20160918</v>
      </c>
      <c r="B2247">
        <v>128</v>
      </c>
      <c r="C2247" s="3" t="s">
        <v>150</v>
      </c>
      <c r="D2247" s="3">
        <v>2</v>
      </c>
      <c r="F2247" s="1" t="s">
        <v>10</v>
      </c>
      <c r="G2247">
        <v>268</v>
      </c>
      <c r="H2247">
        <v>1.2709999999999999</v>
      </c>
    </row>
    <row r="2248" spans="1:8" x14ac:dyDescent="0.15">
      <c r="A2248">
        <v>20160918</v>
      </c>
      <c r="B2248">
        <v>128</v>
      </c>
      <c r="C2248" s="3" t="s">
        <v>150</v>
      </c>
      <c r="D2248" s="3">
        <v>2</v>
      </c>
      <c r="F2248" s="1" t="s">
        <v>10</v>
      </c>
      <c r="G2248">
        <v>275</v>
      </c>
      <c r="H2248">
        <v>1.4590000000000001</v>
      </c>
    </row>
    <row r="2249" spans="1:8" x14ac:dyDescent="0.15">
      <c r="A2249">
        <v>20160918</v>
      </c>
      <c r="B2249">
        <v>200</v>
      </c>
      <c r="C2249" t="s">
        <v>149</v>
      </c>
      <c r="D2249">
        <v>1</v>
      </c>
      <c r="F2249" s="1" t="s">
        <v>11</v>
      </c>
      <c r="G2249">
        <v>279</v>
      </c>
      <c r="H2249">
        <v>3.6720000000000002</v>
      </c>
    </row>
    <row r="2250" spans="1:8" x14ac:dyDescent="0.15">
      <c r="A2250">
        <v>20160918</v>
      </c>
      <c r="B2250">
        <v>200</v>
      </c>
      <c r="C2250" t="s">
        <v>149</v>
      </c>
      <c r="D2250">
        <v>1</v>
      </c>
      <c r="F2250" s="1" t="s">
        <v>11</v>
      </c>
      <c r="G2250">
        <v>295</v>
      </c>
      <c r="H2250">
        <v>3.1120000000000001</v>
      </c>
    </row>
    <row r="2251" spans="1:8" x14ac:dyDescent="0.15">
      <c r="A2251">
        <v>20160918</v>
      </c>
      <c r="B2251">
        <v>200</v>
      </c>
      <c r="C2251" t="s">
        <v>149</v>
      </c>
      <c r="D2251">
        <v>1</v>
      </c>
      <c r="F2251" s="1" t="s">
        <v>11</v>
      </c>
      <c r="G2251">
        <v>287</v>
      </c>
      <c r="H2251">
        <v>2.6309999999999998</v>
      </c>
    </row>
    <row r="2252" spans="1:8" x14ac:dyDescent="0.15">
      <c r="A2252">
        <v>20160918</v>
      </c>
      <c r="B2252">
        <v>200</v>
      </c>
      <c r="C2252" t="s">
        <v>149</v>
      </c>
      <c r="D2252">
        <v>1</v>
      </c>
      <c r="F2252" s="1">
        <v>5</v>
      </c>
      <c r="G2252">
        <v>291</v>
      </c>
      <c r="H2252">
        <v>1.698</v>
      </c>
    </row>
    <row r="2253" spans="1:8" x14ac:dyDescent="0.15">
      <c r="A2253">
        <v>20160918</v>
      </c>
      <c r="B2253">
        <v>200</v>
      </c>
      <c r="C2253" t="s">
        <v>149</v>
      </c>
      <c r="D2253">
        <v>1</v>
      </c>
      <c r="F2253" s="1">
        <v>5</v>
      </c>
      <c r="G2253">
        <v>299</v>
      </c>
      <c r="H2253">
        <v>0.85299999999999998</v>
      </c>
    </row>
    <row r="2254" spans="1:8" x14ac:dyDescent="0.15">
      <c r="A2254">
        <v>20160918</v>
      </c>
      <c r="B2254">
        <v>200</v>
      </c>
      <c r="C2254" t="s">
        <v>149</v>
      </c>
      <c r="D2254">
        <v>1</v>
      </c>
      <c r="F2254" s="1">
        <v>4</v>
      </c>
      <c r="G2254">
        <v>281</v>
      </c>
      <c r="H2254">
        <v>7.1340000000000003</v>
      </c>
    </row>
    <row r="2255" spans="1:8" x14ac:dyDescent="0.15">
      <c r="A2255">
        <v>20160918</v>
      </c>
      <c r="B2255">
        <v>200</v>
      </c>
      <c r="C2255" t="s">
        <v>149</v>
      </c>
      <c r="D2255">
        <v>1</v>
      </c>
      <c r="F2255" s="1">
        <v>4</v>
      </c>
      <c r="G2255">
        <v>290</v>
      </c>
      <c r="H2255">
        <v>7.7370000000000001</v>
      </c>
    </row>
    <row r="2256" spans="1:8" x14ac:dyDescent="0.15">
      <c r="A2256">
        <v>20160918</v>
      </c>
      <c r="B2256">
        <v>200</v>
      </c>
      <c r="C2256" t="s">
        <v>149</v>
      </c>
      <c r="D2256">
        <v>1</v>
      </c>
      <c r="F2256" s="1">
        <v>4</v>
      </c>
      <c r="G2256">
        <v>297</v>
      </c>
      <c r="H2256">
        <v>6.5380000000000003</v>
      </c>
    </row>
    <row r="2257" spans="1:8" x14ac:dyDescent="0.15">
      <c r="A2257">
        <v>20160918</v>
      </c>
      <c r="B2257">
        <v>200</v>
      </c>
      <c r="C2257" t="s">
        <v>149</v>
      </c>
      <c r="D2257">
        <v>1</v>
      </c>
      <c r="F2257" s="1">
        <v>3</v>
      </c>
      <c r="G2257">
        <v>278</v>
      </c>
      <c r="H2257">
        <v>14.587</v>
      </c>
    </row>
    <row r="2258" spans="1:8" x14ac:dyDescent="0.15">
      <c r="A2258">
        <v>20160918</v>
      </c>
      <c r="B2258">
        <v>200</v>
      </c>
      <c r="C2258" t="s">
        <v>149</v>
      </c>
      <c r="D2258">
        <v>1</v>
      </c>
      <c r="F2258" s="1">
        <v>3</v>
      </c>
      <c r="G2258">
        <v>284</v>
      </c>
      <c r="H2258">
        <v>15.827</v>
      </c>
    </row>
    <row r="2259" spans="1:8" x14ac:dyDescent="0.15">
      <c r="A2259">
        <v>20160918</v>
      </c>
      <c r="B2259">
        <v>200</v>
      </c>
      <c r="C2259" t="s">
        <v>149</v>
      </c>
      <c r="D2259">
        <v>1</v>
      </c>
      <c r="F2259" s="1">
        <v>3</v>
      </c>
      <c r="G2259">
        <v>294</v>
      </c>
      <c r="H2259">
        <v>11.923999999999999</v>
      </c>
    </row>
    <row r="2260" spans="1:8" x14ac:dyDescent="0.15">
      <c r="A2260">
        <v>20160918</v>
      </c>
      <c r="B2260">
        <v>200</v>
      </c>
      <c r="C2260" t="s">
        <v>149</v>
      </c>
      <c r="D2260">
        <v>1</v>
      </c>
      <c r="F2260" s="1">
        <v>2</v>
      </c>
      <c r="G2260">
        <v>277</v>
      </c>
      <c r="H2260">
        <v>15.096</v>
      </c>
    </row>
    <row r="2261" spans="1:8" x14ac:dyDescent="0.15">
      <c r="A2261">
        <v>20160918</v>
      </c>
      <c r="B2261">
        <v>200</v>
      </c>
      <c r="C2261" t="s">
        <v>149</v>
      </c>
      <c r="D2261">
        <v>1</v>
      </c>
      <c r="F2261" s="1">
        <v>2</v>
      </c>
      <c r="G2261">
        <v>285</v>
      </c>
      <c r="H2261">
        <v>9.0329999999999995</v>
      </c>
    </row>
    <row r="2262" spans="1:8" x14ac:dyDescent="0.15">
      <c r="A2262">
        <v>20160918</v>
      </c>
      <c r="B2262">
        <v>200</v>
      </c>
      <c r="C2262" t="s">
        <v>149</v>
      </c>
      <c r="D2262">
        <v>1</v>
      </c>
      <c r="F2262" s="1">
        <v>2</v>
      </c>
      <c r="G2262">
        <v>293</v>
      </c>
      <c r="H2262">
        <v>7.9139999999999997</v>
      </c>
    </row>
    <row r="2263" spans="1:8" x14ac:dyDescent="0.15">
      <c r="A2263">
        <v>20160918</v>
      </c>
      <c r="B2263">
        <v>200</v>
      </c>
      <c r="C2263" t="s">
        <v>149</v>
      </c>
      <c r="D2263">
        <v>1</v>
      </c>
      <c r="F2263" s="1">
        <v>1</v>
      </c>
      <c r="G2263">
        <v>280</v>
      </c>
      <c r="H2263">
        <v>4.4109999999999996</v>
      </c>
    </row>
    <row r="2264" spans="1:8" x14ac:dyDescent="0.15">
      <c r="A2264">
        <v>20160918</v>
      </c>
      <c r="B2264">
        <v>200</v>
      </c>
      <c r="C2264" t="s">
        <v>149</v>
      </c>
      <c r="D2264">
        <v>1</v>
      </c>
      <c r="F2264" s="1">
        <v>1</v>
      </c>
      <c r="G2264">
        <v>286</v>
      </c>
      <c r="H2264">
        <v>4.1100000000000003</v>
      </c>
    </row>
    <row r="2265" spans="1:8" x14ac:dyDescent="0.15">
      <c r="A2265">
        <v>20160918</v>
      </c>
      <c r="B2265">
        <v>200</v>
      </c>
      <c r="C2265" t="s">
        <v>149</v>
      </c>
      <c r="D2265">
        <v>1</v>
      </c>
      <c r="F2265" s="1">
        <v>1</v>
      </c>
      <c r="G2265">
        <v>292</v>
      </c>
      <c r="H2265">
        <v>3.5539999999999998</v>
      </c>
    </row>
    <row r="2266" spans="1:8" x14ac:dyDescent="0.15">
      <c r="A2266">
        <v>20160918</v>
      </c>
      <c r="B2266">
        <v>200</v>
      </c>
      <c r="C2266" t="s">
        <v>149</v>
      </c>
      <c r="D2266">
        <v>1</v>
      </c>
      <c r="F2266" s="1" t="s">
        <v>10</v>
      </c>
      <c r="G2266">
        <v>282</v>
      </c>
      <c r="H2266">
        <v>2.2759999999999998</v>
      </c>
    </row>
    <row r="2267" spans="1:8" x14ac:dyDescent="0.15">
      <c r="A2267">
        <v>20160918</v>
      </c>
      <c r="B2267">
        <v>200</v>
      </c>
      <c r="C2267" t="s">
        <v>149</v>
      </c>
      <c r="D2267">
        <v>1</v>
      </c>
      <c r="F2267" s="1" t="s">
        <v>10</v>
      </c>
      <c r="G2267">
        <v>289</v>
      </c>
      <c r="H2267">
        <v>2.234</v>
      </c>
    </row>
    <row r="2268" spans="1:8" x14ac:dyDescent="0.15">
      <c r="A2268">
        <v>20160918</v>
      </c>
      <c r="B2268">
        <v>200</v>
      </c>
      <c r="C2268" t="s">
        <v>149</v>
      </c>
      <c r="D2268">
        <v>1</v>
      </c>
      <c r="F2268" s="1" t="s">
        <v>10</v>
      </c>
      <c r="G2268">
        <v>296</v>
      </c>
      <c r="H2268">
        <v>2.2999999999999998</v>
      </c>
    </row>
    <row r="2269" spans="1:8" x14ac:dyDescent="0.15">
      <c r="A2269">
        <v>20160918</v>
      </c>
      <c r="B2269">
        <v>200</v>
      </c>
      <c r="C2269" t="s">
        <v>149</v>
      </c>
      <c r="D2269">
        <v>1</v>
      </c>
      <c r="F2269" s="1" t="s">
        <v>10</v>
      </c>
      <c r="G2269">
        <v>283</v>
      </c>
      <c r="H2269">
        <v>2.1920000000000002</v>
      </c>
    </row>
    <row r="2270" spans="1:8" x14ac:dyDescent="0.15">
      <c r="A2270">
        <v>20160918</v>
      </c>
      <c r="B2270">
        <v>200</v>
      </c>
      <c r="C2270" t="s">
        <v>149</v>
      </c>
      <c r="D2270">
        <v>1</v>
      </c>
      <c r="F2270" s="1" t="s">
        <v>10</v>
      </c>
      <c r="G2270">
        <v>288</v>
      </c>
      <c r="H2270">
        <v>1.952</v>
      </c>
    </row>
    <row r="2271" spans="1:8" x14ac:dyDescent="0.15">
      <c r="A2271">
        <v>20160918</v>
      </c>
      <c r="B2271">
        <v>200</v>
      </c>
      <c r="C2271" t="s">
        <v>149</v>
      </c>
      <c r="D2271">
        <v>1</v>
      </c>
      <c r="F2271" s="1" t="s">
        <v>10</v>
      </c>
      <c r="G2271">
        <v>298</v>
      </c>
      <c r="H2271">
        <v>1.9890000000000001</v>
      </c>
    </row>
    <row r="2272" spans="1:8" x14ac:dyDescent="0.15">
      <c r="A2272">
        <v>20160918</v>
      </c>
      <c r="B2272">
        <v>200</v>
      </c>
      <c r="C2272" t="s">
        <v>149</v>
      </c>
      <c r="D2272">
        <v>2</v>
      </c>
      <c r="F2272" s="1" t="s">
        <v>11</v>
      </c>
      <c r="G2272">
        <v>309</v>
      </c>
      <c r="H2272">
        <v>2.496</v>
      </c>
    </row>
    <row r="2273" spans="1:8" x14ac:dyDescent="0.15">
      <c r="A2273">
        <v>20160918</v>
      </c>
      <c r="B2273">
        <v>200</v>
      </c>
      <c r="C2273" t="s">
        <v>149</v>
      </c>
      <c r="D2273">
        <v>2</v>
      </c>
      <c r="F2273" s="1" t="s">
        <v>11</v>
      </c>
      <c r="G2273">
        <v>317</v>
      </c>
      <c r="H2273">
        <v>3.1259999999999999</v>
      </c>
    </row>
    <row r="2274" spans="1:8" x14ac:dyDescent="0.15">
      <c r="A2274">
        <v>20160918</v>
      </c>
      <c r="B2274">
        <v>200</v>
      </c>
      <c r="C2274" t="s">
        <v>149</v>
      </c>
      <c r="D2274">
        <v>2</v>
      </c>
      <c r="F2274" s="1" t="s">
        <v>11</v>
      </c>
      <c r="G2274">
        <v>302</v>
      </c>
      <c r="H2274">
        <v>3.5409999999999999</v>
      </c>
    </row>
    <row r="2275" spans="1:8" x14ac:dyDescent="0.15">
      <c r="A2275">
        <v>20160918</v>
      </c>
      <c r="B2275">
        <v>200</v>
      </c>
      <c r="C2275" t="s">
        <v>149</v>
      </c>
      <c r="D2275">
        <v>2</v>
      </c>
      <c r="F2275" s="1">
        <v>4</v>
      </c>
      <c r="G2275">
        <v>304</v>
      </c>
      <c r="H2275">
        <v>4.9359999999999999</v>
      </c>
    </row>
    <row r="2276" spans="1:8" x14ac:dyDescent="0.15">
      <c r="A2276">
        <v>20160918</v>
      </c>
      <c r="B2276">
        <v>200</v>
      </c>
      <c r="C2276" t="s">
        <v>149</v>
      </c>
      <c r="D2276">
        <v>2</v>
      </c>
      <c r="F2276" s="1">
        <v>4</v>
      </c>
      <c r="G2276">
        <v>320</v>
      </c>
      <c r="H2276">
        <v>3.7269999999999999</v>
      </c>
    </row>
    <row r="2277" spans="1:8" x14ac:dyDescent="0.15">
      <c r="A2277">
        <v>20160918</v>
      </c>
      <c r="B2277">
        <v>200</v>
      </c>
      <c r="C2277" t="s">
        <v>149</v>
      </c>
      <c r="D2277">
        <v>2</v>
      </c>
      <c r="F2277" s="1">
        <v>4</v>
      </c>
      <c r="G2277">
        <v>313</v>
      </c>
      <c r="H2277">
        <v>1.02</v>
      </c>
    </row>
    <row r="2278" spans="1:8" x14ac:dyDescent="0.15">
      <c r="A2278">
        <v>20160918</v>
      </c>
      <c r="B2278">
        <v>200</v>
      </c>
      <c r="C2278" t="s">
        <v>149</v>
      </c>
      <c r="D2278">
        <v>2</v>
      </c>
      <c r="F2278" s="1">
        <v>3</v>
      </c>
      <c r="G2278">
        <v>301</v>
      </c>
      <c r="H2278">
        <v>11.313000000000001</v>
      </c>
    </row>
    <row r="2279" spans="1:8" x14ac:dyDescent="0.15">
      <c r="A2279">
        <v>20160918</v>
      </c>
      <c r="B2279">
        <v>200</v>
      </c>
      <c r="C2279" t="s">
        <v>149</v>
      </c>
      <c r="D2279">
        <v>2</v>
      </c>
      <c r="F2279" s="1">
        <v>3</v>
      </c>
      <c r="G2279">
        <v>310</v>
      </c>
      <c r="H2279">
        <v>6.1159999999999997</v>
      </c>
    </row>
    <row r="2280" spans="1:8" x14ac:dyDescent="0.15">
      <c r="A2280">
        <v>20160918</v>
      </c>
      <c r="B2280">
        <v>200</v>
      </c>
      <c r="C2280" t="s">
        <v>149</v>
      </c>
      <c r="D2280">
        <v>2</v>
      </c>
      <c r="F2280" s="1">
        <v>3</v>
      </c>
      <c r="G2280">
        <v>315</v>
      </c>
      <c r="H2280">
        <v>12.611000000000001</v>
      </c>
    </row>
    <row r="2281" spans="1:8" x14ac:dyDescent="0.15">
      <c r="A2281">
        <v>20160918</v>
      </c>
      <c r="B2281">
        <v>200</v>
      </c>
      <c r="C2281" t="s">
        <v>149</v>
      </c>
      <c r="D2281">
        <v>2</v>
      </c>
      <c r="F2281" s="1">
        <v>2</v>
      </c>
      <c r="G2281">
        <v>307</v>
      </c>
      <c r="H2281">
        <v>11.718999999999999</v>
      </c>
    </row>
    <row r="2282" spans="1:8" x14ac:dyDescent="0.15">
      <c r="A2282">
        <v>20160918</v>
      </c>
      <c r="B2282">
        <v>200</v>
      </c>
      <c r="C2282" t="s">
        <v>149</v>
      </c>
      <c r="D2282">
        <v>2</v>
      </c>
      <c r="F2282" s="1">
        <v>2</v>
      </c>
      <c r="G2282">
        <v>316</v>
      </c>
      <c r="H2282">
        <v>12.021000000000001</v>
      </c>
    </row>
    <row r="2283" spans="1:8" x14ac:dyDescent="0.15">
      <c r="A2283">
        <v>20160918</v>
      </c>
      <c r="B2283">
        <v>200</v>
      </c>
      <c r="C2283" t="s">
        <v>149</v>
      </c>
      <c r="D2283">
        <v>2</v>
      </c>
      <c r="F2283" s="1">
        <v>2</v>
      </c>
      <c r="G2283">
        <v>300</v>
      </c>
      <c r="H2283">
        <v>13.092000000000001</v>
      </c>
    </row>
    <row r="2284" spans="1:8" x14ac:dyDescent="0.15">
      <c r="A2284">
        <v>20160918</v>
      </c>
      <c r="B2284">
        <v>200</v>
      </c>
      <c r="C2284" t="s">
        <v>149</v>
      </c>
      <c r="D2284">
        <v>2</v>
      </c>
      <c r="F2284" s="1">
        <v>1</v>
      </c>
      <c r="G2284">
        <v>308</v>
      </c>
      <c r="H2284">
        <v>5.4080000000000004</v>
      </c>
    </row>
    <row r="2285" spans="1:8" x14ac:dyDescent="0.15">
      <c r="A2285">
        <v>20160918</v>
      </c>
      <c r="B2285">
        <v>200</v>
      </c>
      <c r="C2285" t="s">
        <v>149</v>
      </c>
      <c r="D2285">
        <v>2</v>
      </c>
      <c r="F2285" s="1">
        <v>1</v>
      </c>
      <c r="G2285">
        <v>314</v>
      </c>
      <c r="H2285">
        <v>5.1550000000000002</v>
      </c>
    </row>
    <row r="2286" spans="1:8" x14ac:dyDescent="0.15">
      <c r="A2286">
        <v>20160918</v>
      </c>
      <c r="B2286">
        <v>200</v>
      </c>
      <c r="C2286" t="s">
        <v>149</v>
      </c>
      <c r="D2286">
        <v>2</v>
      </c>
      <c r="F2286" s="1">
        <v>1</v>
      </c>
      <c r="G2286">
        <v>303</v>
      </c>
      <c r="H2286">
        <v>5.0599999999999996</v>
      </c>
    </row>
    <row r="2287" spans="1:8" x14ac:dyDescent="0.15">
      <c r="A2287">
        <v>20160918</v>
      </c>
      <c r="B2287">
        <v>200</v>
      </c>
      <c r="C2287" t="s">
        <v>149</v>
      </c>
      <c r="D2287">
        <v>2</v>
      </c>
      <c r="F2287" s="1" t="s">
        <v>10</v>
      </c>
      <c r="G2287">
        <v>312</v>
      </c>
      <c r="H2287">
        <v>2.427</v>
      </c>
    </row>
    <row r="2288" spans="1:8" x14ac:dyDescent="0.15">
      <c r="A2288">
        <v>20160918</v>
      </c>
      <c r="B2288">
        <v>200</v>
      </c>
      <c r="C2288" t="s">
        <v>149</v>
      </c>
      <c r="D2288">
        <v>2</v>
      </c>
      <c r="F2288" s="1" t="s">
        <v>10</v>
      </c>
      <c r="G2288">
        <v>306</v>
      </c>
      <c r="H2288">
        <v>1.7769999999999999</v>
      </c>
    </row>
    <row r="2289" spans="1:8" x14ac:dyDescent="0.15">
      <c r="A2289">
        <v>20160918</v>
      </c>
      <c r="B2289">
        <v>200</v>
      </c>
      <c r="C2289" t="s">
        <v>149</v>
      </c>
      <c r="D2289">
        <v>2</v>
      </c>
      <c r="F2289" s="1" t="s">
        <v>10</v>
      </c>
      <c r="G2289">
        <v>319</v>
      </c>
      <c r="H2289">
        <v>2.1720000000000002</v>
      </c>
    </row>
    <row r="2290" spans="1:8" x14ac:dyDescent="0.15">
      <c r="A2290">
        <v>20160918</v>
      </c>
      <c r="B2290">
        <v>200</v>
      </c>
      <c r="C2290" t="s">
        <v>149</v>
      </c>
      <c r="D2290">
        <v>2</v>
      </c>
      <c r="F2290" s="1" t="s">
        <v>10</v>
      </c>
      <c r="G2290">
        <v>305</v>
      </c>
      <c r="H2290">
        <v>1.968</v>
      </c>
    </row>
    <row r="2291" spans="1:8" x14ac:dyDescent="0.15">
      <c r="A2291">
        <v>20160918</v>
      </c>
      <c r="B2291">
        <v>200</v>
      </c>
      <c r="C2291" t="s">
        <v>149</v>
      </c>
      <c r="D2291">
        <v>2</v>
      </c>
      <c r="F2291" s="1" t="s">
        <v>10</v>
      </c>
      <c r="G2291">
        <v>311</v>
      </c>
      <c r="H2291">
        <v>1.9850000000000001</v>
      </c>
    </row>
    <row r="2292" spans="1:8" x14ac:dyDescent="0.15">
      <c r="A2292">
        <v>20160918</v>
      </c>
      <c r="B2292">
        <v>200</v>
      </c>
      <c r="C2292" t="s">
        <v>149</v>
      </c>
      <c r="D2292">
        <v>2</v>
      </c>
      <c r="F2292" s="1" t="s">
        <v>10</v>
      </c>
      <c r="G2292">
        <v>318</v>
      </c>
      <c r="H2292">
        <v>2.2309999999999999</v>
      </c>
    </row>
    <row r="2293" spans="1:8" x14ac:dyDescent="0.15">
      <c r="A2293">
        <v>20160918</v>
      </c>
      <c r="B2293">
        <v>200</v>
      </c>
      <c r="C2293" t="s">
        <v>151</v>
      </c>
      <c r="D2293">
        <v>1</v>
      </c>
      <c r="F2293" s="1" t="s">
        <v>11</v>
      </c>
      <c r="G2293">
        <v>329</v>
      </c>
      <c r="H2293">
        <v>2.0209999999999999</v>
      </c>
    </row>
    <row r="2294" spans="1:8" x14ac:dyDescent="0.15">
      <c r="A2294">
        <v>20160918</v>
      </c>
      <c r="B2294">
        <v>200</v>
      </c>
      <c r="C2294" t="s">
        <v>151</v>
      </c>
      <c r="D2294">
        <v>1</v>
      </c>
      <c r="F2294" s="1" t="s">
        <v>11</v>
      </c>
      <c r="G2294">
        <v>335</v>
      </c>
      <c r="H2294">
        <v>1.6619999999999999</v>
      </c>
    </row>
    <row r="2295" spans="1:8" x14ac:dyDescent="0.15">
      <c r="A2295">
        <v>20160918</v>
      </c>
      <c r="B2295">
        <v>200</v>
      </c>
      <c r="C2295" t="s">
        <v>151</v>
      </c>
      <c r="D2295">
        <v>1</v>
      </c>
      <c r="F2295" s="1" t="s">
        <v>11</v>
      </c>
      <c r="G2295">
        <v>324</v>
      </c>
      <c r="H2295">
        <v>2.1579999999999999</v>
      </c>
    </row>
    <row r="2296" spans="1:8" x14ac:dyDescent="0.15">
      <c r="A2296">
        <v>20160918</v>
      </c>
      <c r="B2296">
        <v>200</v>
      </c>
      <c r="C2296" t="s">
        <v>151</v>
      </c>
      <c r="D2296">
        <v>1</v>
      </c>
      <c r="F2296" s="1">
        <v>4</v>
      </c>
      <c r="G2296">
        <v>339</v>
      </c>
      <c r="H2296">
        <v>0.82599999999999996</v>
      </c>
    </row>
    <row r="2297" spans="1:8" x14ac:dyDescent="0.15">
      <c r="A2297">
        <v>20160918</v>
      </c>
      <c r="B2297">
        <v>200</v>
      </c>
      <c r="C2297" t="s">
        <v>151</v>
      </c>
      <c r="D2297">
        <v>1</v>
      </c>
      <c r="F2297" s="1">
        <v>4</v>
      </c>
      <c r="G2297">
        <v>334</v>
      </c>
      <c r="H2297">
        <v>0.73399999999999999</v>
      </c>
    </row>
    <row r="2298" spans="1:8" x14ac:dyDescent="0.15">
      <c r="A2298">
        <v>20160918</v>
      </c>
      <c r="B2298">
        <v>200</v>
      </c>
      <c r="C2298" t="s">
        <v>151</v>
      </c>
      <c r="D2298">
        <v>1</v>
      </c>
      <c r="F2298" s="1">
        <v>3</v>
      </c>
      <c r="G2298">
        <v>336</v>
      </c>
      <c r="H2298">
        <v>5.5990000000000002</v>
      </c>
    </row>
    <row r="2299" spans="1:8" x14ac:dyDescent="0.15">
      <c r="A2299">
        <v>20160918</v>
      </c>
      <c r="B2299">
        <v>200</v>
      </c>
      <c r="C2299" t="s">
        <v>151</v>
      </c>
      <c r="D2299">
        <v>1</v>
      </c>
      <c r="F2299" s="1">
        <v>4</v>
      </c>
      <c r="G2299">
        <v>327</v>
      </c>
      <c r="H2299">
        <v>1.9870000000000001</v>
      </c>
    </row>
    <row r="2300" spans="1:8" x14ac:dyDescent="0.15">
      <c r="A2300">
        <v>20160918</v>
      </c>
      <c r="B2300">
        <v>200</v>
      </c>
      <c r="C2300" t="s">
        <v>151</v>
      </c>
      <c r="D2300">
        <v>1</v>
      </c>
      <c r="F2300" s="1">
        <v>3</v>
      </c>
      <c r="G2300">
        <v>331</v>
      </c>
      <c r="H2300">
        <v>4.4489999999999998</v>
      </c>
    </row>
    <row r="2301" spans="1:8" x14ac:dyDescent="0.15">
      <c r="A2301">
        <v>20160918</v>
      </c>
      <c r="B2301">
        <v>200</v>
      </c>
      <c r="C2301" t="s">
        <v>151</v>
      </c>
      <c r="D2301">
        <v>1</v>
      </c>
      <c r="F2301" s="1">
        <v>3</v>
      </c>
      <c r="G2301">
        <v>322</v>
      </c>
      <c r="H2301">
        <v>6.6550000000000002</v>
      </c>
    </row>
    <row r="2302" spans="1:8" x14ac:dyDescent="0.15">
      <c r="A2302">
        <v>20160918</v>
      </c>
      <c r="B2302">
        <v>200</v>
      </c>
      <c r="C2302" t="s">
        <v>151</v>
      </c>
      <c r="D2302">
        <v>1</v>
      </c>
      <c r="F2302" s="1">
        <v>2</v>
      </c>
      <c r="G2302">
        <v>337</v>
      </c>
      <c r="H2302">
        <v>9.8550000000000004</v>
      </c>
    </row>
    <row r="2303" spans="1:8" x14ac:dyDescent="0.15">
      <c r="A2303">
        <v>20160918</v>
      </c>
      <c r="B2303">
        <v>200</v>
      </c>
      <c r="C2303" t="s">
        <v>151</v>
      </c>
      <c r="D2303">
        <v>1</v>
      </c>
      <c r="F2303" s="1">
        <v>2</v>
      </c>
      <c r="G2303">
        <v>328</v>
      </c>
      <c r="H2303">
        <v>9.6969999999999992</v>
      </c>
    </row>
    <row r="2304" spans="1:8" x14ac:dyDescent="0.15">
      <c r="A2304">
        <v>20160918</v>
      </c>
      <c r="B2304">
        <v>200</v>
      </c>
      <c r="C2304" t="s">
        <v>151</v>
      </c>
      <c r="D2304">
        <v>1</v>
      </c>
      <c r="F2304" s="1">
        <v>2</v>
      </c>
      <c r="G2304">
        <v>321</v>
      </c>
      <c r="H2304">
        <v>10.938000000000001</v>
      </c>
    </row>
    <row r="2305" spans="1:8" x14ac:dyDescent="0.15">
      <c r="A2305">
        <v>20160918</v>
      </c>
      <c r="B2305">
        <v>200</v>
      </c>
      <c r="C2305" t="s">
        <v>151</v>
      </c>
      <c r="D2305">
        <v>1</v>
      </c>
      <c r="F2305" s="1">
        <v>1</v>
      </c>
      <c r="G2305">
        <v>330</v>
      </c>
      <c r="H2305">
        <v>4.593</v>
      </c>
    </row>
    <row r="2306" spans="1:8" x14ac:dyDescent="0.15">
      <c r="A2306">
        <v>20160918</v>
      </c>
      <c r="B2306">
        <v>200</v>
      </c>
      <c r="C2306" t="s">
        <v>151</v>
      </c>
      <c r="D2306">
        <v>1</v>
      </c>
      <c r="F2306" s="1">
        <v>1</v>
      </c>
      <c r="G2306">
        <v>338</v>
      </c>
      <c r="H2306">
        <v>5.36</v>
      </c>
    </row>
    <row r="2307" spans="1:8" x14ac:dyDescent="0.15">
      <c r="A2307">
        <v>20160918</v>
      </c>
      <c r="B2307">
        <v>200</v>
      </c>
      <c r="C2307" t="s">
        <v>151</v>
      </c>
      <c r="D2307">
        <v>1</v>
      </c>
      <c r="F2307" s="1">
        <v>1</v>
      </c>
      <c r="G2307">
        <v>323</v>
      </c>
      <c r="H2307">
        <v>5.1820000000000004</v>
      </c>
    </row>
    <row r="2308" spans="1:8" x14ac:dyDescent="0.15">
      <c r="A2308">
        <v>20160918</v>
      </c>
      <c r="B2308">
        <v>200</v>
      </c>
      <c r="C2308" t="s">
        <v>151</v>
      </c>
      <c r="D2308">
        <v>1</v>
      </c>
      <c r="F2308" s="1" t="s">
        <v>10</v>
      </c>
      <c r="G2308">
        <v>332</v>
      </c>
      <c r="H2308">
        <v>1.76</v>
      </c>
    </row>
    <row r="2309" spans="1:8" x14ac:dyDescent="0.15">
      <c r="A2309">
        <v>20160918</v>
      </c>
      <c r="B2309">
        <v>200</v>
      </c>
      <c r="C2309" t="s">
        <v>151</v>
      </c>
      <c r="D2309">
        <v>1</v>
      </c>
      <c r="F2309" s="1" t="s">
        <v>10</v>
      </c>
      <c r="G2309">
        <v>340</v>
      </c>
      <c r="H2309">
        <v>2.1429999999999998</v>
      </c>
    </row>
    <row r="2310" spans="1:8" x14ac:dyDescent="0.15">
      <c r="A2310">
        <v>20160918</v>
      </c>
      <c r="B2310">
        <v>200</v>
      </c>
      <c r="C2310" t="s">
        <v>151</v>
      </c>
      <c r="D2310">
        <v>1</v>
      </c>
      <c r="F2310" s="1" t="s">
        <v>10</v>
      </c>
      <c r="G2310">
        <v>326</v>
      </c>
      <c r="H2310">
        <v>1.8680000000000001</v>
      </c>
    </row>
    <row r="2311" spans="1:8" x14ac:dyDescent="0.15">
      <c r="A2311">
        <v>20160918</v>
      </c>
      <c r="B2311">
        <v>200</v>
      </c>
      <c r="C2311" t="s">
        <v>151</v>
      </c>
      <c r="D2311">
        <v>1</v>
      </c>
      <c r="F2311" s="1" t="s">
        <v>10</v>
      </c>
      <c r="G2311">
        <v>325</v>
      </c>
      <c r="H2311">
        <v>2.2799999999999998</v>
      </c>
    </row>
    <row r="2312" spans="1:8" x14ac:dyDescent="0.15">
      <c r="A2312">
        <v>20160918</v>
      </c>
      <c r="B2312">
        <v>200</v>
      </c>
      <c r="C2312" t="s">
        <v>151</v>
      </c>
      <c r="D2312">
        <v>1</v>
      </c>
      <c r="F2312" s="1" t="s">
        <v>10</v>
      </c>
      <c r="G2312">
        <v>333</v>
      </c>
      <c r="H2312">
        <v>1.6910000000000001</v>
      </c>
    </row>
    <row r="2313" spans="1:8" x14ac:dyDescent="0.15">
      <c r="A2313">
        <v>20160918</v>
      </c>
      <c r="B2313">
        <v>200</v>
      </c>
      <c r="C2313" t="s">
        <v>151</v>
      </c>
      <c r="D2313">
        <v>1</v>
      </c>
      <c r="F2313" s="1" t="s">
        <v>10</v>
      </c>
      <c r="G2313">
        <v>341</v>
      </c>
      <c r="H2313">
        <v>1.978</v>
      </c>
    </row>
    <row r="2314" spans="1:8" x14ac:dyDescent="0.15">
      <c r="A2314">
        <v>20160918</v>
      </c>
      <c r="B2314">
        <v>200</v>
      </c>
      <c r="C2314" t="s">
        <v>151</v>
      </c>
      <c r="D2314">
        <v>2</v>
      </c>
      <c r="F2314" s="1" t="s">
        <v>11</v>
      </c>
      <c r="G2314">
        <v>358</v>
      </c>
      <c r="H2314">
        <v>1.5860000000000001</v>
      </c>
    </row>
    <row r="2315" spans="1:8" x14ac:dyDescent="0.15">
      <c r="A2315">
        <v>20160918</v>
      </c>
      <c r="B2315">
        <v>200</v>
      </c>
      <c r="C2315" t="s">
        <v>151</v>
      </c>
      <c r="D2315">
        <v>2</v>
      </c>
      <c r="F2315" s="1" t="s">
        <v>11</v>
      </c>
      <c r="G2315">
        <v>350</v>
      </c>
      <c r="H2315">
        <v>2.7280000000000002</v>
      </c>
    </row>
    <row r="2316" spans="1:8" x14ac:dyDescent="0.15">
      <c r="A2316">
        <v>20160918</v>
      </c>
      <c r="B2316">
        <v>200</v>
      </c>
      <c r="C2316" t="s">
        <v>151</v>
      </c>
      <c r="D2316">
        <v>2</v>
      </c>
      <c r="F2316" s="1">
        <v>4</v>
      </c>
      <c r="G2316">
        <v>362</v>
      </c>
      <c r="H2316">
        <v>0.433</v>
      </c>
    </row>
    <row r="2317" spans="1:8" x14ac:dyDescent="0.15">
      <c r="A2317">
        <v>20160918</v>
      </c>
      <c r="B2317">
        <v>200</v>
      </c>
      <c r="C2317" t="s">
        <v>151</v>
      </c>
      <c r="D2317">
        <v>2</v>
      </c>
      <c r="F2317" s="1" t="s">
        <v>11</v>
      </c>
      <c r="G2317">
        <v>342</v>
      </c>
      <c r="H2317">
        <v>2.448</v>
      </c>
    </row>
    <row r="2318" spans="1:8" x14ac:dyDescent="0.15">
      <c r="A2318">
        <v>20160918</v>
      </c>
      <c r="B2318">
        <v>200</v>
      </c>
      <c r="C2318" t="s">
        <v>151</v>
      </c>
      <c r="D2318">
        <v>2</v>
      </c>
      <c r="F2318" s="1">
        <v>4</v>
      </c>
      <c r="G2318">
        <v>355</v>
      </c>
      <c r="H2318">
        <v>1.0109999999999999</v>
      </c>
    </row>
    <row r="2319" spans="1:8" x14ac:dyDescent="0.15">
      <c r="A2319">
        <v>20160918</v>
      </c>
      <c r="B2319">
        <v>200</v>
      </c>
      <c r="C2319" t="s">
        <v>151</v>
      </c>
      <c r="D2319">
        <v>2</v>
      </c>
      <c r="F2319" s="1">
        <v>4</v>
      </c>
      <c r="G2319">
        <v>348</v>
      </c>
      <c r="H2319">
        <v>0.89600000000000002</v>
      </c>
    </row>
    <row r="2320" spans="1:8" x14ac:dyDescent="0.15">
      <c r="A2320">
        <v>20160918</v>
      </c>
      <c r="B2320">
        <v>200</v>
      </c>
      <c r="C2320" t="s">
        <v>151</v>
      </c>
      <c r="D2320">
        <v>2</v>
      </c>
      <c r="F2320" s="1">
        <v>3</v>
      </c>
      <c r="G2320">
        <v>352</v>
      </c>
      <c r="H2320">
        <v>4.9409999999999998</v>
      </c>
    </row>
    <row r="2321" spans="1:8" x14ac:dyDescent="0.15">
      <c r="A2321">
        <v>20160918</v>
      </c>
      <c r="B2321">
        <v>200</v>
      </c>
      <c r="C2321" t="s">
        <v>151</v>
      </c>
      <c r="D2321">
        <v>2</v>
      </c>
      <c r="F2321" s="1">
        <v>3</v>
      </c>
      <c r="G2321">
        <v>360</v>
      </c>
      <c r="H2321">
        <v>3.5209999999999999</v>
      </c>
    </row>
    <row r="2322" spans="1:8" x14ac:dyDescent="0.15">
      <c r="A2322">
        <v>20160918</v>
      </c>
      <c r="B2322">
        <v>200</v>
      </c>
      <c r="C2322" t="s">
        <v>151</v>
      </c>
      <c r="D2322">
        <v>2</v>
      </c>
      <c r="F2322" s="1">
        <v>3</v>
      </c>
      <c r="G2322">
        <v>346</v>
      </c>
      <c r="H2322">
        <v>3.7629999999999999</v>
      </c>
    </row>
    <row r="2323" spans="1:8" x14ac:dyDescent="0.15">
      <c r="A2323">
        <v>20160918</v>
      </c>
      <c r="B2323">
        <v>200</v>
      </c>
      <c r="C2323" t="s">
        <v>151</v>
      </c>
      <c r="D2323">
        <v>2</v>
      </c>
      <c r="F2323" s="1">
        <v>2</v>
      </c>
      <c r="G2323">
        <v>349</v>
      </c>
      <c r="H2323">
        <v>10.956</v>
      </c>
    </row>
    <row r="2324" spans="1:8" x14ac:dyDescent="0.15">
      <c r="A2324">
        <v>20160918</v>
      </c>
      <c r="B2324">
        <v>200</v>
      </c>
      <c r="C2324" t="s">
        <v>151</v>
      </c>
      <c r="D2324">
        <v>2</v>
      </c>
      <c r="F2324" s="1">
        <v>2</v>
      </c>
      <c r="G2324">
        <v>356</v>
      </c>
      <c r="H2324">
        <v>8.6449999999999996</v>
      </c>
    </row>
    <row r="2325" spans="1:8" x14ac:dyDescent="0.15">
      <c r="A2325">
        <v>20160918</v>
      </c>
      <c r="B2325">
        <v>200</v>
      </c>
      <c r="C2325" t="s">
        <v>151</v>
      </c>
      <c r="D2325">
        <v>2</v>
      </c>
      <c r="F2325" s="1">
        <v>2</v>
      </c>
      <c r="G2325">
        <v>343</v>
      </c>
      <c r="H2325">
        <v>10.339</v>
      </c>
    </row>
    <row r="2326" spans="1:8" x14ac:dyDescent="0.15">
      <c r="A2326">
        <v>20160918</v>
      </c>
      <c r="B2326">
        <v>200</v>
      </c>
      <c r="C2326" t="s">
        <v>151</v>
      </c>
      <c r="D2326">
        <v>2</v>
      </c>
      <c r="F2326" s="1">
        <v>1</v>
      </c>
      <c r="G2326">
        <v>344</v>
      </c>
      <c r="H2326">
        <v>5.2539999999999996</v>
      </c>
    </row>
    <row r="2327" spans="1:8" x14ac:dyDescent="0.15">
      <c r="A2327">
        <v>20160918</v>
      </c>
      <c r="B2327">
        <v>200</v>
      </c>
      <c r="C2327" t="s">
        <v>151</v>
      </c>
      <c r="D2327">
        <v>2</v>
      </c>
      <c r="F2327" s="1">
        <v>1</v>
      </c>
      <c r="G2327">
        <v>351</v>
      </c>
      <c r="H2327">
        <v>5.2590000000000003</v>
      </c>
    </row>
    <row r="2328" spans="1:8" x14ac:dyDescent="0.15">
      <c r="A2328">
        <v>20160918</v>
      </c>
      <c r="B2328">
        <v>200</v>
      </c>
      <c r="C2328" t="s">
        <v>151</v>
      </c>
      <c r="D2328">
        <v>2</v>
      </c>
      <c r="F2328" s="1">
        <v>1</v>
      </c>
      <c r="G2328">
        <v>357</v>
      </c>
      <c r="H2328">
        <v>5.0149999999999997</v>
      </c>
    </row>
    <row r="2329" spans="1:8" x14ac:dyDescent="0.15">
      <c r="A2329">
        <v>20160918</v>
      </c>
      <c r="B2329">
        <v>200</v>
      </c>
      <c r="C2329" t="s">
        <v>151</v>
      </c>
      <c r="D2329">
        <v>2</v>
      </c>
      <c r="F2329" s="1" t="s">
        <v>10</v>
      </c>
      <c r="G2329">
        <v>345</v>
      </c>
      <c r="H2329">
        <v>2.2909999999999999</v>
      </c>
    </row>
    <row r="2330" spans="1:8" x14ac:dyDescent="0.15">
      <c r="A2330">
        <v>20160918</v>
      </c>
      <c r="B2330">
        <v>200</v>
      </c>
      <c r="C2330" t="s">
        <v>151</v>
      </c>
      <c r="D2330">
        <v>2</v>
      </c>
      <c r="F2330" s="1" t="s">
        <v>10</v>
      </c>
      <c r="G2330">
        <v>354</v>
      </c>
      <c r="H2330">
        <v>2.16</v>
      </c>
    </row>
    <row r="2331" spans="1:8" x14ac:dyDescent="0.15">
      <c r="A2331">
        <v>20160918</v>
      </c>
      <c r="B2331">
        <v>200</v>
      </c>
      <c r="C2331" t="s">
        <v>151</v>
      </c>
      <c r="D2331">
        <v>2</v>
      </c>
      <c r="F2331" s="1" t="s">
        <v>10</v>
      </c>
      <c r="G2331">
        <v>361</v>
      </c>
      <c r="H2331">
        <v>2.073</v>
      </c>
    </row>
    <row r="2332" spans="1:8" x14ac:dyDescent="0.15">
      <c r="A2332">
        <v>20160918</v>
      </c>
      <c r="B2332">
        <v>200</v>
      </c>
      <c r="C2332" t="s">
        <v>151</v>
      </c>
      <c r="D2332">
        <v>2</v>
      </c>
      <c r="F2332" s="1" t="s">
        <v>10</v>
      </c>
      <c r="G2332">
        <v>347</v>
      </c>
      <c r="H2332">
        <v>1.7669999999999999</v>
      </c>
    </row>
    <row r="2333" spans="1:8" x14ac:dyDescent="0.15">
      <c r="A2333">
        <v>20160918</v>
      </c>
      <c r="B2333">
        <v>200</v>
      </c>
      <c r="C2333" t="s">
        <v>151</v>
      </c>
      <c r="D2333">
        <v>2</v>
      </c>
      <c r="F2333" s="1" t="s">
        <v>10</v>
      </c>
      <c r="G2333">
        <v>353</v>
      </c>
      <c r="H2333">
        <v>2.343</v>
      </c>
    </row>
    <row r="2334" spans="1:8" x14ac:dyDescent="0.15">
      <c r="A2334">
        <v>20160918</v>
      </c>
      <c r="B2334">
        <v>200</v>
      </c>
      <c r="C2334" t="s">
        <v>151</v>
      </c>
      <c r="D2334">
        <v>2</v>
      </c>
      <c r="F2334" s="1" t="s">
        <v>10</v>
      </c>
      <c r="G2334">
        <v>359</v>
      </c>
      <c r="H2334">
        <v>1.887</v>
      </c>
    </row>
    <row r="2335" spans="1:8" x14ac:dyDescent="0.15">
      <c r="A2335">
        <v>20160918</v>
      </c>
      <c r="B2335">
        <v>200</v>
      </c>
      <c r="C2335" t="s">
        <v>152</v>
      </c>
      <c r="D2335">
        <v>1</v>
      </c>
      <c r="F2335" s="1" t="s">
        <v>11</v>
      </c>
      <c r="G2335">
        <v>381</v>
      </c>
      <c r="H2335">
        <v>1.3839999999999999</v>
      </c>
    </row>
    <row r="2336" spans="1:8" x14ac:dyDescent="0.15">
      <c r="A2336">
        <v>20160918</v>
      </c>
      <c r="B2336">
        <v>200</v>
      </c>
      <c r="C2336" t="s">
        <v>152</v>
      </c>
      <c r="D2336">
        <v>1</v>
      </c>
      <c r="F2336" s="1" t="s">
        <v>11</v>
      </c>
      <c r="G2336">
        <v>365</v>
      </c>
      <c r="H2336">
        <v>1.5149999999999999</v>
      </c>
    </row>
    <row r="2337" spans="1:8" x14ac:dyDescent="0.15">
      <c r="A2337">
        <v>20160918</v>
      </c>
      <c r="B2337">
        <v>200</v>
      </c>
      <c r="C2337" t="s">
        <v>152</v>
      </c>
      <c r="D2337">
        <v>1</v>
      </c>
      <c r="F2337" s="1" t="s">
        <v>11</v>
      </c>
      <c r="G2337">
        <v>372</v>
      </c>
      <c r="H2337">
        <v>1.359</v>
      </c>
    </row>
    <row r="2338" spans="1:8" x14ac:dyDescent="0.15">
      <c r="A2338">
        <v>20160918</v>
      </c>
      <c r="B2338">
        <v>200</v>
      </c>
      <c r="C2338" t="s">
        <v>152</v>
      </c>
      <c r="D2338">
        <v>1</v>
      </c>
      <c r="F2338" s="1">
        <v>5</v>
      </c>
      <c r="G2338">
        <v>384</v>
      </c>
      <c r="H2338">
        <v>1.1060000000000001</v>
      </c>
    </row>
    <row r="2339" spans="1:8" x14ac:dyDescent="0.15">
      <c r="A2339">
        <v>20160918</v>
      </c>
      <c r="B2339">
        <v>200</v>
      </c>
      <c r="C2339" t="s">
        <v>152</v>
      </c>
      <c r="D2339">
        <v>1</v>
      </c>
      <c r="F2339" s="1">
        <v>4</v>
      </c>
      <c r="G2339">
        <v>376</v>
      </c>
      <c r="H2339">
        <v>0.86099999999999999</v>
      </c>
    </row>
    <row r="2340" spans="1:8" x14ac:dyDescent="0.15">
      <c r="A2340">
        <v>20160918</v>
      </c>
      <c r="B2340">
        <v>200</v>
      </c>
      <c r="C2340" t="s">
        <v>152</v>
      </c>
      <c r="D2340">
        <v>1</v>
      </c>
      <c r="F2340" s="1">
        <v>4</v>
      </c>
      <c r="G2340">
        <v>369</v>
      </c>
      <c r="H2340">
        <v>1.079</v>
      </c>
    </row>
    <row r="2341" spans="1:8" x14ac:dyDescent="0.15">
      <c r="A2341">
        <v>20160918</v>
      </c>
      <c r="B2341">
        <v>200</v>
      </c>
      <c r="C2341" t="s">
        <v>152</v>
      </c>
      <c r="D2341">
        <v>1</v>
      </c>
      <c r="F2341" s="1">
        <v>4</v>
      </c>
      <c r="G2341">
        <v>379</v>
      </c>
      <c r="H2341">
        <v>4.718</v>
      </c>
    </row>
    <row r="2342" spans="1:8" x14ac:dyDescent="0.15">
      <c r="A2342">
        <v>20160918</v>
      </c>
      <c r="B2342">
        <v>200</v>
      </c>
      <c r="C2342" t="s">
        <v>152</v>
      </c>
      <c r="D2342">
        <v>1</v>
      </c>
      <c r="F2342" s="1">
        <v>3</v>
      </c>
      <c r="G2342">
        <v>373</v>
      </c>
      <c r="H2342">
        <v>5.6079999999999997</v>
      </c>
    </row>
    <row r="2343" spans="1:8" x14ac:dyDescent="0.15">
      <c r="A2343">
        <v>20160918</v>
      </c>
      <c r="B2343">
        <v>200</v>
      </c>
      <c r="C2343" t="s">
        <v>152</v>
      </c>
      <c r="D2343">
        <v>1</v>
      </c>
      <c r="F2343" s="1">
        <v>3</v>
      </c>
      <c r="G2343">
        <v>366</v>
      </c>
      <c r="H2343">
        <v>5.4009999999999998</v>
      </c>
    </row>
    <row r="2344" spans="1:8" x14ac:dyDescent="0.15">
      <c r="A2344">
        <v>20160918</v>
      </c>
      <c r="B2344">
        <v>200</v>
      </c>
      <c r="C2344" t="s">
        <v>152</v>
      </c>
      <c r="D2344">
        <v>1</v>
      </c>
      <c r="F2344" s="1">
        <v>3</v>
      </c>
      <c r="G2344">
        <v>377</v>
      </c>
      <c r="H2344">
        <v>9.49</v>
      </c>
    </row>
    <row r="2345" spans="1:8" x14ac:dyDescent="0.15">
      <c r="A2345">
        <v>20160918</v>
      </c>
      <c r="B2345">
        <v>200</v>
      </c>
      <c r="C2345" t="s">
        <v>152</v>
      </c>
      <c r="D2345">
        <v>1</v>
      </c>
      <c r="F2345" s="1">
        <v>2</v>
      </c>
      <c r="G2345">
        <v>363</v>
      </c>
      <c r="H2345">
        <v>8.85</v>
      </c>
    </row>
    <row r="2346" spans="1:8" x14ac:dyDescent="0.15">
      <c r="A2346">
        <v>20160918</v>
      </c>
      <c r="B2346">
        <v>200</v>
      </c>
      <c r="C2346" t="s">
        <v>152</v>
      </c>
      <c r="D2346">
        <v>1</v>
      </c>
      <c r="F2346" s="1">
        <v>2</v>
      </c>
      <c r="G2346">
        <v>370</v>
      </c>
      <c r="H2346">
        <v>9.8249999999999993</v>
      </c>
    </row>
    <row r="2347" spans="1:8" x14ac:dyDescent="0.15">
      <c r="A2347">
        <v>20160918</v>
      </c>
      <c r="B2347">
        <v>200</v>
      </c>
      <c r="C2347" t="s">
        <v>152</v>
      </c>
      <c r="D2347">
        <v>1</v>
      </c>
      <c r="F2347" s="1">
        <v>2</v>
      </c>
      <c r="G2347">
        <v>378</v>
      </c>
      <c r="H2347">
        <v>4.3769999999999998</v>
      </c>
    </row>
    <row r="2348" spans="1:8" x14ac:dyDescent="0.15">
      <c r="A2348">
        <v>20160918</v>
      </c>
      <c r="B2348">
        <v>200</v>
      </c>
      <c r="C2348" t="s">
        <v>152</v>
      </c>
      <c r="D2348">
        <v>1</v>
      </c>
      <c r="F2348" s="1">
        <v>1</v>
      </c>
      <c r="G2348">
        <v>364</v>
      </c>
      <c r="H2348">
        <v>4.2080000000000002</v>
      </c>
    </row>
    <row r="2349" spans="1:8" x14ac:dyDescent="0.15">
      <c r="A2349">
        <v>20160918</v>
      </c>
      <c r="B2349">
        <v>200</v>
      </c>
      <c r="C2349" t="s">
        <v>152</v>
      </c>
      <c r="D2349">
        <v>1</v>
      </c>
      <c r="F2349" s="1">
        <v>1</v>
      </c>
      <c r="G2349">
        <v>371</v>
      </c>
      <c r="H2349">
        <v>4.2489999999999997</v>
      </c>
    </row>
    <row r="2350" spans="1:8" x14ac:dyDescent="0.15">
      <c r="A2350">
        <v>20160918</v>
      </c>
      <c r="B2350">
        <v>200</v>
      </c>
      <c r="C2350" t="s">
        <v>152</v>
      </c>
      <c r="D2350">
        <v>1</v>
      </c>
      <c r="F2350" s="1">
        <v>1</v>
      </c>
      <c r="G2350">
        <v>380</v>
      </c>
      <c r="H2350">
        <v>1.9770000000000001</v>
      </c>
    </row>
    <row r="2351" spans="1:8" x14ac:dyDescent="0.15">
      <c r="A2351">
        <v>20160918</v>
      </c>
      <c r="B2351">
        <v>200</v>
      </c>
      <c r="C2351" t="s">
        <v>152</v>
      </c>
      <c r="D2351">
        <v>1</v>
      </c>
      <c r="F2351" s="1" t="s">
        <v>10</v>
      </c>
      <c r="G2351">
        <v>368</v>
      </c>
      <c r="H2351">
        <v>1.119</v>
      </c>
    </row>
    <row r="2352" spans="1:8" x14ac:dyDescent="0.15">
      <c r="A2352">
        <v>20160918</v>
      </c>
      <c r="B2352">
        <v>200</v>
      </c>
      <c r="C2352" t="s">
        <v>152</v>
      </c>
      <c r="D2352">
        <v>1</v>
      </c>
      <c r="F2352" s="1" t="s">
        <v>10</v>
      </c>
      <c r="G2352">
        <v>383</v>
      </c>
      <c r="H2352">
        <v>1.0740000000000001</v>
      </c>
    </row>
    <row r="2353" spans="1:8" x14ac:dyDescent="0.15">
      <c r="A2353">
        <v>20160918</v>
      </c>
      <c r="B2353">
        <v>200</v>
      </c>
      <c r="C2353" t="s">
        <v>152</v>
      </c>
      <c r="D2353">
        <v>1</v>
      </c>
      <c r="F2353" s="1" t="s">
        <v>10</v>
      </c>
      <c r="G2353">
        <v>374</v>
      </c>
      <c r="H2353">
        <v>1.625</v>
      </c>
    </row>
    <row r="2354" spans="1:8" x14ac:dyDescent="0.15">
      <c r="A2354">
        <v>20160918</v>
      </c>
      <c r="B2354">
        <v>200</v>
      </c>
      <c r="C2354" t="s">
        <v>152</v>
      </c>
      <c r="D2354">
        <v>1</v>
      </c>
      <c r="F2354" s="1" t="s">
        <v>10</v>
      </c>
      <c r="G2354">
        <v>367</v>
      </c>
      <c r="H2354">
        <v>1.577</v>
      </c>
    </row>
    <row r="2355" spans="1:8" x14ac:dyDescent="0.15">
      <c r="A2355">
        <v>20160918</v>
      </c>
      <c r="B2355">
        <v>200</v>
      </c>
      <c r="C2355" t="s">
        <v>152</v>
      </c>
      <c r="D2355">
        <v>1</v>
      </c>
      <c r="F2355" s="1" t="s">
        <v>10</v>
      </c>
      <c r="G2355">
        <v>382</v>
      </c>
      <c r="H2355">
        <v>2.0470000000000002</v>
      </c>
    </row>
    <row r="2356" spans="1:8" x14ac:dyDescent="0.15">
      <c r="A2356">
        <v>20160918</v>
      </c>
      <c r="B2356">
        <v>200</v>
      </c>
      <c r="C2356" t="s">
        <v>152</v>
      </c>
      <c r="D2356">
        <v>1</v>
      </c>
      <c r="F2356" s="1" t="s">
        <v>10</v>
      </c>
      <c r="G2356">
        <v>375</v>
      </c>
      <c r="H2356">
        <v>1.76</v>
      </c>
    </row>
    <row r="2357" spans="1:8" x14ac:dyDescent="0.15">
      <c r="A2357">
        <v>20160918</v>
      </c>
      <c r="B2357">
        <v>200</v>
      </c>
      <c r="C2357" t="s">
        <v>152</v>
      </c>
      <c r="D2357">
        <v>2</v>
      </c>
      <c r="F2357" s="1" t="s">
        <v>11</v>
      </c>
      <c r="G2357">
        <v>402</v>
      </c>
      <c r="H2357">
        <v>1.1819999999999999</v>
      </c>
    </row>
    <row r="2358" spans="1:8" x14ac:dyDescent="0.15">
      <c r="A2358">
        <v>20160918</v>
      </c>
      <c r="B2358">
        <v>200</v>
      </c>
      <c r="C2358" t="s">
        <v>152</v>
      </c>
      <c r="D2358">
        <v>2</v>
      </c>
      <c r="F2358" s="1" t="s">
        <v>11</v>
      </c>
      <c r="G2358">
        <v>388</v>
      </c>
      <c r="H2358">
        <v>1.2869999999999999</v>
      </c>
    </row>
    <row r="2359" spans="1:8" x14ac:dyDescent="0.15">
      <c r="A2359">
        <v>20160918</v>
      </c>
      <c r="B2359">
        <v>200</v>
      </c>
      <c r="C2359" t="s">
        <v>152</v>
      </c>
      <c r="D2359">
        <v>2</v>
      </c>
      <c r="F2359" s="1" t="s">
        <v>11</v>
      </c>
      <c r="G2359">
        <v>395</v>
      </c>
      <c r="H2359">
        <v>1.506</v>
      </c>
    </row>
    <row r="2360" spans="1:8" x14ac:dyDescent="0.15">
      <c r="A2360">
        <v>20160918</v>
      </c>
      <c r="B2360">
        <v>200</v>
      </c>
      <c r="C2360" t="s">
        <v>152</v>
      </c>
      <c r="D2360">
        <v>2</v>
      </c>
      <c r="F2360" s="1">
        <v>4</v>
      </c>
      <c r="G2360">
        <v>405</v>
      </c>
      <c r="H2360">
        <v>0.61499999999999999</v>
      </c>
    </row>
    <row r="2361" spans="1:8" x14ac:dyDescent="0.15">
      <c r="A2361">
        <v>20160918</v>
      </c>
      <c r="B2361">
        <v>200</v>
      </c>
      <c r="C2361" t="s">
        <v>152</v>
      </c>
      <c r="D2361">
        <v>2</v>
      </c>
      <c r="F2361" s="1">
        <v>4</v>
      </c>
      <c r="G2361">
        <v>391</v>
      </c>
      <c r="H2361">
        <v>0.79500000000000004</v>
      </c>
    </row>
    <row r="2362" spans="1:8" x14ac:dyDescent="0.15">
      <c r="A2362">
        <v>20160918</v>
      </c>
      <c r="B2362">
        <v>200</v>
      </c>
      <c r="C2362" t="s">
        <v>152</v>
      </c>
      <c r="D2362">
        <v>2</v>
      </c>
      <c r="F2362" s="1">
        <v>4</v>
      </c>
      <c r="G2362">
        <v>396</v>
      </c>
      <c r="H2362">
        <v>3.4860000000000002</v>
      </c>
    </row>
    <row r="2363" spans="1:8" x14ac:dyDescent="0.15">
      <c r="A2363">
        <v>20160918</v>
      </c>
      <c r="B2363">
        <v>200</v>
      </c>
      <c r="C2363" t="s">
        <v>152</v>
      </c>
      <c r="D2363">
        <v>2</v>
      </c>
      <c r="F2363" s="1">
        <v>3</v>
      </c>
      <c r="G2363">
        <v>401</v>
      </c>
      <c r="H2363">
        <v>5.14</v>
      </c>
    </row>
    <row r="2364" spans="1:8" x14ac:dyDescent="0.15">
      <c r="A2364">
        <v>20160918</v>
      </c>
      <c r="B2364">
        <v>200</v>
      </c>
      <c r="C2364" t="s">
        <v>152</v>
      </c>
      <c r="D2364">
        <v>2</v>
      </c>
      <c r="F2364" s="1">
        <v>3</v>
      </c>
      <c r="G2364">
        <v>386</v>
      </c>
      <c r="H2364">
        <v>4.2830000000000004</v>
      </c>
    </row>
    <row r="2365" spans="1:8" x14ac:dyDescent="0.15">
      <c r="A2365">
        <v>20160918</v>
      </c>
      <c r="B2365">
        <v>200</v>
      </c>
      <c r="C2365" t="s">
        <v>152</v>
      </c>
      <c r="D2365">
        <v>2</v>
      </c>
      <c r="F2365" s="1">
        <v>3</v>
      </c>
      <c r="G2365">
        <v>392</v>
      </c>
      <c r="H2365">
        <v>10.035</v>
      </c>
    </row>
    <row r="2366" spans="1:8" x14ac:dyDescent="0.15">
      <c r="A2366">
        <v>20160918</v>
      </c>
      <c r="B2366">
        <v>200</v>
      </c>
      <c r="C2366" t="s">
        <v>152</v>
      </c>
      <c r="D2366">
        <v>2</v>
      </c>
      <c r="F2366" s="1">
        <v>2</v>
      </c>
      <c r="G2366">
        <v>399</v>
      </c>
      <c r="H2366">
        <v>9.3140000000000001</v>
      </c>
    </row>
    <row r="2367" spans="1:8" x14ac:dyDescent="0.15">
      <c r="A2367">
        <v>20160918</v>
      </c>
      <c r="B2367">
        <v>200</v>
      </c>
      <c r="C2367" t="s">
        <v>152</v>
      </c>
      <c r="D2367">
        <v>2</v>
      </c>
      <c r="F2367" s="1">
        <v>2</v>
      </c>
      <c r="G2367">
        <v>385</v>
      </c>
      <c r="H2367">
        <v>7.8710000000000004</v>
      </c>
    </row>
    <row r="2368" spans="1:8" x14ac:dyDescent="0.15">
      <c r="A2368">
        <v>20160918</v>
      </c>
      <c r="B2368">
        <v>200</v>
      </c>
      <c r="C2368" t="s">
        <v>152</v>
      </c>
      <c r="D2368">
        <v>2</v>
      </c>
      <c r="F2368" s="1">
        <v>2</v>
      </c>
      <c r="G2368">
        <v>393</v>
      </c>
      <c r="H2368">
        <v>5.2880000000000003</v>
      </c>
    </row>
    <row r="2369" spans="1:8" x14ac:dyDescent="0.15">
      <c r="A2369">
        <v>20160918</v>
      </c>
      <c r="B2369">
        <v>200</v>
      </c>
      <c r="C2369" t="s">
        <v>152</v>
      </c>
      <c r="D2369">
        <v>2</v>
      </c>
      <c r="F2369" s="1">
        <v>1</v>
      </c>
      <c r="G2369">
        <v>400</v>
      </c>
      <c r="H2369">
        <v>3.6549999999999998</v>
      </c>
    </row>
    <row r="2370" spans="1:8" x14ac:dyDescent="0.15">
      <c r="A2370">
        <v>20160918</v>
      </c>
      <c r="B2370">
        <v>200</v>
      </c>
      <c r="C2370" t="s">
        <v>152</v>
      </c>
      <c r="D2370">
        <v>2</v>
      </c>
      <c r="F2370" s="1">
        <v>1</v>
      </c>
      <c r="G2370">
        <v>394</v>
      </c>
      <c r="H2370">
        <v>3.036</v>
      </c>
    </row>
    <row r="2371" spans="1:8" x14ac:dyDescent="0.15">
      <c r="A2371">
        <v>20160918</v>
      </c>
      <c r="B2371">
        <v>200</v>
      </c>
      <c r="C2371" t="s">
        <v>152</v>
      </c>
      <c r="D2371">
        <v>2</v>
      </c>
      <c r="F2371" s="1">
        <v>1</v>
      </c>
      <c r="G2371">
        <v>387</v>
      </c>
      <c r="H2371">
        <v>3.1080000000000001</v>
      </c>
    </row>
    <row r="2372" spans="1:8" x14ac:dyDescent="0.15">
      <c r="A2372">
        <v>20160918</v>
      </c>
      <c r="B2372">
        <v>200</v>
      </c>
      <c r="C2372" t="s">
        <v>152</v>
      </c>
      <c r="D2372">
        <v>2</v>
      </c>
      <c r="F2372" s="1" t="s">
        <v>10</v>
      </c>
      <c r="G2372">
        <v>404</v>
      </c>
      <c r="H2372">
        <v>1.4910000000000001</v>
      </c>
    </row>
    <row r="2373" spans="1:8" x14ac:dyDescent="0.15">
      <c r="A2373">
        <v>20160918</v>
      </c>
      <c r="B2373">
        <v>200</v>
      </c>
      <c r="C2373" t="s">
        <v>152</v>
      </c>
      <c r="D2373">
        <v>2</v>
      </c>
      <c r="F2373" s="1" t="s">
        <v>10</v>
      </c>
      <c r="G2373">
        <v>389</v>
      </c>
      <c r="H2373">
        <v>1.1319999999999999</v>
      </c>
    </row>
    <row r="2374" spans="1:8" x14ac:dyDescent="0.15">
      <c r="A2374">
        <v>20160918</v>
      </c>
      <c r="B2374">
        <v>200</v>
      </c>
      <c r="C2374" t="s">
        <v>152</v>
      </c>
      <c r="D2374">
        <v>2</v>
      </c>
      <c r="F2374" s="1" t="s">
        <v>10</v>
      </c>
      <c r="G2374">
        <v>398</v>
      </c>
      <c r="H2374">
        <v>1.3859999999999999</v>
      </c>
    </row>
    <row r="2375" spans="1:8" x14ac:dyDescent="0.15">
      <c r="A2375">
        <v>20160918</v>
      </c>
      <c r="B2375">
        <v>200</v>
      </c>
      <c r="C2375" t="s">
        <v>152</v>
      </c>
      <c r="D2375">
        <v>2</v>
      </c>
      <c r="F2375" s="1" t="s">
        <v>10</v>
      </c>
      <c r="G2375">
        <v>403</v>
      </c>
      <c r="H2375">
        <v>1.625</v>
      </c>
    </row>
    <row r="2376" spans="1:8" x14ac:dyDescent="0.15">
      <c r="A2376">
        <v>20160918</v>
      </c>
      <c r="B2376">
        <v>200</v>
      </c>
      <c r="C2376" t="s">
        <v>152</v>
      </c>
      <c r="D2376">
        <v>2</v>
      </c>
      <c r="F2376" s="1" t="s">
        <v>10</v>
      </c>
      <c r="G2376">
        <v>390</v>
      </c>
      <c r="H2376">
        <v>1.236</v>
      </c>
    </row>
    <row r="2377" spans="1:8" x14ac:dyDescent="0.15">
      <c r="A2377">
        <v>20160918</v>
      </c>
      <c r="B2377">
        <v>200</v>
      </c>
      <c r="C2377" t="s">
        <v>152</v>
      </c>
      <c r="D2377">
        <v>2</v>
      </c>
      <c r="F2377" s="1" t="s">
        <v>10</v>
      </c>
      <c r="G2377">
        <v>397</v>
      </c>
      <c r="H2377">
        <v>1.1599999999999999</v>
      </c>
    </row>
    <row r="2378" spans="1:8" x14ac:dyDescent="0.15">
      <c r="A2378">
        <v>20160918</v>
      </c>
      <c r="B2378">
        <v>288</v>
      </c>
      <c r="C2378" t="s">
        <v>149</v>
      </c>
      <c r="D2378">
        <v>1</v>
      </c>
      <c r="F2378" s="1" t="s">
        <v>11</v>
      </c>
      <c r="G2378">
        <v>416</v>
      </c>
      <c r="H2378">
        <v>2.3820000000000001</v>
      </c>
    </row>
    <row r="2379" spans="1:8" x14ac:dyDescent="0.15">
      <c r="A2379">
        <v>20160918</v>
      </c>
      <c r="B2379">
        <v>288</v>
      </c>
      <c r="C2379" t="s">
        <v>149</v>
      </c>
      <c r="D2379">
        <v>1</v>
      </c>
      <c r="F2379" s="1" t="s">
        <v>11</v>
      </c>
      <c r="G2379">
        <v>422</v>
      </c>
      <c r="H2379">
        <v>2.11</v>
      </c>
    </row>
    <row r="2380" spans="1:8" x14ac:dyDescent="0.15">
      <c r="A2380">
        <v>20160918</v>
      </c>
      <c r="B2380">
        <v>288</v>
      </c>
      <c r="C2380" t="s">
        <v>149</v>
      </c>
      <c r="D2380">
        <v>1</v>
      </c>
      <c r="F2380" s="1" t="s">
        <v>11</v>
      </c>
      <c r="G2380">
        <v>407</v>
      </c>
      <c r="H2380">
        <v>2.92</v>
      </c>
    </row>
    <row r="2381" spans="1:8" x14ac:dyDescent="0.15">
      <c r="A2381">
        <v>20160918</v>
      </c>
      <c r="B2381">
        <v>288</v>
      </c>
      <c r="C2381" t="s">
        <v>149</v>
      </c>
      <c r="D2381">
        <v>1</v>
      </c>
      <c r="F2381" s="1">
        <v>4</v>
      </c>
      <c r="G2381">
        <v>424</v>
      </c>
      <c r="H2381">
        <v>1.8360000000000001</v>
      </c>
    </row>
    <row r="2382" spans="1:8" x14ac:dyDescent="0.15">
      <c r="A2382">
        <v>20160918</v>
      </c>
      <c r="B2382">
        <v>288</v>
      </c>
      <c r="C2382" t="s">
        <v>149</v>
      </c>
      <c r="D2382">
        <v>1</v>
      </c>
      <c r="F2382" s="1">
        <v>4</v>
      </c>
      <c r="G2382">
        <v>412</v>
      </c>
      <c r="H2382">
        <v>2.3849999999999998</v>
      </c>
    </row>
    <row r="2383" spans="1:8" x14ac:dyDescent="0.15">
      <c r="A2383">
        <v>20160918</v>
      </c>
      <c r="B2383">
        <v>288</v>
      </c>
      <c r="C2383" t="s">
        <v>149</v>
      </c>
      <c r="D2383">
        <v>1</v>
      </c>
      <c r="F2383" s="1">
        <v>4</v>
      </c>
      <c r="G2383">
        <v>417</v>
      </c>
      <c r="H2383">
        <v>1.0580000000000001</v>
      </c>
    </row>
    <row r="2384" spans="1:8" x14ac:dyDescent="0.15">
      <c r="A2384">
        <v>20160918</v>
      </c>
      <c r="B2384">
        <v>288</v>
      </c>
      <c r="C2384" t="s">
        <v>149</v>
      </c>
      <c r="D2384">
        <v>1</v>
      </c>
      <c r="F2384" s="1">
        <v>3</v>
      </c>
      <c r="G2384">
        <v>423</v>
      </c>
      <c r="H2384">
        <v>7.3010000000000002</v>
      </c>
    </row>
    <row r="2385" spans="1:8" x14ac:dyDescent="0.15">
      <c r="A2385">
        <v>20160918</v>
      </c>
      <c r="B2385">
        <v>288</v>
      </c>
      <c r="C2385" t="s">
        <v>149</v>
      </c>
      <c r="D2385">
        <v>1</v>
      </c>
      <c r="F2385" s="1">
        <v>3</v>
      </c>
      <c r="G2385">
        <v>409</v>
      </c>
      <c r="H2385">
        <v>6.4550000000000001</v>
      </c>
    </row>
    <row r="2386" spans="1:8" x14ac:dyDescent="0.15">
      <c r="A2386">
        <v>20160918</v>
      </c>
      <c r="B2386">
        <v>288</v>
      </c>
      <c r="C2386" t="s">
        <v>149</v>
      </c>
      <c r="D2386">
        <v>1</v>
      </c>
      <c r="F2386" s="1">
        <v>3</v>
      </c>
      <c r="G2386">
        <v>413</v>
      </c>
      <c r="H2386">
        <v>6.33</v>
      </c>
    </row>
    <row r="2387" spans="1:8" x14ac:dyDescent="0.15">
      <c r="A2387">
        <v>20160918</v>
      </c>
      <c r="B2387">
        <v>288</v>
      </c>
      <c r="C2387" t="s">
        <v>149</v>
      </c>
      <c r="D2387">
        <v>1</v>
      </c>
      <c r="F2387" s="1">
        <v>2</v>
      </c>
      <c r="G2387">
        <v>420</v>
      </c>
      <c r="H2387">
        <v>11.794</v>
      </c>
    </row>
    <row r="2388" spans="1:8" x14ac:dyDescent="0.15">
      <c r="A2388">
        <v>20160918</v>
      </c>
      <c r="B2388">
        <v>288</v>
      </c>
      <c r="C2388" t="s">
        <v>149</v>
      </c>
      <c r="D2388">
        <v>1</v>
      </c>
      <c r="F2388" s="1">
        <v>2</v>
      </c>
      <c r="G2388">
        <v>406</v>
      </c>
      <c r="H2388">
        <v>10.06</v>
      </c>
    </row>
    <row r="2389" spans="1:8" x14ac:dyDescent="0.15">
      <c r="A2389">
        <v>20160918</v>
      </c>
      <c r="B2389">
        <v>288</v>
      </c>
      <c r="C2389" t="s">
        <v>149</v>
      </c>
      <c r="D2389">
        <v>1</v>
      </c>
      <c r="F2389" s="1">
        <v>2</v>
      </c>
      <c r="G2389">
        <v>414</v>
      </c>
      <c r="H2389">
        <v>10.026</v>
      </c>
    </row>
    <row r="2390" spans="1:8" x14ac:dyDescent="0.15">
      <c r="A2390">
        <v>20160918</v>
      </c>
      <c r="B2390">
        <v>288</v>
      </c>
      <c r="C2390" t="s">
        <v>149</v>
      </c>
      <c r="D2390">
        <v>1</v>
      </c>
      <c r="F2390" s="1">
        <v>1</v>
      </c>
      <c r="G2390">
        <v>421</v>
      </c>
      <c r="H2390">
        <v>5.5720000000000001</v>
      </c>
    </row>
    <row r="2391" spans="1:8" x14ac:dyDescent="0.15">
      <c r="A2391">
        <v>20160918</v>
      </c>
      <c r="B2391">
        <v>288</v>
      </c>
      <c r="C2391" t="s">
        <v>149</v>
      </c>
      <c r="D2391">
        <v>1</v>
      </c>
      <c r="F2391" s="1">
        <v>1</v>
      </c>
      <c r="G2391">
        <v>408</v>
      </c>
      <c r="H2391">
        <v>4.6689999999999996</v>
      </c>
    </row>
    <row r="2392" spans="1:8" x14ac:dyDescent="0.15">
      <c r="A2392">
        <v>20160918</v>
      </c>
      <c r="B2392">
        <v>288</v>
      </c>
      <c r="C2392" t="s">
        <v>149</v>
      </c>
      <c r="D2392">
        <v>1</v>
      </c>
      <c r="F2392" s="1">
        <v>1</v>
      </c>
      <c r="G2392">
        <v>415</v>
      </c>
      <c r="H2392">
        <v>5.38</v>
      </c>
    </row>
    <row r="2393" spans="1:8" x14ac:dyDescent="0.15">
      <c r="A2393">
        <v>20160918</v>
      </c>
      <c r="B2393">
        <v>288</v>
      </c>
      <c r="C2393" t="s">
        <v>149</v>
      </c>
      <c r="D2393">
        <v>1</v>
      </c>
      <c r="F2393" s="1" t="s">
        <v>10</v>
      </c>
      <c r="G2393">
        <v>426</v>
      </c>
      <c r="H2393">
        <v>1.847</v>
      </c>
    </row>
    <row r="2394" spans="1:8" x14ac:dyDescent="0.15">
      <c r="A2394">
        <v>20160918</v>
      </c>
      <c r="B2394">
        <v>288</v>
      </c>
      <c r="C2394" t="s">
        <v>149</v>
      </c>
      <c r="D2394">
        <v>1</v>
      </c>
      <c r="F2394" s="1" t="s">
        <v>10</v>
      </c>
      <c r="G2394">
        <v>418</v>
      </c>
      <c r="H2394">
        <v>1.929</v>
      </c>
    </row>
    <row r="2395" spans="1:8" x14ac:dyDescent="0.15">
      <c r="A2395">
        <v>20160918</v>
      </c>
      <c r="B2395">
        <v>288</v>
      </c>
      <c r="C2395" t="s">
        <v>149</v>
      </c>
      <c r="D2395">
        <v>1</v>
      </c>
      <c r="F2395" s="1" t="s">
        <v>10</v>
      </c>
      <c r="G2395">
        <v>411</v>
      </c>
      <c r="H2395">
        <v>1.9059999999999999</v>
      </c>
    </row>
    <row r="2396" spans="1:8" x14ac:dyDescent="0.15">
      <c r="A2396">
        <v>20160918</v>
      </c>
      <c r="B2396">
        <v>288</v>
      </c>
      <c r="C2396" t="s">
        <v>149</v>
      </c>
      <c r="D2396">
        <v>1</v>
      </c>
      <c r="F2396" s="1" t="s">
        <v>10</v>
      </c>
      <c r="G2396">
        <v>410</v>
      </c>
      <c r="H2396">
        <v>1.722</v>
      </c>
    </row>
    <row r="2397" spans="1:8" x14ac:dyDescent="0.15">
      <c r="A2397">
        <v>20160918</v>
      </c>
      <c r="B2397">
        <v>288</v>
      </c>
      <c r="C2397" t="s">
        <v>149</v>
      </c>
      <c r="D2397">
        <v>1</v>
      </c>
      <c r="F2397" s="1" t="s">
        <v>10</v>
      </c>
      <c r="G2397">
        <v>425</v>
      </c>
      <c r="H2397">
        <v>1.863</v>
      </c>
    </row>
    <row r="2398" spans="1:8" x14ac:dyDescent="0.15">
      <c r="A2398">
        <v>20160918</v>
      </c>
      <c r="B2398">
        <v>288</v>
      </c>
      <c r="C2398" t="s">
        <v>149</v>
      </c>
      <c r="D2398">
        <v>1</v>
      </c>
      <c r="F2398" s="1" t="s">
        <v>10</v>
      </c>
      <c r="G2398">
        <v>419</v>
      </c>
      <c r="H2398">
        <v>1.647</v>
      </c>
    </row>
    <row r="2399" spans="1:8" x14ac:dyDescent="0.15">
      <c r="A2399">
        <v>20160918</v>
      </c>
      <c r="B2399">
        <v>288</v>
      </c>
      <c r="C2399" t="s">
        <v>149</v>
      </c>
      <c r="D2399">
        <v>2</v>
      </c>
      <c r="F2399" s="1" t="s">
        <v>11</v>
      </c>
      <c r="G2399">
        <v>441</v>
      </c>
      <c r="H2399">
        <v>2.7949999999999999</v>
      </c>
    </row>
    <row r="2400" spans="1:8" x14ac:dyDescent="0.15">
      <c r="A2400">
        <v>20160918</v>
      </c>
      <c r="B2400">
        <v>288</v>
      </c>
      <c r="C2400" t="s">
        <v>149</v>
      </c>
      <c r="D2400">
        <v>2</v>
      </c>
      <c r="F2400" s="1" t="s">
        <v>11</v>
      </c>
      <c r="G2400">
        <v>430</v>
      </c>
      <c r="H2400">
        <v>2.4889999999999999</v>
      </c>
    </row>
    <row r="2401" spans="1:8" x14ac:dyDescent="0.15">
      <c r="A2401">
        <v>20160918</v>
      </c>
      <c r="B2401">
        <v>288</v>
      </c>
      <c r="C2401" t="s">
        <v>149</v>
      </c>
      <c r="D2401">
        <v>2</v>
      </c>
      <c r="F2401" s="1" t="s">
        <v>11</v>
      </c>
      <c r="G2401">
        <v>434</v>
      </c>
      <c r="H2401">
        <v>2.532</v>
      </c>
    </row>
    <row r="2402" spans="1:8" x14ac:dyDescent="0.15">
      <c r="A2402">
        <v>20160918</v>
      </c>
      <c r="B2402">
        <v>288</v>
      </c>
      <c r="C2402" t="s">
        <v>149</v>
      </c>
      <c r="D2402">
        <v>2</v>
      </c>
      <c r="F2402" s="1">
        <v>4</v>
      </c>
      <c r="G2402">
        <v>444</v>
      </c>
      <c r="H2402">
        <v>3.8570000000000002</v>
      </c>
    </row>
    <row r="2403" spans="1:8" x14ac:dyDescent="0.15">
      <c r="A2403">
        <v>20160918</v>
      </c>
      <c r="B2403">
        <v>288</v>
      </c>
      <c r="C2403" t="s">
        <v>149</v>
      </c>
      <c r="D2403">
        <v>2</v>
      </c>
      <c r="F2403" s="1">
        <v>4</v>
      </c>
      <c r="G2403">
        <v>433</v>
      </c>
      <c r="H2403">
        <v>3.7280000000000002</v>
      </c>
    </row>
    <row r="2404" spans="1:8" x14ac:dyDescent="0.15">
      <c r="A2404">
        <v>20160918</v>
      </c>
      <c r="B2404">
        <v>288</v>
      </c>
      <c r="C2404" t="s">
        <v>149</v>
      </c>
      <c r="D2404">
        <v>2</v>
      </c>
      <c r="F2404" s="1">
        <v>4</v>
      </c>
      <c r="G2404">
        <v>437</v>
      </c>
      <c r="H2404">
        <v>3.5950000000000002</v>
      </c>
    </row>
    <row r="2405" spans="1:8" x14ac:dyDescent="0.15">
      <c r="A2405">
        <v>20160918</v>
      </c>
      <c r="B2405">
        <v>288</v>
      </c>
      <c r="C2405" t="s">
        <v>149</v>
      </c>
      <c r="D2405">
        <v>2</v>
      </c>
      <c r="F2405" s="1">
        <v>3</v>
      </c>
      <c r="G2405">
        <v>428</v>
      </c>
      <c r="H2405">
        <v>8.5950000000000006</v>
      </c>
    </row>
    <row r="2406" spans="1:8" x14ac:dyDescent="0.15">
      <c r="A2406">
        <v>20160918</v>
      </c>
      <c r="B2406">
        <v>288</v>
      </c>
      <c r="C2406" t="s">
        <v>149</v>
      </c>
      <c r="D2406">
        <v>2</v>
      </c>
      <c r="F2406" s="1">
        <v>3</v>
      </c>
      <c r="G2406">
        <v>443</v>
      </c>
      <c r="H2406">
        <v>7.8879999999999999</v>
      </c>
    </row>
    <row r="2407" spans="1:8" x14ac:dyDescent="0.15">
      <c r="A2407">
        <v>20160918</v>
      </c>
      <c r="B2407">
        <v>288</v>
      </c>
      <c r="C2407" t="s">
        <v>149</v>
      </c>
      <c r="D2407">
        <v>2</v>
      </c>
      <c r="F2407" s="1">
        <v>3</v>
      </c>
      <c r="G2407">
        <v>438</v>
      </c>
      <c r="H2407">
        <v>9.609</v>
      </c>
    </row>
    <row r="2408" spans="1:8" x14ac:dyDescent="0.15">
      <c r="A2408">
        <v>20160918</v>
      </c>
      <c r="B2408">
        <v>288</v>
      </c>
      <c r="C2408" t="s">
        <v>149</v>
      </c>
      <c r="D2408">
        <v>2</v>
      </c>
      <c r="F2408" s="1">
        <v>2</v>
      </c>
      <c r="G2408">
        <v>427</v>
      </c>
      <c r="H2408">
        <v>6.9349999999999996</v>
      </c>
    </row>
    <row r="2409" spans="1:8" x14ac:dyDescent="0.15">
      <c r="A2409">
        <v>20160918</v>
      </c>
      <c r="B2409">
        <v>288</v>
      </c>
      <c r="C2409" t="s">
        <v>149</v>
      </c>
      <c r="D2409">
        <v>2</v>
      </c>
      <c r="F2409" s="1">
        <v>2</v>
      </c>
      <c r="G2409">
        <v>442</v>
      </c>
      <c r="H2409">
        <v>11.363</v>
      </c>
    </row>
    <row r="2410" spans="1:8" x14ac:dyDescent="0.15">
      <c r="A2410">
        <v>20160918</v>
      </c>
      <c r="B2410">
        <v>288</v>
      </c>
      <c r="C2410" t="s">
        <v>149</v>
      </c>
      <c r="D2410">
        <v>2</v>
      </c>
      <c r="F2410" s="1">
        <v>2</v>
      </c>
      <c r="G2410">
        <v>435</v>
      </c>
      <c r="H2410">
        <v>11.228999999999999</v>
      </c>
    </row>
    <row r="2411" spans="1:8" x14ac:dyDescent="0.15">
      <c r="A2411">
        <v>20160918</v>
      </c>
      <c r="B2411">
        <v>288</v>
      </c>
      <c r="C2411" t="s">
        <v>149</v>
      </c>
      <c r="D2411">
        <v>2</v>
      </c>
      <c r="F2411" s="1">
        <v>1</v>
      </c>
      <c r="G2411">
        <v>429</v>
      </c>
      <c r="H2411">
        <v>4.16</v>
      </c>
    </row>
    <row r="2412" spans="1:8" x14ac:dyDescent="0.15">
      <c r="A2412">
        <v>20160918</v>
      </c>
      <c r="B2412">
        <v>288</v>
      </c>
      <c r="C2412" t="s">
        <v>149</v>
      </c>
      <c r="D2412">
        <v>2</v>
      </c>
      <c r="F2412" s="1">
        <v>1</v>
      </c>
      <c r="G2412">
        <v>445</v>
      </c>
      <c r="H2412">
        <v>4.601</v>
      </c>
    </row>
    <row r="2413" spans="1:8" x14ac:dyDescent="0.15">
      <c r="A2413">
        <v>20160918</v>
      </c>
      <c r="B2413">
        <v>288</v>
      </c>
      <c r="C2413" t="s">
        <v>149</v>
      </c>
      <c r="D2413">
        <v>2</v>
      </c>
      <c r="F2413" s="1">
        <v>1</v>
      </c>
      <c r="G2413">
        <v>436</v>
      </c>
      <c r="H2413">
        <v>3.8889999999999998</v>
      </c>
    </row>
    <row r="2414" spans="1:8" x14ac:dyDescent="0.15">
      <c r="A2414">
        <v>20160918</v>
      </c>
      <c r="B2414">
        <v>288</v>
      </c>
      <c r="C2414" t="s">
        <v>149</v>
      </c>
      <c r="D2414">
        <v>2</v>
      </c>
      <c r="F2414" s="1" t="s">
        <v>10</v>
      </c>
      <c r="G2414">
        <v>431</v>
      </c>
      <c r="H2414">
        <v>2.1829999999999998</v>
      </c>
    </row>
    <row r="2415" spans="1:8" x14ac:dyDescent="0.15">
      <c r="A2415">
        <v>20160918</v>
      </c>
      <c r="B2415">
        <v>288</v>
      </c>
      <c r="C2415" t="s">
        <v>149</v>
      </c>
      <c r="D2415">
        <v>2</v>
      </c>
      <c r="F2415" s="1" t="s">
        <v>10</v>
      </c>
      <c r="G2415">
        <v>447</v>
      </c>
      <c r="H2415">
        <v>2.1640000000000001</v>
      </c>
    </row>
    <row r="2416" spans="1:8" x14ac:dyDescent="0.15">
      <c r="A2416">
        <v>20160918</v>
      </c>
      <c r="B2416">
        <v>288</v>
      </c>
      <c r="C2416" t="s">
        <v>149</v>
      </c>
      <c r="D2416">
        <v>2</v>
      </c>
      <c r="F2416" s="1" t="s">
        <v>10</v>
      </c>
      <c r="G2416">
        <v>439</v>
      </c>
      <c r="H2416">
        <v>2.0880000000000001</v>
      </c>
    </row>
    <row r="2417" spans="1:8" x14ac:dyDescent="0.15">
      <c r="A2417">
        <v>20160918</v>
      </c>
      <c r="B2417">
        <v>288</v>
      </c>
      <c r="C2417" t="s">
        <v>149</v>
      </c>
      <c r="D2417">
        <v>2</v>
      </c>
      <c r="F2417" s="1" t="s">
        <v>10</v>
      </c>
      <c r="G2417">
        <v>432</v>
      </c>
      <c r="H2417">
        <v>1.7929999999999999</v>
      </c>
    </row>
    <row r="2418" spans="1:8" x14ac:dyDescent="0.15">
      <c r="A2418">
        <v>20160918</v>
      </c>
      <c r="B2418">
        <v>288</v>
      </c>
      <c r="C2418" t="s">
        <v>149</v>
      </c>
      <c r="D2418">
        <v>2</v>
      </c>
      <c r="F2418" s="1" t="s">
        <v>10</v>
      </c>
      <c r="G2418">
        <v>440</v>
      </c>
      <c r="H2418">
        <v>1.91</v>
      </c>
    </row>
    <row r="2419" spans="1:8" x14ac:dyDescent="0.15">
      <c r="A2419">
        <v>20160918</v>
      </c>
      <c r="B2419">
        <v>288</v>
      </c>
      <c r="C2419" t="s">
        <v>149</v>
      </c>
      <c r="D2419">
        <v>2</v>
      </c>
      <c r="F2419" s="1" t="s">
        <v>10</v>
      </c>
      <c r="G2419">
        <v>446</v>
      </c>
      <c r="H2419">
        <v>2.1629999999999998</v>
      </c>
    </row>
    <row r="2420" spans="1:8" x14ac:dyDescent="0.15">
      <c r="A2420">
        <v>20160918</v>
      </c>
      <c r="B2420">
        <v>288</v>
      </c>
      <c r="C2420" t="s">
        <v>151</v>
      </c>
      <c r="D2420">
        <v>1</v>
      </c>
      <c r="F2420" s="1" t="s">
        <v>11</v>
      </c>
      <c r="G2420">
        <v>459</v>
      </c>
      <c r="H2420">
        <v>2.9420000000000002</v>
      </c>
    </row>
    <row r="2421" spans="1:8" x14ac:dyDescent="0.15">
      <c r="A2421">
        <v>20160918</v>
      </c>
      <c r="B2421">
        <v>288</v>
      </c>
      <c r="C2421" t="s">
        <v>151</v>
      </c>
      <c r="D2421">
        <v>1</v>
      </c>
      <c r="F2421" s="1" t="s">
        <v>11</v>
      </c>
      <c r="G2421">
        <v>451</v>
      </c>
      <c r="H2421">
        <v>3.419</v>
      </c>
    </row>
    <row r="2422" spans="1:8" x14ac:dyDescent="0.15">
      <c r="A2422">
        <v>20160918</v>
      </c>
      <c r="B2422">
        <v>288</v>
      </c>
      <c r="C2422" t="s">
        <v>151</v>
      </c>
      <c r="D2422">
        <v>1</v>
      </c>
      <c r="F2422" s="1" t="s">
        <v>11</v>
      </c>
      <c r="G2422">
        <v>466</v>
      </c>
      <c r="H2422">
        <v>1.9179999999999999</v>
      </c>
    </row>
    <row r="2423" spans="1:8" x14ac:dyDescent="0.15">
      <c r="A2423">
        <v>20160918</v>
      </c>
      <c r="B2423">
        <v>288</v>
      </c>
      <c r="C2423" t="s">
        <v>151</v>
      </c>
      <c r="D2423">
        <v>1</v>
      </c>
      <c r="F2423" s="1">
        <v>5</v>
      </c>
      <c r="G2423">
        <v>462</v>
      </c>
      <c r="H2423">
        <v>0.64200000000000002</v>
      </c>
    </row>
    <row r="2424" spans="1:8" x14ac:dyDescent="0.15">
      <c r="A2424">
        <v>20160918</v>
      </c>
      <c r="B2424">
        <v>288</v>
      </c>
      <c r="C2424" t="s">
        <v>151</v>
      </c>
      <c r="D2424">
        <v>1</v>
      </c>
      <c r="F2424" s="1">
        <v>4</v>
      </c>
      <c r="G2424">
        <v>454</v>
      </c>
      <c r="H2424">
        <v>6.0839999999999996</v>
      </c>
    </row>
    <row r="2425" spans="1:8" x14ac:dyDescent="0.15">
      <c r="A2425">
        <v>20160918</v>
      </c>
      <c r="B2425">
        <v>288</v>
      </c>
      <c r="C2425" t="s">
        <v>151</v>
      </c>
      <c r="D2425">
        <v>1</v>
      </c>
      <c r="F2425" s="1">
        <v>4</v>
      </c>
      <c r="G2425">
        <v>469</v>
      </c>
      <c r="H2425">
        <v>0.73099999999999998</v>
      </c>
    </row>
    <row r="2426" spans="1:8" x14ac:dyDescent="0.15">
      <c r="A2426">
        <v>20160918</v>
      </c>
      <c r="B2426">
        <v>288</v>
      </c>
      <c r="C2426" t="s">
        <v>151</v>
      </c>
      <c r="D2426">
        <v>1</v>
      </c>
      <c r="F2426" s="1">
        <v>4</v>
      </c>
      <c r="G2426">
        <v>458</v>
      </c>
      <c r="H2426">
        <v>6.3470000000000004</v>
      </c>
    </row>
    <row r="2427" spans="1:8" x14ac:dyDescent="0.15">
      <c r="A2427">
        <v>20160918</v>
      </c>
      <c r="B2427">
        <v>288</v>
      </c>
      <c r="C2427" t="s">
        <v>151</v>
      </c>
      <c r="D2427">
        <v>1</v>
      </c>
      <c r="F2427" s="1">
        <v>3</v>
      </c>
      <c r="G2427">
        <v>448</v>
      </c>
      <c r="H2427">
        <v>9.0280000000000005</v>
      </c>
    </row>
    <row r="2428" spans="1:8" x14ac:dyDescent="0.15">
      <c r="A2428">
        <v>20160918</v>
      </c>
      <c r="B2428">
        <v>288</v>
      </c>
      <c r="C2428" t="s">
        <v>151</v>
      </c>
      <c r="D2428">
        <v>1</v>
      </c>
      <c r="F2428" s="1">
        <v>3</v>
      </c>
      <c r="G2428">
        <v>455</v>
      </c>
      <c r="H2428">
        <v>11.478999999999999</v>
      </c>
    </row>
    <row r="2429" spans="1:8" x14ac:dyDescent="0.15">
      <c r="A2429">
        <v>20160918</v>
      </c>
      <c r="B2429">
        <v>288</v>
      </c>
      <c r="C2429" t="s">
        <v>151</v>
      </c>
      <c r="D2429">
        <v>1</v>
      </c>
      <c r="F2429" s="1">
        <v>3</v>
      </c>
      <c r="G2429">
        <v>465</v>
      </c>
      <c r="H2429">
        <v>6.0039999999999996</v>
      </c>
    </row>
    <row r="2430" spans="1:8" x14ac:dyDescent="0.15">
      <c r="A2430">
        <v>20160918</v>
      </c>
      <c r="B2430">
        <v>288</v>
      </c>
      <c r="C2430" t="s">
        <v>151</v>
      </c>
      <c r="D2430">
        <v>1</v>
      </c>
      <c r="F2430" s="1">
        <v>2</v>
      </c>
      <c r="G2430">
        <v>449</v>
      </c>
      <c r="H2430">
        <v>6.782</v>
      </c>
    </row>
    <row r="2431" spans="1:8" x14ac:dyDescent="0.15">
      <c r="A2431">
        <v>20160918</v>
      </c>
      <c r="B2431">
        <v>288</v>
      </c>
      <c r="C2431" t="s">
        <v>151</v>
      </c>
      <c r="D2431">
        <v>1</v>
      </c>
      <c r="F2431" s="1">
        <v>2</v>
      </c>
      <c r="G2431">
        <v>456</v>
      </c>
      <c r="H2431">
        <v>6.0140000000000002</v>
      </c>
    </row>
    <row r="2432" spans="1:8" x14ac:dyDescent="0.15">
      <c r="A2432">
        <v>20160918</v>
      </c>
      <c r="B2432">
        <v>288</v>
      </c>
      <c r="C2432" t="s">
        <v>151</v>
      </c>
      <c r="D2432">
        <v>1</v>
      </c>
      <c r="F2432" s="1">
        <v>2</v>
      </c>
      <c r="G2432">
        <v>463</v>
      </c>
      <c r="H2432">
        <v>10.029</v>
      </c>
    </row>
    <row r="2433" spans="1:8" x14ac:dyDescent="0.15">
      <c r="A2433">
        <v>20160918</v>
      </c>
      <c r="B2433">
        <v>288</v>
      </c>
      <c r="C2433" t="s">
        <v>151</v>
      </c>
      <c r="D2433">
        <v>1</v>
      </c>
      <c r="F2433" s="1">
        <v>1</v>
      </c>
      <c r="G2433">
        <v>450</v>
      </c>
      <c r="H2433">
        <v>4.125</v>
      </c>
    </row>
    <row r="2434" spans="1:8" x14ac:dyDescent="0.15">
      <c r="A2434">
        <v>20160918</v>
      </c>
      <c r="B2434">
        <v>288</v>
      </c>
      <c r="C2434" t="s">
        <v>151</v>
      </c>
      <c r="D2434">
        <v>1</v>
      </c>
      <c r="F2434" s="1">
        <v>1</v>
      </c>
      <c r="G2434">
        <v>457</v>
      </c>
      <c r="H2434">
        <v>3.2530000000000001</v>
      </c>
    </row>
    <row r="2435" spans="1:8" x14ac:dyDescent="0.15">
      <c r="A2435">
        <v>20160918</v>
      </c>
      <c r="B2435">
        <v>288</v>
      </c>
      <c r="C2435" t="s">
        <v>151</v>
      </c>
      <c r="D2435">
        <v>1</v>
      </c>
      <c r="F2435" s="1">
        <v>1</v>
      </c>
      <c r="G2435">
        <v>464</v>
      </c>
      <c r="H2435">
        <v>5.5229999999999997</v>
      </c>
    </row>
    <row r="2436" spans="1:8" x14ac:dyDescent="0.15">
      <c r="A2436">
        <v>20160918</v>
      </c>
      <c r="B2436">
        <v>288</v>
      </c>
      <c r="C2436" t="s">
        <v>151</v>
      </c>
      <c r="D2436">
        <v>1</v>
      </c>
      <c r="F2436" s="1" t="s">
        <v>10</v>
      </c>
      <c r="G2436">
        <v>468</v>
      </c>
      <c r="H2436">
        <v>1.7110000000000001</v>
      </c>
    </row>
    <row r="2437" spans="1:8" x14ac:dyDescent="0.15">
      <c r="A2437">
        <v>20160918</v>
      </c>
      <c r="B2437">
        <v>288</v>
      </c>
      <c r="C2437" t="s">
        <v>151</v>
      </c>
      <c r="D2437">
        <v>1</v>
      </c>
      <c r="F2437" s="1" t="s">
        <v>10</v>
      </c>
      <c r="G2437">
        <v>460</v>
      </c>
      <c r="H2437">
        <v>2.391</v>
      </c>
    </row>
    <row r="2438" spans="1:8" x14ac:dyDescent="0.15">
      <c r="A2438">
        <v>20160918</v>
      </c>
      <c r="B2438">
        <v>288</v>
      </c>
      <c r="C2438" t="s">
        <v>151</v>
      </c>
      <c r="D2438">
        <v>1</v>
      </c>
      <c r="F2438" s="1" t="s">
        <v>10</v>
      </c>
      <c r="G2438">
        <v>453</v>
      </c>
      <c r="H2438">
        <v>2.4209999999999998</v>
      </c>
    </row>
    <row r="2439" spans="1:8" x14ac:dyDescent="0.15">
      <c r="A2439">
        <v>20160918</v>
      </c>
      <c r="B2439">
        <v>288</v>
      </c>
      <c r="C2439" t="s">
        <v>151</v>
      </c>
      <c r="D2439">
        <v>1</v>
      </c>
      <c r="F2439" s="1" t="s">
        <v>10</v>
      </c>
      <c r="G2439">
        <v>452</v>
      </c>
      <c r="H2439">
        <v>1.889</v>
      </c>
    </row>
    <row r="2440" spans="1:8" x14ac:dyDescent="0.15">
      <c r="A2440">
        <v>20160918</v>
      </c>
      <c r="B2440">
        <v>288</v>
      </c>
      <c r="C2440" t="s">
        <v>151</v>
      </c>
      <c r="D2440">
        <v>1</v>
      </c>
      <c r="F2440" s="1" t="s">
        <v>10</v>
      </c>
      <c r="G2440">
        <v>467</v>
      </c>
      <c r="H2440">
        <v>1.913</v>
      </c>
    </row>
    <row r="2441" spans="1:8" x14ac:dyDescent="0.15">
      <c r="A2441">
        <v>20160918</v>
      </c>
      <c r="B2441">
        <v>288</v>
      </c>
      <c r="C2441" t="s">
        <v>151</v>
      </c>
      <c r="D2441">
        <v>1</v>
      </c>
      <c r="F2441" s="1" t="s">
        <v>10</v>
      </c>
      <c r="G2441">
        <v>461</v>
      </c>
      <c r="H2441">
        <v>1.9359999999999999</v>
      </c>
    </row>
    <row r="2442" spans="1:8" x14ac:dyDescent="0.15">
      <c r="A2442">
        <v>20160918</v>
      </c>
      <c r="B2442">
        <v>288</v>
      </c>
      <c r="C2442" t="s">
        <v>151</v>
      </c>
      <c r="D2442">
        <v>2</v>
      </c>
      <c r="F2442" s="1" t="s">
        <v>11</v>
      </c>
      <c r="G2442">
        <v>484</v>
      </c>
      <c r="H2442">
        <v>2.0099999999999998</v>
      </c>
    </row>
    <row r="2443" spans="1:8" x14ac:dyDescent="0.15">
      <c r="A2443">
        <v>20160918</v>
      </c>
      <c r="B2443">
        <v>288</v>
      </c>
      <c r="C2443" t="s">
        <v>151</v>
      </c>
      <c r="D2443">
        <v>2</v>
      </c>
      <c r="F2443" s="1" t="s">
        <v>11</v>
      </c>
      <c r="G2443">
        <v>472</v>
      </c>
      <c r="H2443">
        <v>1.6379999999999999</v>
      </c>
    </row>
    <row r="2444" spans="1:8" x14ac:dyDescent="0.15">
      <c r="A2444">
        <v>20160918</v>
      </c>
      <c r="B2444">
        <v>288</v>
      </c>
      <c r="C2444" t="s">
        <v>151</v>
      </c>
      <c r="D2444">
        <v>2</v>
      </c>
      <c r="F2444" s="1" t="s">
        <v>11</v>
      </c>
      <c r="G2444">
        <v>477</v>
      </c>
      <c r="H2444">
        <v>2.0270000000000001</v>
      </c>
    </row>
    <row r="2445" spans="1:8" x14ac:dyDescent="0.15">
      <c r="A2445">
        <v>20160918</v>
      </c>
      <c r="B2445">
        <v>288</v>
      </c>
      <c r="C2445" t="s">
        <v>151</v>
      </c>
      <c r="D2445">
        <v>2</v>
      </c>
      <c r="F2445" s="1">
        <v>5</v>
      </c>
      <c r="G2445">
        <v>490</v>
      </c>
      <c r="H2445">
        <v>0.25900000000000001</v>
      </c>
    </row>
    <row r="2446" spans="1:8" x14ac:dyDescent="0.15">
      <c r="A2446">
        <v>20160918</v>
      </c>
      <c r="B2446">
        <v>288</v>
      </c>
      <c r="C2446" t="s">
        <v>151</v>
      </c>
      <c r="D2446">
        <v>2</v>
      </c>
      <c r="F2446" s="1">
        <v>4</v>
      </c>
      <c r="G2446">
        <v>487</v>
      </c>
      <c r="H2446">
        <v>3.35</v>
      </c>
    </row>
    <row r="2447" spans="1:8" x14ac:dyDescent="0.15">
      <c r="A2447">
        <v>20160918</v>
      </c>
      <c r="B2447">
        <v>288</v>
      </c>
      <c r="C2447" t="s">
        <v>151</v>
      </c>
      <c r="D2447">
        <v>2</v>
      </c>
      <c r="F2447" s="1">
        <v>4</v>
      </c>
      <c r="G2447">
        <v>482</v>
      </c>
      <c r="H2447">
        <v>0.88800000000000001</v>
      </c>
    </row>
    <row r="2448" spans="1:8" x14ac:dyDescent="0.15">
      <c r="A2448">
        <v>20160918</v>
      </c>
      <c r="B2448">
        <v>288</v>
      </c>
      <c r="C2448" t="s">
        <v>151</v>
      </c>
      <c r="D2448">
        <v>2</v>
      </c>
      <c r="F2448" s="1">
        <v>4</v>
      </c>
      <c r="G2448">
        <v>476</v>
      </c>
      <c r="H2448">
        <v>2.9710000000000001</v>
      </c>
    </row>
    <row r="2449" spans="1:8" x14ac:dyDescent="0.15">
      <c r="A2449">
        <v>20160918</v>
      </c>
      <c r="B2449">
        <v>288</v>
      </c>
      <c r="C2449" t="s">
        <v>151</v>
      </c>
      <c r="D2449">
        <v>2</v>
      </c>
      <c r="F2449" s="1">
        <v>3</v>
      </c>
      <c r="G2449">
        <v>483</v>
      </c>
      <c r="H2449">
        <v>8.4320000000000004</v>
      </c>
    </row>
    <row r="2450" spans="1:8" x14ac:dyDescent="0.15">
      <c r="A2450">
        <v>20160918</v>
      </c>
      <c r="B2450">
        <v>288</v>
      </c>
      <c r="C2450" t="s">
        <v>151</v>
      </c>
      <c r="D2450">
        <v>2</v>
      </c>
      <c r="F2450" s="1">
        <v>3</v>
      </c>
      <c r="G2450">
        <v>470</v>
      </c>
      <c r="H2450">
        <v>7.8220000000000001</v>
      </c>
    </row>
    <row r="2451" spans="1:8" x14ac:dyDescent="0.15">
      <c r="A2451">
        <v>20160918</v>
      </c>
      <c r="B2451">
        <v>288</v>
      </c>
      <c r="C2451" t="s">
        <v>151</v>
      </c>
      <c r="D2451">
        <v>2</v>
      </c>
      <c r="F2451" s="1">
        <v>3</v>
      </c>
      <c r="G2451">
        <v>479</v>
      </c>
      <c r="H2451">
        <v>5.3010000000000002</v>
      </c>
    </row>
    <row r="2452" spans="1:8" x14ac:dyDescent="0.15">
      <c r="A2452">
        <v>20160918</v>
      </c>
      <c r="B2452">
        <v>288</v>
      </c>
      <c r="C2452" t="s">
        <v>151</v>
      </c>
      <c r="D2452">
        <v>2</v>
      </c>
      <c r="F2452" s="1">
        <v>2</v>
      </c>
      <c r="G2452">
        <v>485</v>
      </c>
      <c r="H2452">
        <v>5.1269999999999998</v>
      </c>
    </row>
    <row r="2453" spans="1:8" x14ac:dyDescent="0.15">
      <c r="A2453">
        <v>20160918</v>
      </c>
      <c r="B2453">
        <v>288</v>
      </c>
      <c r="C2453" t="s">
        <v>151</v>
      </c>
      <c r="D2453">
        <v>2</v>
      </c>
      <c r="F2453" s="1">
        <v>2</v>
      </c>
      <c r="G2453">
        <v>471</v>
      </c>
      <c r="H2453">
        <v>6.4180000000000001</v>
      </c>
    </row>
    <row r="2454" spans="1:8" x14ac:dyDescent="0.15">
      <c r="A2454">
        <v>20160918</v>
      </c>
      <c r="B2454">
        <v>288</v>
      </c>
      <c r="C2454" t="s">
        <v>151</v>
      </c>
      <c r="D2454">
        <v>2</v>
      </c>
      <c r="F2454" s="1">
        <v>2</v>
      </c>
      <c r="G2454">
        <v>478</v>
      </c>
      <c r="H2454">
        <v>9.3160000000000007</v>
      </c>
    </row>
    <row r="2455" spans="1:8" x14ac:dyDescent="0.15">
      <c r="A2455">
        <v>20160918</v>
      </c>
      <c r="B2455">
        <v>288</v>
      </c>
      <c r="C2455" t="s">
        <v>151</v>
      </c>
      <c r="D2455">
        <v>2</v>
      </c>
      <c r="F2455" s="1">
        <v>1</v>
      </c>
      <c r="G2455">
        <v>486</v>
      </c>
      <c r="H2455">
        <v>3.911</v>
      </c>
    </row>
    <row r="2456" spans="1:8" x14ac:dyDescent="0.15">
      <c r="A2456">
        <v>20160918</v>
      </c>
      <c r="B2456">
        <v>288</v>
      </c>
      <c r="C2456" t="s">
        <v>151</v>
      </c>
      <c r="D2456">
        <v>2</v>
      </c>
      <c r="F2456" s="1">
        <v>1</v>
      </c>
      <c r="G2456">
        <v>473</v>
      </c>
      <c r="H2456">
        <v>3.577</v>
      </c>
    </row>
    <row r="2457" spans="1:8" x14ac:dyDescent="0.15">
      <c r="A2457">
        <v>20160918</v>
      </c>
      <c r="B2457">
        <v>288</v>
      </c>
      <c r="C2457" t="s">
        <v>151</v>
      </c>
      <c r="D2457">
        <v>2</v>
      </c>
      <c r="F2457" s="1" t="s">
        <v>10</v>
      </c>
      <c r="G2457">
        <v>475</v>
      </c>
      <c r="H2457">
        <v>1.506</v>
      </c>
    </row>
    <row r="2458" spans="1:8" x14ac:dyDescent="0.15">
      <c r="A2458">
        <v>20160918</v>
      </c>
      <c r="B2458">
        <v>288</v>
      </c>
      <c r="C2458" t="s">
        <v>151</v>
      </c>
      <c r="D2458">
        <v>2</v>
      </c>
      <c r="F2458" s="1" t="s">
        <v>10</v>
      </c>
      <c r="G2458">
        <v>489</v>
      </c>
      <c r="H2458">
        <v>2.181</v>
      </c>
    </row>
    <row r="2459" spans="1:8" x14ac:dyDescent="0.15">
      <c r="A2459">
        <v>20160918</v>
      </c>
      <c r="B2459">
        <v>288</v>
      </c>
      <c r="C2459" t="s">
        <v>151</v>
      </c>
      <c r="D2459">
        <v>2</v>
      </c>
      <c r="F2459" s="1">
        <v>1</v>
      </c>
      <c r="G2459">
        <v>480</v>
      </c>
      <c r="H2459">
        <v>2.0150000000000001</v>
      </c>
    </row>
    <row r="2460" spans="1:8" x14ac:dyDescent="0.15">
      <c r="A2460">
        <v>20160918</v>
      </c>
      <c r="B2460">
        <v>288</v>
      </c>
      <c r="C2460" t="s">
        <v>151</v>
      </c>
      <c r="D2460">
        <v>2</v>
      </c>
      <c r="F2460" s="1" t="s">
        <v>10</v>
      </c>
      <c r="G2460">
        <v>474</v>
      </c>
      <c r="H2460">
        <v>1.8660000000000001</v>
      </c>
    </row>
    <row r="2461" spans="1:8" x14ac:dyDescent="0.15">
      <c r="A2461">
        <v>20160918</v>
      </c>
      <c r="B2461">
        <v>288</v>
      </c>
      <c r="C2461" t="s">
        <v>151</v>
      </c>
      <c r="D2461">
        <v>2</v>
      </c>
      <c r="F2461" s="1" t="s">
        <v>10</v>
      </c>
      <c r="G2461">
        <v>481</v>
      </c>
      <c r="H2461">
        <v>1.784</v>
      </c>
    </row>
    <row r="2462" spans="1:8" x14ac:dyDescent="0.15">
      <c r="A2462">
        <v>20160918</v>
      </c>
      <c r="B2462">
        <v>288</v>
      </c>
      <c r="C2462" t="s">
        <v>151</v>
      </c>
      <c r="D2462">
        <v>2</v>
      </c>
      <c r="F2462" s="1" t="s">
        <v>10</v>
      </c>
      <c r="G2462">
        <v>488</v>
      </c>
      <c r="H2462">
        <v>1.4610000000000001</v>
      </c>
    </row>
    <row r="2463" spans="1:8" x14ac:dyDescent="0.15">
      <c r="A2463">
        <v>20160918</v>
      </c>
      <c r="B2463">
        <v>288</v>
      </c>
      <c r="C2463" t="s">
        <v>152</v>
      </c>
      <c r="D2463">
        <v>1</v>
      </c>
      <c r="F2463" s="1" t="s">
        <v>11</v>
      </c>
      <c r="G2463">
        <v>500</v>
      </c>
      <c r="H2463">
        <v>0.92800000000000005</v>
      </c>
    </row>
    <row r="2464" spans="1:8" x14ac:dyDescent="0.15">
      <c r="A2464">
        <v>20160918</v>
      </c>
      <c r="B2464">
        <v>288</v>
      </c>
      <c r="C2464" t="s">
        <v>152</v>
      </c>
      <c r="D2464">
        <v>1</v>
      </c>
      <c r="F2464" s="1" t="s">
        <v>11</v>
      </c>
      <c r="G2464">
        <v>508</v>
      </c>
      <c r="H2464">
        <v>1.2470000000000001</v>
      </c>
    </row>
    <row r="2465" spans="1:8" x14ac:dyDescent="0.15">
      <c r="A2465">
        <v>20160918</v>
      </c>
      <c r="B2465">
        <v>288</v>
      </c>
      <c r="C2465" t="s">
        <v>152</v>
      </c>
      <c r="D2465">
        <v>1</v>
      </c>
      <c r="F2465" s="1" t="s">
        <v>11</v>
      </c>
      <c r="G2465">
        <v>494</v>
      </c>
      <c r="H2465">
        <v>1.0189999999999999</v>
      </c>
    </row>
    <row r="2466" spans="1:8" x14ac:dyDescent="0.15">
      <c r="A2466">
        <v>20160918</v>
      </c>
      <c r="B2466">
        <v>288</v>
      </c>
      <c r="C2466" t="s">
        <v>152</v>
      </c>
      <c r="D2466">
        <v>1</v>
      </c>
      <c r="F2466" s="1">
        <v>5</v>
      </c>
      <c r="G2466">
        <v>512</v>
      </c>
      <c r="H2466">
        <v>0.435</v>
      </c>
    </row>
    <row r="2467" spans="1:8" x14ac:dyDescent="0.15">
      <c r="A2467">
        <v>20160918</v>
      </c>
      <c r="B2467">
        <v>288</v>
      </c>
      <c r="C2467" t="s">
        <v>152</v>
      </c>
      <c r="D2467">
        <v>1</v>
      </c>
      <c r="F2467" s="1">
        <v>4</v>
      </c>
      <c r="G2467">
        <v>498</v>
      </c>
      <c r="H2467">
        <v>0.106</v>
      </c>
    </row>
    <row r="2468" spans="1:8" x14ac:dyDescent="0.15">
      <c r="A2468">
        <v>20160918</v>
      </c>
      <c r="B2468">
        <v>288</v>
      </c>
      <c r="C2468" t="s">
        <v>152</v>
      </c>
      <c r="D2468">
        <v>1</v>
      </c>
      <c r="F2468" s="1">
        <v>4</v>
      </c>
      <c r="G2468">
        <v>503</v>
      </c>
      <c r="H2468">
        <v>0.48899999999999999</v>
      </c>
    </row>
    <row r="2469" spans="1:8" x14ac:dyDescent="0.15">
      <c r="A2469">
        <v>20160918</v>
      </c>
      <c r="B2469">
        <v>288</v>
      </c>
      <c r="C2469" t="s">
        <v>152</v>
      </c>
      <c r="D2469">
        <v>1</v>
      </c>
      <c r="F2469" s="1">
        <v>4</v>
      </c>
      <c r="G2469">
        <v>509</v>
      </c>
      <c r="H2469">
        <v>3.0289999999999999</v>
      </c>
    </row>
    <row r="2470" spans="1:8" x14ac:dyDescent="0.15">
      <c r="A2470">
        <v>20160918</v>
      </c>
      <c r="B2470">
        <v>288</v>
      </c>
      <c r="C2470" t="s">
        <v>152</v>
      </c>
      <c r="D2470">
        <v>1</v>
      </c>
      <c r="F2470" s="1">
        <v>3</v>
      </c>
      <c r="G2470">
        <v>497</v>
      </c>
      <c r="H2470">
        <v>1.9</v>
      </c>
    </row>
    <row r="2471" spans="1:8" x14ac:dyDescent="0.15">
      <c r="A2471">
        <v>20160918</v>
      </c>
      <c r="B2471">
        <v>288</v>
      </c>
      <c r="C2471" t="s">
        <v>152</v>
      </c>
      <c r="D2471">
        <v>1</v>
      </c>
      <c r="F2471" s="1">
        <v>3</v>
      </c>
      <c r="G2471">
        <v>502</v>
      </c>
      <c r="H2471">
        <v>3.0339999999999998</v>
      </c>
    </row>
    <row r="2472" spans="1:8" x14ac:dyDescent="0.15">
      <c r="A2472">
        <v>20160918</v>
      </c>
      <c r="B2472">
        <v>288</v>
      </c>
      <c r="C2472" t="s">
        <v>152</v>
      </c>
      <c r="D2472">
        <v>1</v>
      </c>
      <c r="F2472" s="1">
        <v>3</v>
      </c>
      <c r="G2472">
        <v>493</v>
      </c>
      <c r="H2472">
        <v>5.1159999999999997</v>
      </c>
    </row>
    <row r="2473" spans="1:8" x14ac:dyDescent="0.15">
      <c r="A2473">
        <v>20160918</v>
      </c>
      <c r="B2473">
        <v>288</v>
      </c>
      <c r="C2473" t="s">
        <v>152</v>
      </c>
      <c r="D2473">
        <v>1</v>
      </c>
      <c r="F2473" s="1">
        <v>2</v>
      </c>
      <c r="G2473">
        <v>506</v>
      </c>
      <c r="H2473">
        <v>9.4540000000000006</v>
      </c>
    </row>
    <row r="2474" spans="1:8" x14ac:dyDescent="0.15">
      <c r="A2474">
        <v>20160918</v>
      </c>
      <c r="B2474">
        <v>288</v>
      </c>
      <c r="C2474" t="s">
        <v>152</v>
      </c>
      <c r="D2474">
        <v>1</v>
      </c>
      <c r="F2474" s="1">
        <v>2</v>
      </c>
      <c r="G2474">
        <v>499</v>
      </c>
      <c r="H2474">
        <v>8.6120000000000001</v>
      </c>
    </row>
    <row r="2475" spans="1:8" x14ac:dyDescent="0.15">
      <c r="A2475">
        <v>20160918</v>
      </c>
      <c r="B2475">
        <v>288</v>
      </c>
      <c r="C2475" t="s">
        <v>152</v>
      </c>
      <c r="D2475">
        <v>1</v>
      </c>
      <c r="F2475" s="1">
        <v>2</v>
      </c>
      <c r="G2475">
        <v>492</v>
      </c>
      <c r="H2475">
        <v>4.1020000000000003</v>
      </c>
    </row>
    <row r="2476" spans="1:8" x14ac:dyDescent="0.15">
      <c r="A2476">
        <v>20160918</v>
      </c>
      <c r="B2476">
        <v>288</v>
      </c>
      <c r="C2476" t="s">
        <v>152</v>
      </c>
      <c r="D2476">
        <v>1</v>
      </c>
      <c r="F2476" s="1">
        <v>1</v>
      </c>
      <c r="G2476">
        <v>507</v>
      </c>
      <c r="H2476">
        <v>4.7510000000000003</v>
      </c>
    </row>
    <row r="2477" spans="1:8" x14ac:dyDescent="0.15">
      <c r="A2477">
        <v>20160918</v>
      </c>
      <c r="B2477">
        <v>288</v>
      </c>
      <c r="C2477" t="s">
        <v>152</v>
      </c>
      <c r="D2477">
        <v>1</v>
      </c>
      <c r="F2477" s="1">
        <v>1</v>
      </c>
      <c r="G2477">
        <v>491</v>
      </c>
      <c r="H2477">
        <v>2.8980000000000001</v>
      </c>
    </row>
    <row r="2478" spans="1:8" x14ac:dyDescent="0.15">
      <c r="A2478">
        <v>20160918</v>
      </c>
      <c r="B2478">
        <v>288</v>
      </c>
      <c r="C2478" t="s">
        <v>152</v>
      </c>
      <c r="D2478">
        <v>1</v>
      </c>
      <c r="F2478" s="1">
        <v>1</v>
      </c>
      <c r="G2478">
        <v>501</v>
      </c>
      <c r="H2478">
        <v>3.3559999999999999</v>
      </c>
    </row>
    <row r="2479" spans="1:8" x14ac:dyDescent="0.15">
      <c r="A2479">
        <v>20160918</v>
      </c>
      <c r="B2479">
        <v>288</v>
      </c>
      <c r="C2479" t="s">
        <v>152</v>
      </c>
      <c r="D2479">
        <v>1</v>
      </c>
      <c r="F2479" s="1" t="s">
        <v>10</v>
      </c>
      <c r="G2479">
        <v>511</v>
      </c>
      <c r="H2479">
        <v>1.2689999999999999</v>
      </c>
    </row>
    <row r="2480" spans="1:8" x14ac:dyDescent="0.15">
      <c r="A2480">
        <v>20160918</v>
      </c>
      <c r="B2480">
        <v>288</v>
      </c>
      <c r="C2480" t="s">
        <v>152</v>
      </c>
      <c r="D2480">
        <v>1</v>
      </c>
      <c r="F2480" s="1" t="s">
        <v>10</v>
      </c>
      <c r="G2480">
        <v>496</v>
      </c>
      <c r="H2480">
        <v>1.1259999999999999</v>
      </c>
    </row>
    <row r="2481" spans="1:8" x14ac:dyDescent="0.15">
      <c r="A2481">
        <v>20160918</v>
      </c>
      <c r="B2481">
        <v>288</v>
      </c>
      <c r="C2481" t="s">
        <v>152</v>
      </c>
      <c r="D2481">
        <v>1</v>
      </c>
      <c r="F2481" s="1" t="s">
        <v>10</v>
      </c>
      <c r="G2481">
        <v>504</v>
      </c>
      <c r="H2481">
        <v>1.1040000000000001</v>
      </c>
    </row>
    <row r="2482" spans="1:8" x14ac:dyDescent="0.15">
      <c r="A2482">
        <v>20160918</v>
      </c>
      <c r="B2482">
        <v>288</v>
      </c>
      <c r="C2482" t="s">
        <v>152</v>
      </c>
      <c r="D2482">
        <v>1</v>
      </c>
      <c r="F2482" s="1" t="s">
        <v>10</v>
      </c>
      <c r="G2482">
        <v>495</v>
      </c>
      <c r="H2482">
        <v>1.161</v>
      </c>
    </row>
    <row r="2483" spans="1:8" x14ac:dyDescent="0.15">
      <c r="A2483">
        <v>20160918</v>
      </c>
      <c r="B2483">
        <v>288</v>
      </c>
      <c r="C2483" t="s">
        <v>152</v>
      </c>
      <c r="D2483">
        <v>1</v>
      </c>
      <c r="F2483" s="1" t="s">
        <v>10</v>
      </c>
      <c r="G2483">
        <v>510</v>
      </c>
      <c r="H2483">
        <v>1.4790000000000001</v>
      </c>
    </row>
    <row r="2484" spans="1:8" x14ac:dyDescent="0.15">
      <c r="A2484">
        <v>20160918</v>
      </c>
      <c r="B2484">
        <v>288</v>
      </c>
      <c r="C2484" t="s">
        <v>152</v>
      </c>
      <c r="D2484">
        <v>1</v>
      </c>
      <c r="F2484" s="1" t="s">
        <v>10</v>
      </c>
      <c r="G2484">
        <v>505</v>
      </c>
      <c r="H2484">
        <v>1.4390000000000001</v>
      </c>
    </row>
    <row r="2485" spans="1:8" x14ac:dyDescent="0.15">
      <c r="A2485">
        <v>20160918</v>
      </c>
      <c r="B2485">
        <v>288</v>
      </c>
      <c r="C2485" t="s">
        <v>152</v>
      </c>
      <c r="D2485">
        <v>2</v>
      </c>
      <c r="F2485" s="1" t="s">
        <v>11</v>
      </c>
      <c r="G2485">
        <v>529</v>
      </c>
      <c r="H2485">
        <v>0.98199999999999998</v>
      </c>
    </row>
    <row r="2486" spans="1:8" x14ac:dyDescent="0.15">
      <c r="A2486">
        <v>20160918</v>
      </c>
      <c r="B2486">
        <v>288</v>
      </c>
      <c r="C2486" t="s">
        <v>152</v>
      </c>
      <c r="D2486">
        <v>2</v>
      </c>
      <c r="F2486" s="1" t="s">
        <v>11</v>
      </c>
      <c r="G2486">
        <v>523</v>
      </c>
      <c r="H2486">
        <v>1.109</v>
      </c>
    </row>
    <row r="2487" spans="1:8" x14ac:dyDescent="0.15">
      <c r="A2487">
        <v>20160918</v>
      </c>
      <c r="B2487">
        <v>288</v>
      </c>
      <c r="C2487" t="s">
        <v>152</v>
      </c>
      <c r="D2487">
        <v>2</v>
      </c>
      <c r="F2487" s="1" t="s">
        <v>11</v>
      </c>
      <c r="G2487">
        <v>516</v>
      </c>
      <c r="H2487">
        <v>1.179</v>
      </c>
    </row>
    <row r="2488" spans="1:8" x14ac:dyDescent="0.15">
      <c r="A2488">
        <v>20160918</v>
      </c>
      <c r="B2488">
        <v>288</v>
      </c>
      <c r="C2488" t="s">
        <v>152</v>
      </c>
      <c r="D2488">
        <v>2</v>
      </c>
      <c r="F2488" s="1">
        <v>4</v>
      </c>
      <c r="G2488">
        <v>533</v>
      </c>
      <c r="H2488">
        <v>0.50700000000000001</v>
      </c>
    </row>
    <row r="2489" spans="1:8" x14ac:dyDescent="0.15">
      <c r="A2489">
        <v>20160918</v>
      </c>
      <c r="B2489">
        <v>288</v>
      </c>
      <c r="C2489" t="s">
        <v>152</v>
      </c>
      <c r="D2489">
        <v>2</v>
      </c>
      <c r="F2489" s="1">
        <v>4</v>
      </c>
      <c r="G2489">
        <v>519</v>
      </c>
      <c r="H2489">
        <v>0.55900000000000005</v>
      </c>
    </row>
    <row r="2490" spans="1:8" x14ac:dyDescent="0.15">
      <c r="A2490">
        <v>20160918</v>
      </c>
      <c r="B2490">
        <v>288</v>
      </c>
      <c r="C2490" t="s">
        <v>152</v>
      </c>
      <c r="D2490">
        <v>2</v>
      </c>
      <c r="F2490" s="1">
        <v>4</v>
      </c>
      <c r="G2490">
        <v>526</v>
      </c>
      <c r="H2490">
        <v>0.54900000000000004</v>
      </c>
    </row>
    <row r="2491" spans="1:8" x14ac:dyDescent="0.15">
      <c r="A2491">
        <v>20160918</v>
      </c>
      <c r="B2491">
        <v>288</v>
      </c>
      <c r="C2491" t="s">
        <v>152</v>
      </c>
      <c r="D2491">
        <v>2</v>
      </c>
      <c r="F2491" s="1">
        <v>3</v>
      </c>
      <c r="G2491">
        <v>530</v>
      </c>
      <c r="H2491">
        <v>3.0920000000000001</v>
      </c>
    </row>
    <row r="2492" spans="1:8" x14ac:dyDescent="0.15">
      <c r="A2492">
        <v>20160918</v>
      </c>
      <c r="B2492">
        <v>288</v>
      </c>
      <c r="C2492" t="s">
        <v>152</v>
      </c>
      <c r="D2492">
        <v>2</v>
      </c>
      <c r="F2492" s="1">
        <v>3</v>
      </c>
      <c r="G2492">
        <v>515</v>
      </c>
      <c r="H2492">
        <v>3.1320000000000001</v>
      </c>
    </row>
    <row r="2493" spans="1:8" x14ac:dyDescent="0.15">
      <c r="A2493">
        <v>20160918</v>
      </c>
      <c r="B2493">
        <v>288</v>
      </c>
      <c r="C2493" t="s">
        <v>152</v>
      </c>
      <c r="D2493">
        <v>2</v>
      </c>
      <c r="F2493" s="1">
        <v>3</v>
      </c>
      <c r="G2493">
        <v>522</v>
      </c>
      <c r="H2493">
        <v>3.488</v>
      </c>
    </row>
    <row r="2494" spans="1:8" x14ac:dyDescent="0.15">
      <c r="A2494">
        <v>20160918</v>
      </c>
      <c r="B2494">
        <v>288</v>
      </c>
      <c r="C2494" t="s">
        <v>152</v>
      </c>
      <c r="D2494">
        <v>2</v>
      </c>
      <c r="F2494" s="1">
        <v>2</v>
      </c>
      <c r="G2494">
        <v>527</v>
      </c>
      <c r="H2494">
        <v>7.383</v>
      </c>
    </row>
    <row r="2495" spans="1:8" x14ac:dyDescent="0.15">
      <c r="A2495">
        <v>20160918</v>
      </c>
      <c r="B2495">
        <v>288</v>
      </c>
      <c r="C2495" t="s">
        <v>152</v>
      </c>
      <c r="D2495">
        <v>2</v>
      </c>
      <c r="F2495" s="1">
        <v>2</v>
      </c>
      <c r="G2495">
        <v>513</v>
      </c>
      <c r="H2495">
        <v>8.1189999999999998</v>
      </c>
    </row>
    <row r="2496" spans="1:8" x14ac:dyDescent="0.15">
      <c r="A2496">
        <v>20160918</v>
      </c>
      <c r="B2496">
        <v>288</v>
      </c>
      <c r="C2496" t="s">
        <v>152</v>
      </c>
      <c r="D2496">
        <v>2</v>
      </c>
      <c r="F2496" s="1">
        <v>2</v>
      </c>
      <c r="G2496">
        <v>520</v>
      </c>
      <c r="H2496">
        <v>8.6790000000000003</v>
      </c>
    </row>
    <row r="2497" spans="1:8" x14ac:dyDescent="0.15">
      <c r="A2497">
        <v>20160918</v>
      </c>
      <c r="B2497">
        <v>288</v>
      </c>
      <c r="C2497" t="s">
        <v>152</v>
      </c>
      <c r="D2497">
        <v>2</v>
      </c>
      <c r="F2497" s="1">
        <v>1</v>
      </c>
      <c r="G2497">
        <v>528</v>
      </c>
      <c r="H2497">
        <v>4.2460000000000004</v>
      </c>
    </row>
    <row r="2498" spans="1:8" x14ac:dyDescent="0.15">
      <c r="A2498">
        <v>20160918</v>
      </c>
      <c r="B2498">
        <v>288</v>
      </c>
      <c r="C2498" t="s">
        <v>152</v>
      </c>
      <c r="D2498">
        <v>2</v>
      </c>
      <c r="F2498" s="1">
        <v>1</v>
      </c>
      <c r="G2498">
        <v>514</v>
      </c>
      <c r="H2498">
        <v>3.1059999999999999</v>
      </c>
    </row>
    <row r="2499" spans="1:8" x14ac:dyDescent="0.15">
      <c r="A2499">
        <v>20160918</v>
      </c>
      <c r="B2499">
        <v>288</v>
      </c>
      <c r="C2499" t="s">
        <v>152</v>
      </c>
      <c r="D2499">
        <v>2</v>
      </c>
      <c r="F2499" s="1">
        <v>1</v>
      </c>
      <c r="G2499">
        <v>521</v>
      </c>
      <c r="H2499">
        <v>4.133</v>
      </c>
    </row>
    <row r="2500" spans="1:8" x14ac:dyDescent="0.15">
      <c r="A2500">
        <v>20160918</v>
      </c>
      <c r="B2500">
        <v>288</v>
      </c>
      <c r="C2500" t="s">
        <v>152</v>
      </c>
      <c r="D2500">
        <v>2</v>
      </c>
      <c r="F2500" s="1" t="s">
        <v>10</v>
      </c>
      <c r="G2500">
        <v>532</v>
      </c>
      <c r="H2500">
        <v>1.1830000000000001</v>
      </c>
    </row>
    <row r="2501" spans="1:8" x14ac:dyDescent="0.15">
      <c r="A2501">
        <v>20160918</v>
      </c>
      <c r="B2501">
        <v>288</v>
      </c>
      <c r="C2501" t="s">
        <v>152</v>
      </c>
      <c r="D2501">
        <v>2</v>
      </c>
      <c r="F2501" s="1" t="s">
        <v>10</v>
      </c>
      <c r="G2501">
        <v>517</v>
      </c>
      <c r="H2501">
        <v>1.367</v>
      </c>
    </row>
    <row r="2502" spans="1:8" x14ac:dyDescent="0.15">
      <c r="A2502">
        <v>20160918</v>
      </c>
      <c r="B2502">
        <v>288</v>
      </c>
      <c r="C2502" t="s">
        <v>152</v>
      </c>
      <c r="D2502">
        <v>2</v>
      </c>
      <c r="F2502" s="1" t="s">
        <v>10</v>
      </c>
      <c r="G2502">
        <v>525</v>
      </c>
      <c r="H2502">
        <v>1.577</v>
      </c>
    </row>
    <row r="2503" spans="1:8" x14ac:dyDescent="0.15">
      <c r="A2503">
        <v>20160918</v>
      </c>
      <c r="B2503">
        <v>288</v>
      </c>
      <c r="C2503" t="s">
        <v>152</v>
      </c>
      <c r="D2503">
        <v>2</v>
      </c>
      <c r="F2503" s="1" t="s">
        <v>10</v>
      </c>
      <c r="G2503">
        <v>531</v>
      </c>
      <c r="H2503">
        <v>1.4119999999999999</v>
      </c>
    </row>
    <row r="2504" spans="1:8" x14ac:dyDescent="0.15">
      <c r="A2504">
        <v>20160918</v>
      </c>
      <c r="B2504">
        <v>288</v>
      </c>
      <c r="C2504" t="s">
        <v>152</v>
      </c>
      <c r="D2504">
        <v>2</v>
      </c>
      <c r="F2504" s="1" t="s">
        <v>10</v>
      </c>
      <c r="G2504">
        <v>518</v>
      </c>
      <c r="H2504">
        <v>1.224</v>
      </c>
    </row>
    <row r="2505" spans="1:8" x14ac:dyDescent="0.15">
      <c r="A2505">
        <v>20160918</v>
      </c>
      <c r="B2505">
        <v>288</v>
      </c>
      <c r="C2505" t="s">
        <v>152</v>
      </c>
      <c r="D2505">
        <v>2</v>
      </c>
      <c r="F2505" s="1" t="s">
        <v>10</v>
      </c>
      <c r="G2505">
        <v>524</v>
      </c>
      <c r="H2505">
        <v>1.089</v>
      </c>
    </row>
    <row r="2506" spans="1:8" x14ac:dyDescent="0.15">
      <c r="A2506">
        <v>20160920</v>
      </c>
      <c r="B2506" s="8">
        <v>72</v>
      </c>
      <c r="C2506" t="s">
        <v>149</v>
      </c>
      <c r="D2506">
        <v>1</v>
      </c>
      <c r="F2506" s="1" t="s">
        <v>11</v>
      </c>
      <c r="G2506">
        <v>1</v>
      </c>
      <c r="H2506">
        <v>3.4159999999999999</v>
      </c>
    </row>
    <row r="2507" spans="1:8" x14ac:dyDescent="0.15">
      <c r="A2507">
        <v>20160920</v>
      </c>
      <c r="B2507" s="8">
        <v>72</v>
      </c>
      <c r="C2507" t="s">
        <v>149</v>
      </c>
      <c r="D2507">
        <v>1</v>
      </c>
      <c r="F2507" s="1">
        <v>6</v>
      </c>
      <c r="G2507">
        <v>2</v>
      </c>
      <c r="H2507">
        <v>3.081</v>
      </c>
    </row>
    <row r="2508" spans="1:8" x14ac:dyDescent="0.15">
      <c r="A2508">
        <v>20160920</v>
      </c>
      <c r="B2508" s="8">
        <v>72</v>
      </c>
      <c r="C2508" t="s">
        <v>149</v>
      </c>
      <c r="D2508">
        <v>1</v>
      </c>
      <c r="F2508" s="1">
        <v>5</v>
      </c>
      <c r="G2508">
        <v>3</v>
      </c>
      <c r="H2508">
        <v>15.066000000000001</v>
      </c>
    </row>
    <row r="2509" spans="1:8" x14ac:dyDescent="0.15">
      <c r="A2509">
        <v>20160920</v>
      </c>
      <c r="B2509" s="8">
        <v>72</v>
      </c>
      <c r="C2509" t="s">
        <v>149</v>
      </c>
      <c r="D2509">
        <v>1</v>
      </c>
      <c r="F2509" s="1">
        <v>4</v>
      </c>
      <c r="G2509">
        <v>4</v>
      </c>
      <c r="H2509">
        <v>24.893999999999998</v>
      </c>
    </row>
    <row r="2510" spans="1:8" x14ac:dyDescent="0.15">
      <c r="A2510">
        <v>20160920</v>
      </c>
      <c r="B2510" s="8">
        <v>72</v>
      </c>
      <c r="C2510" t="s">
        <v>149</v>
      </c>
      <c r="D2510">
        <v>1</v>
      </c>
      <c r="F2510" s="1">
        <v>3</v>
      </c>
      <c r="G2510">
        <v>5</v>
      </c>
      <c r="H2510">
        <v>25.916</v>
      </c>
    </row>
    <row r="2511" spans="1:8" x14ac:dyDescent="0.15">
      <c r="A2511">
        <v>20160920</v>
      </c>
      <c r="B2511" s="8">
        <v>72</v>
      </c>
      <c r="C2511" t="s">
        <v>149</v>
      </c>
      <c r="D2511">
        <v>1</v>
      </c>
      <c r="F2511" s="1">
        <v>2</v>
      </c>
      <c r="G2511">
        <v>6</v>
      </c>
      <c r="H2511">
        <v>15.912000000000001</v>
      </c>
    </row>
    <row r="2512" spans="1:8" x14ac:dyDescent="0.15">
      <c r="A2512">
        <v>20160920</v>
      </c>
      <c r="B2512" s="8">
        <v>72</v>
      </c>
      <c r="C2512" t="s">
        <v>149</v>
      </c>
      <c r="D2512">
        <v>1</v>
      </c>
      <c r="F2512" s="1">
        <v>1</v>
      </c>
      <c r="G2512">
        <v>7</v>
      </c>
      <c r="H2512">
        <v>6.3869999999999996</v>
      </c>
    </row>
    <row r="2513" spans="1:8" x14ac:dyDescent="0.15">
      <c r="A2513">
        <v>20160920</v>
      </c>
      <c r="B2513" s="8">
        <v>72</v>
      </c>
      <c r="C2513" t="s">
        <v>149</v>
      </c>
      <c r="D2513">
        <v>1</v>
      </c>
      <c r="F2513" s="1" t="s">
        <v>10</v>
      </c>
      <c r="G2513">
        <v>8</v>
      </c>
      <c r="H2513">
        <v>2.17</v>
      </c>
    </row>
    <row r="2514" spans="1:8" x14ac:dyDescent="0.15">
      <c r="A2514">
        <v>20160920</v>
      </c>
      <c r="B2514" s="8">
        <v>72</v>
      </c>
      <c r="C2514" t="s">
        <v>149</v>
      </c>
      <c r="D2514">
        <v>1</v>
      </c>
      <c r="F2514" s="1" t="s">
        <v>10</v>
      </c>
      <c r="G2514">
        <v>9</v>
      </c>
      <c r="H2514">
        <v>2</v>
      </c>
    </row>
    <row r="2515" spans="1:8" x14ac:dyDescent="0.15">
      <c r="A2515">
        <v>20160920</v>
      </c>
      <c r="B2515" s="8">
        <v>72</v>
      </c>
      <c r="C2515" t="s">
        <v>149</v>
      </c>
      <c r="D2515">
        <v>1</v>
      </c>
      <c r="F2515" s="1" t="s">
        <v>11</v>
      </c>
      <c r="G2515">
        <v>10</v>
      </c>
      <c r="H2515">
        <v>3.2269999999999999</v>
      </c>
    </row>
    <row r="2516" spans="1:8" x14ac:dyDescent="0.15">
      <c r="A2516">
        <v>20160920</v>
      </c>
      <c r="B2516" s="8">
        <v>72</v>
      </c>
      <c r="C2516" t="s">
        <v>149</v>
      </c>
      <c r="D2516">
        <v>1</v>
      </c>
      <c r="F2516" s="1">
        <v>5</v>
      </c>
      <c r="G2516">
        <v>11</v>
      </c>
      <c r="H2516">
        <v>3.2629999999999999</v>
      </c>
    </row>
    <row r="2517" spans="1:8" x14ac:dyDescent="0.15">
      <c r="A2517">
        <v>20160920</v>
      </c>
      <c r="B2517" s="8">
        <v>72</v>
      </c>
      <c r="C2517" t="s">
        <v>149</v>
      </c>
      <c r="D2517">
        <v>1</v>
      </c>
      <c r="F2517" s="1">
        <v>4</v>
      </c>
      <c r="G2517">
        <v>12</v>
      </c>
      <c r="H2517">
        <v>18.885000000000002</v>
      </c>
    </row>
    <row r="2518" spans="1:8" x14ac:dyDescent="0.15">
      <c r="A2518">
        <v>20160920</v>
      </c>
      <c r="B2518" s="8">
        <v>72</v>
      </c>
      <c r="C2518" t="s">
        <v>149</v>
      </c>
      <c r="D2518">
        <v>1</v>
      </c>
      <c r="F2518" s="1">
        <v>3</v>
      </c>
      <c r="G2518">
        <v>13</v>
      </c>
      <c r="H2518">
        <v>24.876000000000001</v>
      </c>
    </row>
    <row r="2519" spans="1:8" x14ac:dyDescent="0.15">
      <c r="A2519">
        <v>20160920</v>
      </c>
      <c r="B2519" s="8">
        <v>72</v>
      </c>
      <c r="C2519" t="s">
        <v>149</v>
      </c>
      <c r="D2519">
        <v>1</v>
      </c>
      <c r="F2519" s="1">
        <v>2</v>
      </c>
      <c r="G2519">
        <v>14</v>
      </c>
      <c r="H2519">
        <v>13.356</v>
      </c>
    </row>
    <row r="2520" spans="1:8" x14ac:dyDescent="0.15">
      <c r="A2520">
        <v>20160920</v>
      </c>
      <c r="B2520" s="8">
        <v>72</v>
      </c>
      <c r="C2520" t="s">
        <v>149</v>
      </c>
      <c r="D2520">
        <v>1</v>
      </c>
      <c r="F2520" s="1">
        <v>1</v>
      </c>
      <c r="G2520">
        <v>15</v>
      </c>
      <c r="H2520">
        <v>5.38</v>
      </c>
    </row>
    <row r="2521" spans="1:8" x14ac:dyDescent="0.15">
      <c r="A2521">
        <v>20160920</v>
      </c>
      <c r="B2521" s="8">
        <v>72</v>
      </c>
      <c r="C2521" t="s">
        <v>149</v>
      </c>
      <c r="D2521">
        <v>1</v>
      </c>
      <c r="F2521" s="1" t="s">
        <v>10</v>
      </c>
      <c r="G2521">
        <v>16</v>
      </c>
      <c r="H2521">
        <v>1.831</v>
      </c>
    </row>
    <row r="2522" spans="1:8" x14ac:dyDescent="0.15">
      <c r="A2522">
        <v>20160920</v>
      </c>
      <c r="B2522" s="8">
        <v>72</v>
      </c>
      <c r="C2522" t="s">
        <v>149</v>
      </c>
      <c r="D2522">
        <v>1</v>
      </c>
      <c r="F2522" s="1" t="s">
        <v>10</v>
      </c>
      <c r="G2522">
        <v>17</v>
      </c>
      <c r="H2522">
        <v>1.79</v>
      </c>
    </row>
    <row r="2523" spans="1:8" x14ac:dyDescent="0.15">
      <c r="A2523">
        <v>20160920</v>
      </c>
      <c r="B2523" s="8">
        <v>72</v>
      </c>
      <c r="C2523" t="s">
        <v>149</v>
      </c>
      <c r="D2523">
        <v>2</v>
      </c>
      <c r="F2523" s="1" t="s">
        <v>11</v>
      </c>
      <c r="G2523">
        <v>18</v>
      </c>
      <c r="H2523">
        <v>2.677</v>
      </c>
    </row>
    <row r="2524" spans="1:8" x14ac:dyDescent="0.15">
      <c r="A2524">
        <v>20160920</v>
      </c>
      <c r="B2524" s="8">
        <v>72</v>
      </c>
      <c r="C2524" t="s">
        <v>149</v>
      </c>
      <c r="D2524">
        <v>2</v>
      </c>
      <c r="F2524" s="1">
        <v>6</v>
      </c>
      <c r="G2524">
        <v>19</v>
      </c>
      <c r="H2524">
        <v>4.944</v>
      </c>
    </row>
    <row r="2525" spans="1:8" x14ac:dyDescent="0.15">
      <c r="A2525">
        <v>20160920</v>
      </c>
      <c r="B2525" s="8">
        <v>72</v>
      </c>
      <c r="C2525" t="s">
        <v>149</v>
      </c>
      <c r="D2525">
        <v>2</v>
      </c>
      <c r="F2525" s="1">
        <v>5</v>
      </c>
      <c r="G2525">
        <v>20</v>
      </c>
      <c r="H2525">
        <v>17.184999999999999</v>
      </c>
    </row>
    <row r="2526" spans="1:8" x14ac:dyDescent="0.15">
      <c r="A2526">
        <v>20160920</v>
      </c>
      <c r="B2526" s="8">
        <v>72</v>
      </c>
      <c r="C2526" t="s">
        <v>149</v>
      </c>
      <c r="D2526">
        <v>2</v>
      </c>
      <c r="F2526" s="1">
        <v>4</v>
      </c>
      <c r="G2526">
        <v>21</v>
      </c>
      <c r="H2526">
        <v>14.944000000000001</v>
      </c>
    </row>
    <row r="2527" spans="1:8" x14ac:dyDescent="0.15">
      <c r="A2527">
        <v>20160920</v>
      </c>
      <c r="B2527" s="8">
        <v>72</v>
      </c>
      <c r="C2527" t="s">
        <v>149</v>
      </c>
      <c r="D2527">
        <v>2</v>
      </c>
      <c r="F2527" s="1">
        <v>3</v>
      </c>
      <c r="G2527">
        <v>22</v>
      </c>
      <c r="H2527">
        <v>17.216999999999999</v>
      </c>
    </row>
    <row r="2528" spans="1:8" x14ac:dyDescent="0.15">
      <c r="A2528">
        <v>20160920</v>
      </c>
      <c r="B2528" s="8">
        <v>72</v>
      </c>
      <c r="C2528" t="s">
        <v>149</v>
      </c>
      <c r="D2528">
        <v>2</v>
      </c>
      <c r="F2528" s="1">
        <v>2</v>
      </c>
      <c r="G2528">
        <v>23</v>
      </c>
      <c r="H2528">
        <v>2.8849999999999998</v>
      </c>
    </row>
    <row r="2529" spans="1:8" x14ac:dyDescent="0.15">
      <c r="A2529">
        <v>20160920</v>
      </c>
      <c r="B2529" s="8">
        <v>72</v>
      </c>
      <c r="C2529" t="s">
        <v>149</v>
      </c>
      <c r="D2529">
        <v>2</v>
      </c>
      <c r="F2529" s="1">
        <v>1</v>
      </c>
      <c r="G2529">
        <v>24</v>
      </c>
      <c r="H2529">
        <v>5.556</v>
      </c>
    </row>
    <row r="2530" spans="1:8" x14ac:dyDescent="0.15">
      <c r="A2530">
        <v>20160920</v>
      </c>
      <c r="B2530" s="8">
        <v>72</v>
      </c>
      <c r="C2530" t="s">
        <v>149</v>
      </c>
      <c r="D2530">
        <v>2</v>
      </c>
      <c r="F2530" s="1" t="s">
        <v>10</v>
      </c>
      <c r="G2530">
        <v>25</v>
      </c>
      <c r="H2530">
        <v>0.96399999999999997</v>
      </c>
    </row>
    <row r="2531" spans="1:8" x14ac:dyDescent="0.15">
      <c r="A2531">
        <v>20160920</v>
      </c>
      <c r="B2531" s="8">
        <v>72</v>
      </c>
      <c r="C2531" t="s">
        <v>149</v>
      </c>
      <c r="D2531">
        <v>2</v>
      </c>
      <c r="F2531" s="1" t="s">
        <v>10</v>
      </c>
      <c r="G2531">
        <v>26</v>
      </c>
      <c r="H2531">
        <v>1.5940000000000001</v>
      </c>
    </row>
    <row r="2532" spans="1:8" x14ac:dyDescent="0.15">
      <c r="A2532">
        <v>20160920</v>
      </c>
      <c r="B2532" s="8">
        <v>72</v>
      </c>
      <c r="C2532" t="s">
        <v>149</v>
      </c>
      <c r="D2532">
        <v>2</v>
      </c>
      <c r="F2532" s="1" t="s">
        <v>11</v>
      </c>
      <c r="G2532">
        <v>27</v>
      </c>
      <c r="H2532">
        <v>2.9020000000000001</v>
      </c>
    </row>
    <row r="2533" spans="1:8" x14ac:dyDescent="0.15">
      <c r="A2533">
        <v>20160920</v>
      </c>
      <c r="B2533" s="8">
        <v>72</v>
      </c>
      <c r="C2533" t="s">
        <v>149</v>
      </c>
      <c r="D2533">
        <v>2</v>
      </c>
      <c r="F2533" s="1">
        <v>6</v>
      </c>
      <c r="G2533">
        <v>28</v>
      </c>
      <c r="H2533">
        <v>1.109</v>
      </c>
    </row>
    <row r="2534" spans="1:8" x14ac:dyDescent="0.15">
      <c r="A2534">
        <v>20160920</v>
      </c>
      <c r="B2534" s="8">
        <v>72</v>
      </c>
      <c r="C2534" t="s">
        <v>149</v>
      </c>
      <c r="D2534">
        <v>2</v>
      </c>
      <c r="F2534" s="1">
        <v>5</v>
      </c>
      <c r="G2534">
        <v>29</v>
      </c>
      <c r="H2534">
        <v>9.8520000000000003</v>
      </c>
    </row>
    <row r="2535" spans="1:8" x14ac:dyDescent="0.15">
      <c r="A2535">
        <v>20160920</v>
      </c>
      <c r="B2535" s="8">
        <v>72</v>
      </c>
      <c r="C2535" t="s">
        <v>149</v>
      </c>
      <c r="D2535">
        <v>2</v>
      </c>
      <c r="F2535" s="1">
        <v>4</v>
      </c>
      <c r="G2535">
        <v>30</v>
      </c>
      <c r="H2535">
        <v>20.533000000000001</v>
      </c>
    </row>
    <row r="2536" spans="1:8" x14ac:dyDescent="0.15">
      <c r="A2536">
        <v>20160920</v>
      </c>
      <c r="B2536" s="8">
        <v>72</v>
      </c>
      <c r="C2536" t="s">
        <v>149</v>
      </c>
      <c r="D2536">
        <v>2</v>
      </c>
      <c r="F2536" s="1">
        <v>3</v>
      </c>
      <c r="G2536">
        <v>31</v>
      </c>
      <c r="H2536">
        <v>19.271999999999998</v>
      </c>
    </row>
    <row r="2537" spans="1:8" x14ac:dyDescent="0.15">
      <c r="A2537">
        <v>20160920</v>
      </c>
      <c r="B2537" s="8">
        <v>72</v>
      </c>
      <c r="C2537" t="s">
        <v>149</v>
      </c>
      <c r="D2537">
        <v>2</v>
      </c>
      <c r="F2537" s="1">
        <v>2</v>
      </c>
      <c r="G2537">
        <v>32</v>
      </c>
      <c r="H2537">
        <v>10.497999999999999</v>
      </c>
    </row>
    <row r="2538" spans="1:8" x14ac:dyDescent="0.15">
      <c r="A2538">
        <v>20160920</v>
      </c>
      <c r="B2538" s="8">
        <v>72</v>
      </c>
      <c r="C2538" t="s">
        <v>149</v>
      </c>
      <c r="D2538">
        <v>2</v>
      </c>
      <c r="F2538" s="1">
        <v>1</v>
      </c>
      <c r="G2538">
        <v>33</v>
      </c>
      <c r="H2538">
        <v>4.9400000000000004</v>
      </c>
    </row>
    <row r="2539" spans="1:8" x14ac:dyDescent="0.15">
      <c r="A2539">
        <v>20160920</v>
      </c>
      <c r="B2539" s="8">
        <v>72</v>
      </c>
      <c r="C2539" t="s">
        <v>149</v>
      </c>
      <c r="D2539">
        <v>2</v>
      </c>
      <c r="F2539" s="1" t="s">
        <v>10</v>
      </c>
      <c r="G2539">
        <v>34</v>
      </c>
      <c r="H2539">
        <v>1.694</v>
      </c>
    </row>
    <row r="2540" spans="1:8" x14ac:dyDescent="0.15">
      <c r="A2540">
        <v>20160920</v>
      </c>
      <c r="B2540" s="8">
        <v>72</v>
      </c>
      <c r="C2540" t="s">
        <v>149</v>
      </c>
      <c r="D2540">
        <v>2</v>
      </c>
      <c r="F2540" s="1" t="s">
        <v>10</v>
      </c>
      <c r="G2540">
        <v>35</v>
      </c>
      <c r="H2540">
        <v>1.679</v>
      </c>
    </row>
    <row r="2541" spans="1:8" x14ac:dyDescent="0.15">
      <c r="A2541">
        <v>20160920</v>
      </c>
      <c r="B2541" s="8">
        <v>72</v>
      </c>
      <c r="C2541" t="s">
        <v>149</v>
      </c>
      <c r="D2541">
        <v>3</v>
      </c>
      <c r="F2541" s="1" t="s">
        <v>11</v>
      </c>
      <c r="G2541">
        <v>36</v>
      </c>
      <c r="H2541">
        <v>2.4750000000000001</v>
      </c>
    </row>
    <row r="2542" spans="1:8" x14ac:dyDescent="0.15">
      <c r="A2542">
        <v>20160920</v>
      </c>
      <c r="B2542" s="8">
        <v>72</v>
      </c>
      <c r="C2542" t="s">
        <v>149</v>
      </c>
      <c r="D2542">
        <v>3</v>
      </c>
      <c r="F2542" s="1">
        <v>6</v>
      </c>
      <c r="G2542">
        <v>37</v>
      </c>
      <c r="H2542">
        <v>2.1640000000000001</v>
      </c>
    </row>
    <row r="2543" spans="1:8" x14ac:dyDescent="0.15">
      <c r="A2543">
        <v>20160920</v>
      </c>
      <c r="B2543" s="8">
        <v>72</v>
      </c>
      <c r="C2543" t="s">
        <v>149</v>
      </c>
      <c r="D2543">
        <v>3</v>
      </c>
      <c r="F2543" s="1">
        <v>5</v>
      </c>
      <c r="G2543">
        <v>38</v>
      </c>
      <c r="H2543">
        <v>15.204000000000001</v>
      </c>
    </row>
    <row r="2544" spans="1:8" x14ac:dyDescent="0.15">
      <c r="A2544">
        <v>20160920</v>
      </c>
      <c r="B2544" s="8">
        <v>72</v>
      </c>
      <c r="C2544" t="s">
        <v>149</v>
      </c>
      <c r="D2544">
        <v>3</v>
      </c>
      <c r="F2544" s="1">
        <v>4</v>
      </c>
      <c r="G2544">
        <v>39</v>
      </c>
      <c r="H2544">
        <v>22.948</v>
      </c>
    </row>
    <row r="2545" spans="1:8" x14ac:dyDescent="0.15">
      <c r="A2545">
        <v>20160920</v>
      </c>
      <c r="B2545" s="8">
        <v>72</v>
      </c>
      <c r="C2545" t="s">
        <v>149</v>
      </c>
      <c r="D2545">
        <v>3</v>
      </c>
      <c r="F2545" s="1">
        <v>3</v>
      </c>
      <c r="G2545">
        <v>40</v>
      </c>
      <c r="H2545">
        <v>19.962</v>
      </c>
    </row>
    <row r="2546" spans="1:8" x14ac:dyDescent="0.15">
      <c r="A2546">
        <v>20160920</v>
      </c>
      <c r="B2546" s="8">
        <v>72</v>
      </c>
      <c r="C2546" t="s">
        <v>149</v>
      </c>
      <c r="D2546">
        <v>3</v>
      </c>
      <c r="F2546" s="1">
        <v>2</v>
      </c>
      <c r="G2546">
        <v>41</v>
      </c>
      <c r="H2546">
        <v>8.25</v>
      </c>
    </row>
    <row r="2547" spans="1:8" x14ac:dyDescent="0.15">
      <c r="A2547">
        <v>20160920</v>
      </c>
      <c r="B2547" s="8">
        <v>72</v>
      </c>
      <c r="C2547" t="s">
        <v>149</v>
      </c>
      <c r="D2547">
        <v>3</v>
      </c>
      <c r="F2547" s="1">
        <v>1</v>
      </c>
      <c r="G2547">
        <v>42</v>
      </c>
      <c r="H2547">
        <v>4.4400000000000004</v>
      </c>
    </row>
    <row r="2548" spans="1:8" x14ac:dyDescent="0.15">
      <c r="A2548">
        <v>20160920</v>
      </c>
      <c r="B2548" s="8">
        <v>72</v>
      </c>
      <c r="C2548" t="s">
        <v>149</v>
      </c>
      <c r="D2548">
        <v>3</v>
      </c>
      <c r="F2548" s="1" t="s">
        <v>10</v>
      </c>
      <c r="G2548">
        <v>43</v>
      </c>
      <c r="H2548">
        <v>1.7549999999999999</v>
      </c>
    </row>
    <row r="2549" spans="1:8" x14ac:dyDescent="0.15">
      <c r="A2549">
        <v>20160920</v>
      </c>
      <c r="B2549" s="8">
        <v>72</v>
      </c>
      <c r="C2549" t="s">
        <v>149</v>
      </c>
      <c r="D2549">
        <v>3</v>
      </c>
      <c r="F2549" s="1" t="s">
        <v>10</v>
      </c>
      <c r="G2549">
        <v>44</v>
      </c>
      <c r="H2549">
        <v>1.6559999999999999</v>
      </c>
    </row>
    <row r="2550" spans="1:8" x14ac:dyDescent="0.15">
      <c r="A2550">
        <v>20160920</v>
      </c>
      <c r="B2550" s="8">
        <v>72</v>
      </c>
      <c r="C2550" t="s">
        <v>149</v>
      </c>
      <c r="D2550">
        <v>3</v>
      </c>
      <c r="F2550" s="1" t="s">
        <v>11</v>
      </c>
      <c r="G2550">
        <v>45</v>
      </c>
      <c r="H2550">
        <v>3.13</v>
      </c>
    </row>
    <row r="2551" spans="1:8" x14ac:dyDescent="0.15">
      <c r="A2551">
        <v>20160920</v>
      </c>
      <c r="B2551" s="8">
        <v>72</v>
      </c>
      <c r="C2551" t="s">
        <v>149</v>
      </c>
      <c r="D2551">
        <v>3</v>
      </c>
      <c r="F2551" s="1">
        <v>6</v>
      </c>
      <c r="G2551">
        <v>46</v>
      </c>
      <c r="H2551">
        <v>1.609</v>
      </c>
    </row>
    <row r="2552" spans="1:8" x14ac:dyDescent="0.15">
      <c r="A2552">
        <v>20160920</v>
      </c>
      <c r="B2552" s="8">
        <v>72</v>
      </c>
      <c r="C2552" t="s">
        <v>149</v>
      </c>
      <c r="D2552">
        <v>3</v>
      </c>
      <c r="F2552" s="1">
        <v>5</v>
      </c>
      <c r="G2552">
        <v>47</v>
      </c>
      <c r="H2552">
        <v>10.111000000000001</v>
      </c>
    </row>
    <row r="2553" spans="1:8" x14ac:dyDescent="0.15">
      <c r="A2553">
        <v>20160920</v>
      </c>
      <c r="B2553" s="8">
        <v>72</v>
      </c>
      <c r="C2553" t="s">
        <v>149</v>
      </c>
      <c r="D2553">
        <v>3</v>
      </c>
      <c r="F2553" s="1">
        <v>4</v>
      </c>
      <c r="G2553">
        <v>48</v>
      </c>
      <c r="H2553">
        <v>28.161000000000001</v>
      </c>
    </row>
    <row r="2554" spans="1:8" x14ac:dyDescent="0.15">
      <c r="A2554">
        <v>20160920</v>
      </c>
      <c r="B2554" s="8">
        <v>72</v>
      </c>
      <c r="C2554" t="s">
        <v>149</v>
      </c>
      <c r="D2554">
        <v>3</v>
      </c>
      <c r="F2554" s="1">
        <v>3</v>
      </c>
      <c r="G2554">
        <v>49</v>
      </c>
      <c r="H2554">
        <v>26.091000000000001</v>
      </c>
    </row>
    <row r="2555" spans="1:8" x14ac:dyDescent="0.15">
      <c r="A2555">
        <v>20160920</v>
      </c>
      <c r="B2555" s="8">
        <v>72</v>
      </c>
      <c r="C2555" t="s">
        <v>149</v>
      </c>
      <c r="D2555">
        <v>3</v>
      </c>
      <c r="F2555" s="1">
        <v>2</v>
      </c>
      <c r="G2555">
        <v>50</v>
      </c>
      <c r="H2555">
        <v>18.23</v>
      </c>
    </row>
    <row r="2556" spans="1:8" x14ac:dyDescent="0.15">
      <c r="A2556">
        <v>20160920</v>
      </c>
      <c r="B2556" s="8">
        <v>72</v>
      </c>
      <c r="C2556" t="s">
        <v>149</v>
      </c>
      <c r="D2556">
        <v>3</v>
      </c>
      <c r="F2556" s="1">
        <v>1</v>
      </c>
      <c r="G2556">
        <v>51</v>
      </c>
      <c r="H2556">
        <v>6.2850000000000001</v>
      </c>
    </row>
    <row r="2557" spans="1:8" x14ac:dyDescent="0.15">
      <c r="A2557">
        <v>20160920</v>
      </c>
      <c r="B2557" s="8">
        <v>72</v>
      </c>
      <c r="C2557" t="s">
        <v>149</v>
      </c>
      <c r="D2557">
        <v>3</v>
      </c>
      <c r="F2557" s="1" t="s">
        <v>10</v>
      </c>
      <c r="G2557">
        <v>52</v>
      </c>
      <c r="H2557">
        <v>2.3279999999999998</v>
      </c>
    </row>
    <row r="2558" spans="1:8" x14ac:dyDescent="0.15">
      <c r="A2558">
        <v>20160920</v>
      </c>
      <c r="B2558" s="8">
        <v>72</v>
      </c>
      <c r="C2558" t="s">
        <v>149</v>
      </c>
      <c r="D2558">
        <v>3</v>
      </c>
      <c r="F2558" s="1" t="s">
        <v>10</v>
      </c>
      <c r="G2558">
        <v>53</v>
      </c>
      <c r="H2558">
        <v>2.3889999999999998</v>
      </c>
    </row>
    <row r="2559" spans="1:8" x14ac:dyDescent="0.15">
      <c r="A2559">
        <v>20160920</v>
      </c>
      <c r="B2559" s="8">
        <v>72</v>
      </c>
      <c r="C2559" t="s">
        <v>10</v>
      </c>
      <c r="D2559">
        <v>1</v>
      </c>
      <c r="F2559" s="1" t="s">
        <v>11</v>
      </c>
      <c r="G2559">
        <v>54</v>
      </c>
      <c r="H2559">
        <v>1.8759999999999999</v>
      </c>
    </row>
    <row r="2560" spans="1:8" x14ac:dyDescent="0.15">
      <c r="A2560">
        <v>20160920</v>
      </c>
      <c r="B2560" s="8">
        <v>72</v>
      </c>
      <c r="C2560" t="s">
        <v>10</v>
      </c>
      <c r="D2560">
        <v>1</v>
      </c>
      <c r="F2560" s="1">
        <v>6</v>
      </c>
      <c r="G2560">
        <v>55</v>
      </c>
      <c r="H2560">
        <v>1.238</v>
      </c>
    </row>
    <row r="2561" spans="1:8" x14ac:dyDescent="0.15">
      <c r="A2561">
        <v>20160920</v>
      </c>
      <c r="B2561" s="8">
        <v>72</v>
      </c>
      <c r="C2561" t="s">
        <v>10</v>
      </c>
      <c r="D2561">
        <v>1</v>
      </c>
      <c r="F2561" s="1">
        <v>5</v>
      </c>
      <c r="G2561">
        <v>56</v>
      </c>
      <c r="H2561">
        <v>9.5169999999999995</v>
      </c>
    </row>
    <row r="2562" spans="1:8" x14ac:dyDescent="0.15">
      <c r="A2562">
        <v>20160920</v>
      </c>
      <c r="B2562" s="8">
        <v>72</v>
      </c>
      <c r="C2562" t="s">
        <v>10</v>
      </c>
      <c r="D2562">
        <v>1</v>
      </c>
      <c r="F2562" s="1">
        <v>4</v>
      </c>
      <c r="G2562">
        <v>57</v>
      </c>
      <c r="H2562">
        <v>16.402999999999999</v>
      </c>
    </row>
    <row r="2563" spans="1:8" x14ac:dyDescent="0.15">
      <c r="A2563">
        <v>20160920</v>
      </c>
      <c r="B2563" s="8">
        <v>72</v>
      </c>
      <c r="C2563" t="s">
        <v>10</v>
      </c>
      <c r="D2563">
        <v>1</v>
      </c>
      <c r="F2563" s="1">
        <v>3</v>
      </c>
      <c r="G2563">
        <v>58</v>
      </c>
      <c r="H2563">
        <v>17.105</v>
      </c>
    </row>
    <row r="2564" spans="1:8" x14ac:dyDescent="0.15">
      <c r="A2564">
        <v>20160920</v>
      </c>
      <c r="B2564" s="8">
        <v>72</v>
      </c>
      <c r="C2564" t="s">
        <v>10</v>
      </c>
      <c r="D2564">
        <v>1</v>
      </c>
      <c r="F2564" s="1">
        <v>2</v>
      </c>
      <c r="G2564">
        <v>59</v>
      </c>
      <c r="H2564">
        <v>4.13</v>
      </c>
    </row>
    <row r="2565" spans="1:8" x14ac:dyDescent="0.15">
      <c r="A2565">
        <v>20160920</v>
      </c>
      <c r="B2565" s="8">
        <v>72</v>
      </c>
      <c r="C2565" t="s">
        <v>10</v>
      </c>
      <c r="D2565">
        <v>1</v>
      </c>
      <c r="F2565" s="1">
        <v>1</v>
      </c>
      <c r="G2565">
        <v>60</v>
      </c>
      <c r="H2565">
        <v>4.9249999999999998</v>
      </c>
    </row>
    <row r="2566" spans="1:8" x14ac:dyDescent="0.15">
      <c r="A2566">
        <v>20160920</v>
      </c>
      <c r="B2566" s="8">
        <v>72</v>
      </c>
      <c r="C2566" t="s">
        <v>10</v>
      </c>
      <c r="D2566">
        <v>1</v>
      </c>
      <c r="F2566" s="1" t="s">
        <v>10</v>
      </c>
      <c r="G2566">
        <v>61</v>
      </c>
      <c r="H2566">
        <v>1.681</v>
      </c>
    </row>
    <row r="2567" spans="1:8" x14ac:dyDescent="0.15">
      <c r="A2567">
        <v>20160920</v>
      </c>
      <c r="B2567" s="8">
        <v>72</v>
      </c>
      <c r="C2567" t="s">
        <v>10</v>
      </c>
      <c r="D2567">
        <v>1</v>
      </c>
      <c r="F2567" s="1" t="s">
        <v>10</v>
      </c>
      <c r="G2567">
        <v>62</v>
      </c>
      <c r="H2567">
        <v>1.8380000000000001</v>
      </c>
    </row>
    <row r="2568" spans="1:8" x14ac:dyDescent="0.15">
      <c r="A2568">
        <v>20160920</v>
      </c>
      <c r="B2568" s="8">
        <v>72</v>
      </c>
      <c r="C2568" t="s">
        <v>10</v>
      </c>
      <c r="D2568">
        <v>1</v>
      </c>
      <c r="F2568" s="1" t="s">
        <v>11</v>
      </c>
      <c r="G2568">
        <v>63</v>
      </c>
      <c r="H2568">
        <v>3.4889999999999999</v>
      </c>
    </row>
    <row r="2569" spans="1:8" x14ac:dyDescent="0.15">
      <c r="A2569">
        <v>20160920</v>
      </c>
      <c r="B2569" s="8">
        <v>72</v>
      </c>
      <c r="C2569" t="s">
        <v>10</v>
      </c>
      <c r="D2569">
        <v>1</v>
      </c>
      <c r="F2569" s="1">
        <v>5</v>
      </c>
      <c r="G2569">
        <v>64</v>
      </c>
      <c r="H2569">
        <v>3.5430000000000001</v>
      </c>
    </row>
    <row r="2570" spans="1:8" x14ac:dyDescent="0.15">
      <c r="A2570">
        <v>20160920</v>
      </c>
      <c r="B2570" s="8">
        <v>72</v>
      </c>
      <c r="C2570" t="s">
        <v>10</v>
      </c>
      <c r="D2570">
        <v>1</v>
      </c>
      <c r="F2570" s="1">
        <v>4</v>
      </c>
      <c r="G2570">
        <v>65</v>
      </c>
      <c r="H2570">
        <v>13.084</v>
      </c>
    </row>
    <row r="2571" spans="1:8" x14ac:dyDescent="0.15">
      <c r="A2571">
        <v>20160920</v>
      </c>
      <c r="B2571" s="8">
        <v>72</v>
      </c>
      <c r="C2571" t="s">
        <v>10</v>
      </c>
      <c r="D2571">
        <v>1</v>
      </c>
      <c r="F2571" s="1">
        <v>3</v>
      </c>
      <c r="G2571">
        <v>66</v>
      </c>
      <c r="H2571">
        <v>22.547000000000001</v>
      </c>
    </row>
    <row r="2572" spans="1:8" x14ac:dyDescent="0.15">
      <c r="A2572">
        <v>20160920</v>
      </c>
      <c r="B2572" s="8">
        <v>72</v>
      </c>
      <c r="C2572" t="s">
        <v>10</v>
      </c>
      <c r="D2572">
        <v>1</v>
      </c>
      <c r="F2572" s="1">
        <v>2</v>
      </c>
      <c r="G2572">
        <v>67</v>
      </c>
      <c r="H2572">
        <v>12.833</v>
      </c>
    </row>
    <row r="2573" spans="1:8" x14ac:dyDescent="0.15">
      <c r="A2573">
        <v>20160920</v>
      </c>
      <c r="B2573" s="8">
        <v>72</v>
      </c>
      <c r="C2573" t="s">
        <v>10</v>
      </c>
      <c r="D2573">
        <v>1</v>
      </c>
      <c r="F2573" s="1">
        <v>1</v>
      </c>
      <c r="G2573">
        <v>68</v>
      </c>
      <c r="H2573">
        <v>5.5209999999999999</v>
      </c>
    </row>
    <row r="2574" spans="1:8" x14ac:dyDescent="0.15">
      <c r="A2574">
        <v>20160920</v>
      </c>
      <c r="B2574" s="8">
        <v>72</v>
      </c>
      <c r="C2574" t="s">
        <v>10</v>
      </c>
      <c r="D2574">
        <v>1</v>
      </c>
      <c r="F2574" s="1" t="s">
        <v>10</v>
      </c>
      <c r="G2574">
        <v>69</v>
      </c>
      <c r="H2574">
        <v>2.1539999999999999</v>
      </c>
    </row>
    <row r="2575" spans="1:8" x14ac:dyDescent="0.15">
      <c r="A2575">
        <v>20160920</v>
      </c>
      <c r="B2575" s="8">
        <v>72</v>
      </c>
      <c r="C2575" t="s">
        <v>10</v>
      </c>
      <c r="D2575">
        <v>1</v>
      </c>
      <c r="F2575" s="1" t="s">
        <v>10</v>
      </c>
      <c r="G2575">
        <v>70</v>
      </c>
      <c r="H2575">
        <v>1.7769999999999999</v>
      </c>
    </row>
    <row r="2576" spans="1:8" x14ac:dyDescent="0.15">
      <c r="A2576">
        <v>20160920</v>
      </c>
      <c r="B2576" s="8">
        <v>72</v>
      </c>
      <c r="C2576" t="s">
        <v>10</v>
      </c>
      <c r="D2576">
        <v>1</v>
      </c>
      <c r="F2576" s="1" t="s">
        <v>11</v>
      </c>
      <c r="G2576">
        <v>71</v>
      </c>
      <c r="H2576">
        <v>3.081</v>
      </c>
    </row>
    <row r="2577" spans="1:8" x14ac:dyDescent="0.15">
      <c r="A2577">
        <v>20160920</v>
      </c>
      <c r="B2577" s="8">
        <v>72</v>
      </c>
      <c r="C2577" t="s">
        <v>10</v>
      </c>
      <c r="D2577">
        <v>1</v>
      </c>
      <c r="F2577" s="1">
        <v>6</v>
      </c>
      <c r="G2577">
        <v>72</v>
      </c>
      <c r="H2577">
        <v>1.64</v>
      </c>
    </row>
    <row r="2578" spans="1:8" x14ac:dyDescent="0.15">
      <c r="A2578">
        <v>20160920</v>
      </c>
      <c r="B2578" s="8">
        <v>72</v>
      </c>
      <c r="C2578" t="s">
        <v>10</v>
      </c>
      <c r="D2578">
        <v>1</v>
      </c>
      <c r="F2578" s="1">
        <v>5</v>
      </c>
      <c r="G2578">
        <v>73</v>
      </c>
      <c r="H2578">
        <v>11.616</v>
      </c>
    </row>
    <row r="2579" spans="1:8" x14ac:dyDescent="0.15">
      <c r="A2579">
        <v>20160920</v>
      </c>
      <c r="B2579" s="8">
        <v>72</v>
      </c>
      <c r="C2579" t="s">
        <v>10</v>
      </c>
      <c r="D2579">
        <v>1</v>
      </c>
      <c r="F2579" s="1">
        <v>4</v>
      </c>
      <c r="G2579">
        <v>74</v>
      </c>
      <c r="H2579">
        <v>19.396999999999998</v>
      </c>
    </row>
    <row r="2580" spans="1:8" x14ac:dyDescent="0.15">
      <c r="A2580">
        <v>20160920</v>
      </c>
      <c r="B2580" s="8">
        <v>72</v>
      </c>
      <c r="C2580" t="s">
        <v>10</v>
      </c>
      <c r="D2580">
        <v>1</v>
      </c>
      <c r="F2580" s="1">
        <v>3</v>
      </c>
      <c r="G2580">
        <v>75</v>
      </c>
      <c r="H2580">
        <v>18.167999999999999</v>
      </c>
    </row>
    <row r="2581" spans="1:8" x14ac:dyDescent="0.15">
      <c r="A2581">
        <v>20160920</v>
      </c>
      <c r="B2581" s="8">
        <v>72</v>
      </c>
      <c r="C2581" t="s">
        <v>10</v>
      </c>
      <c r="D2581">
        <v>1</v>
      </c>
      <c r="F2581" s="1">
        <v>2</v>
      </c>
      <c r="G2581">
        <v>76</v>
      </c>
      <c r="H2581">
        <v>6.8810000000000002</v>
      </c>
    </row>
    <row r="2582" spans="1:8" x14ac:dyDescent="0.15">
      <c r="A2582">
        <v>20160920</v>
      </c>
      <c r="B2582" s="8">
        <v>72</v>
      </c>
      <c r="C2582" t="s">
        <v>10</v>
      </c>
      <c r="D2582">
        <v>1</v>
      </c>
      <c r="F2582" s="1">
        <v>1</v>
      </c>
      <c r="G2582">
        <v>77</v>
      </c>
      <c r="H2582">
        <v>3.8780000000000001</v>
      </c>
    </row>
    <row r="2583" spans="1:8" x14ac:dyDescent="0.15">
      <c r="A2583">
        <v>20160920</v>
      </c>
      <c r="B2583" s="8">
        <v>72</v>
      </c>
      <c r="C2583" t="s">
        <v>10</v>
      </c>
      <c r="D2583">
        <v>1</v>
      </c>
      <c r="F2583" s="1" t="s">
        <v>10</v>
      </c>
      <c r="G2583">
        <v>78</v>
      </c>
      <c r="H2583">
        <v>1.554</v>
      </c>
    </row>
    <row r="2584" spans="1:8" x14ac:dyDescent="0.15">
      <c r="A2584">
        <v>20160920</v>
      </c>
      <c r="B2584" s="8">
        <v>72</v>
      </c>
      <c r="C2584" t="s">
        <v>10</v>
      </c>
      <c r="D2584">
        <v>1</v>
      </c>
      <c r="F2584" s="1" t="s">
        <v>10</v>
      </c>
      <c r="G2584">
        <v>79</v>
      </c>
      <c r="H2584">
        <v>1.583</v>
      </c>
    </row>
    <row r="2585" spans="1:8" x14ac:dyDescent="0.15">
      <c r="A2585">
        <v>20160920</v>
      </c>
      <c r="B2585" s="8">
        <v>72</v>
      </c>
      <c r="C2585" t="s">
        <v>10</v>
      </c>
      <c r="D2585">
        <v>2</v>
      </c>
      <c r="F2585" s="1" t="s">
        <v>11</v>
      </c>
      <c r="G2585">
        <v>80</v>
      </c>
      <c r="H2585">
        <v>2.7589999999999999</v>
      </c>
    </row>
    <row r="2586" spans="1:8" x14ac:dyDescent="0.15">
      <c r="A2586">
        <v>20160920</v>
      </c>
      <c r="B2586" s="8">
        <v>72</v>
      </c>
      <c r="C2586" t="s">
        <v>10</v>
      </c>
      <c r="D2586">
        <v>2</v>
      </c>
      <c r="F2586" s="1">
        <v>6</v>
      </c>
      <c r="G2586">
        <v>81</v>
      </c>
      <c r="H2586">
        <v>4.8470000000000004</v>
      </c>
    </row>
    <row r="2587" spans="1:8" x14ac:dyDescent="0.15">
      <c r="A2587">
        <v>20160920</v>
      </c>
      <c r="B2587" s="8">
        <v>72</v>
      </c>
      <c r="C2587" t="s">
        <v>10</v>
      </c>
      <c r="D2587">
        <v>2</v>
      </c>
      <c r="F2587" s="1">
        <v>5</v>
      </c>
      <c r="G2587">
        <v>82</v>
      </c>
      <c r="H2587">
        <v>14.449</v>
      </c>
    </row>
    <row r="2588" spans="1:8" x14ac:dyDescent="0.15">
      <c r="A2588">
        <v>20160920</v>
      </c>
      <c r="B2588" s="8">
        <v>72</v>
      </c>
      <c r="C2588" t="s">
        <v>10</v>
      </c>
      <c r="D2588">
        <v>2</v>
      </c>
      <c r="F2588" s="1">
        <v>4</v>
      </c>
      <c r="G2588">
        <v>83</v>
      </c>
      <c r="H2588">
        <v>20.213000000000001</v>
      </c>
    </row>
    <row r="2589" spans="1:8" x14ac:dyDescent="0.15">
      <c r="A2589">
        <v>20160920</v>
      </c>
      <c r="B2589" s="8">
        <v>72</v>
      </c>
      <c r="C2589" t="s">
        <v>10</v>
      </c>
      <c r="D2589">
        <v>2</v>
      </c>
      <c r="F2589" s="1">
        <v>3</v>
      </c>
      <c r="G2589">
        <v>84</v>
      </c>
      <c r="H2589">
        <v>14.747999999999999</v>
      </c>
    </row>
    <row r="2590" spans="1:8" x14ac:dyDescent="0.15">
      <c r="A2590">
        <v>20160920</v>
      </c>
      <c r="B2590" s="8">
        <v>72</v>
      </c>
      <c r="C2590" t="s">
        <v>10</v>
      </c>
      <c r="D2590">
        <v>2</v>
      </c>
      <c r="F2590" s="1">
        <v>2</v>
      </c>
      <c r="G2590">
        <v>85</v>
      </c>
      <c r="H2590">
        <v>5.27</v>
      </c>
    </row>
    <row r="2591" spans="1:8" x14ac:dyDescent="0.15">
      <c r="A2591">
        <v>20160920</v>
      </c>
      <c r="B2591" s="8">
        <v>72</v>
      </c>
      <c r="C2591" t="s">
        <v>10</v>
      </c>
      <c r="D2591">
        <v>2</v>
      </c>
      <c r="F2591" s="1">
        <v>1</v>
      </c>
      <c r="G2591">
        <v>86</v>
      </c>
      <c r="H2591">
        <v>2.3239999999999998</v>
      </c>
    </row>
    <row r="2592" spans="1:8" x14ac:dyDescent="0.15">
      <c r="A2592">
        <v>20160920</v>
      </c>
      <c r="B2592" s="8">
        <v>72</v>
      </c>
      <c r="C2592" t="s">
        <v>10</v>
      </c>
      <c r="D2592">
        <v>2</v>
      </c>
      <c r="F2592" s="1" t="s">
        <v>10</v>
      </c>
      <c r="G2592">
        <v>87</v>
      </c>
      <c r="H2592">
        <v>1.8640000000000001</v>
      </c>
    </row>
    <row r="2593" spans="1:8" x14ac:dyDescent="0.15">
      <c r="A2593">
        <v>20160920</v>
      </c>
      <c r="B2593" s="8">
        <v>72</v>
      </c>
      <c r="C2593" t="s">
        <v>10</v>
      </c>
      <c r="D2593">
        <v>2</v>
      </c>
      <c r="F2593" t="s">
        <v>10</v>
      </c>
      <c r="G2593">
        <v>88</v>
      </c>
      <c r="H2593">
        <v>2.5489999999999999</v>
      </c>
    </row>
    <row r="2594" spans="1:8" x14ac:dyDescent="0.15">
      <c r="A2594">
        <v>20160920</v>
      </c>
      <c r="B2594" s="8">
        <v>72</v>
      </c>
      <c r="C2594" t="s">
        <v>10</v>
      </c>
      <c r="D2594">
        <v>2</v>
      </c>
      <c r="F2594" t="s">
        <v>11</v>
      </c>
      <c r="G2594">
        <v>89</v>
      </c>
      <c r="H2594">
        <v>0.91900000000000004</v>
      </c>
    </row>
    <row r="2595" spans="1:8" x14ac:dyDescent="0.15">
      <c r="A2595">
        <v>20160920</v>
      </c>
      <c r="B2595" s="8">
        <v>72</v>
      </c>
      <c r="C2595" t="s">
        <v>10</v>
      </c>
      <c r="D2595">
        <v>2</v>
      </c>
      <c r="F2595" s="1">
        <v>5</v>
      </c>
      <c r="G2595">
        <v>90</v>
      </c>
      <c r="H2595">
        <v>8.5530000000000008</v>
      </c>
    </row>
    <row r="2596" spans="1:8" x14ac:dyDescent="0.15">
      <c r="A2596">
        <v>20160920</v>
      </c>
      <c r="B2596" s="8">
        <v>72</v>
      </c>
      <c r="C2596" t="s">
        <v>10</v>
      </c>
      <c r="D2596">
        <v>2</v>
      </c>
      <c r="F2596" s="1">
        <v>4</v>
      </c>
      <c r="G2596">
        <v>91</v>
      </c>
      <c r="H2596">
        <v>18.129000000000001</v>
      </c>
    </row>
    <row r="2597" spans="1:8" x14ac:dyDescent="0.15">
      <c r="A2597">
        <v>20160920</v>
      </c>
      <c r="B2597" s="8">
        <v>72</v>
      </c>
      <c r="C2597" t="s">
        <v>10</v>
      </c>
      <c r="D2597">
        <v>2</v>
      </c>
      <c r="F2597" s="1">
        <v>3</v>
      </c>
      <c r="G2597">
        <v>92</v>
      </c>
      <c r="H2597">
        <v>21.431999999999999</v>
      </c>
    </row>
    <row r="2598" spans="1:8" x14ac:dyDescent="0.15">
      <c r="A2598">
        <v>20160920</v>
      </c>
      <c r="B2598" s="8">
        <v>72</v>
      </c>
      <c r="C2598" t="s">
        <v>10</v>
      </c>
      <c r="D2598">
        <v>2</v>
      </c>
      <c r="F2598" s="1">
        <v>2</v>
      </c>
      <c r="G2598">
        <v>93</v>
      </c>
      <c r="H2598">
        <v>12.083</v>
      </c>
    </row>
    <row r="2599" spans="1:8" x14ac:dyDescent="0.15">
      <c r="A2599">
        <v>20160920</v>
      </c>
      <c r="B2599" s="8">
        <v>72</v>
      </c>
      <c r="C2599" t="s">
        <v>10</v>
      </c>
      <c r="D2599">
        <v>2</v>
      </c>
      <c r="F2599" s="1">
        <v>1</v>
      </c>
      <c r="G2599">
        <v>94</v>
      </c>
      <c r="H2599">
        <v>5.6379999999999999</v>
      </c>
    </row>
    <row r="2600" spans="1:8" x14ac:dyDescent="0.15">
      <c r="A2600">
        <v>20160920</v>
      </c>
      <c r="B2600" s="8">
        <v>72</v>
      </c>
      <c r="C2600" t="s">
        <v>10</v>
      </c>
      <c r="D2600">
        <v>2</v>
      </c>
      <c r="F2600" s="1" t="s">
        <v>10</v>
      </c>
      <c r="G2600">
        <v>95</v>
      </c>
      <c r="H2600">
        <v>1.841</v>
      </c>
    </row>
    <row r="2601" spans="1:8" x14ac:dyDescent="0.15">
      <c r="A2601">
        <v>20160920</v>
      </c>
      <c r="B2601" s="8">
        <v>72</v>
      </c>
      <c r="C2601" t="s">
        <v>10</v>
      </c>
      <c r="D2601">
        <v>2</v>
      </c>
      <c r="F2601" t="s">
        <v>10</v>
      </c>
      <c r="G2601">
        <v>96</v>
      </c>
      <c r="H2601">
        <v>1.901</v>
      </c>
    </row>
    <row r="2602" spans="1:8" x14ac:dyDescent="0.15">
      <c r="A2602">
        <v>20160920</v>
      </c>
      <c r="B2602" s="8">
        <v>72</v>
      </c>
      <c r="C2602" t="s">
        <v>10</v>
      </c>
      <c r="D2602">
        <v>2</v>
      </c>
      <c r="F2602" s="1" t="s">
        <v>11</v>
      </c>
      <c r="G2602">
        <v>97</v>
      </c>
      <c r="H2602">
        <v>2.7349999999999999</v>
      </c>
    </row>
    <row r="2603" spans="1:8" x14ac:dyDescent="0.15">
      <c r="A2603">
        <v>20160920</v>
      </c>
      <c r="B2603" s="8">
        <v>72</v>
      </c>
      <c r="C2603" t="s">
        <v>10</v>
      </c>
      <c r="D2603">
        <v>2</v>
      </c>
      <c r="F2603" s="1">
        <v>6</v>
      </c>
      <c r="G2603">
        <v>98</v>
      </c>
      <c r="H2603">
        <v>1.085</v>
      </c>
    </row>
    <row r="2604" spans="1:8" x14ac:dyDescent="0.15">
      <c r="A2604">
        <v>20160920</v>
      </c>
      <c r="B2604" s="8">
        <v>72</v>
      </c>
      <c r="C2604" t="s">
        <v>10</v>
      </c>
      <c r="D2604">
        <v>2</v>
      </c>
      <c r="F2604" s="1">
        <v>5</v>
      </c>
      <c r="G2604">
        <v>99</v>
      </c>
      <c r="H2604">
        <v>8.1349999999999998</v>
      </c>
    </row>
    <row r="2605" spans="1:8" x14ac:dyDescent="0.15">
      <c r="A2605">
        <v>20160920</v>
      </c>
      <c r="B2605" s="8">
        <v>72</v>
      </c>
      <c r="C2605" t="s">
        <v>10</v>
      </c>
      <c r="D2605">
        <v>2</v>
      </c>
      <c r="F2605" s="1">
        <v>4</v>
      </c>
      <c r="G2605">
        <v>100</v>
      </c>
      <c r="H2605">
        <v>18.14</v>
      </c>
    </row>
    <row r="2606" spans="1:8" x14ac:dyDescent="0.15">
      <c r="A2606">
        <v>20160920</v>
      </c>
      <c r="B2606" s="8">
        <v>72</v>
      </c>
      <c r="C2606" t="s">
        <v>10</v>
      </c>
      <c r="D2606">
        <v>2</v>
      </c>
      <c r="F2606" s="1">
        <v>3</v>
      </c>
      <c r="G2606">
        <v>101</v>
      </c>
      <c r="H2606">
        <v>21.72</v>
      </c>
    </row>
    <row r="2607" spans="1:8" x14ac:dyDescent="0.15">
      <c r="A2607">
        <v>20160920</v>
      </c>
      <c r="B2607" s="8">
        <v>72</v>
      </c>
      <c r="C2607" t="s">
        <v>10</v>
      </c>
      <c r="D2607">
        <v>2</v>
      </c>
      <c r="F2607" s="1">
        <v>2</v>
      </c>
      <c r="G2607">
        <v>102</v>
      </c>
      <c r="H2607">
        <v>8.5120000000000005</v>
      </c>
    </row>
    <row r="2608" spans="1:8" x14ac:dyDescent="0.15">
      <c r="A2608">
        <v>20160920</v>
      </c>
      <c r="B2608" s="8">
        <v>72</v>
      </c>
      <c r="C2608" t="s">
        <v>10</v>
      </c>
      <c r="D2608">
        <v>2</v>
      </c>
      <c r="F2608" s="1">
        <v>1</v>
      </c>
      <c r="G2608">
        <v>103</v>
      </c>
      <c r="H2608">
        <v>5.2619999999999996</v>
      </c>
    </row>
    <row r="2609" spans="1:8" x14ac:dyDescent="0.15">
      <c r="A2609">
        <v>20160920</v>
      </c>
      <c r="B2609" s="8">
        <v>72</v>
      </c>
      <c r="C2609" t="s">
        <v>10</v>
      </c>
      <c r="D2609">
        <v>2</v>
      </c>
      <c r="F2609" s="1" t="s">
        <v>10</v>
      </c>
      <c r="G2609">
        <v>104</v>
      </c>
      <c r="H2609">
        <v>2.633</v>
      </c>
    </row>
    <row r="2610" spans="1:8" x14ac:dyDescent="0.15">
      <c r="A2610">
        <v>20160920</v>
      </c>
      <c r="B2610" s="8">
        <v>72</v>
      </c>
      <c r="C2610" t="s">
        <v>10</v>
      </c>
      <c r="D2610">
        <v>2</v>
      </c>
      <c r="F2610" t="s">
        <v>10</v>
      </c>
      <c r="G2610">
        <v>105</v>
      </c>
      <c r="H2610">
        <v>2.234</v>
      </c>
    </row>
    <row r="2611" spans="1:8" x14ac:dyDescent="0.15">
      <c r="A2611">
        <v>20160920</v>
      </c>
      <c r="B2611" s="8">
        <v>72</v>
      </c>
      <c r="C2611" s="3" t="s">
        <v>150</v>
      </c>
      <c r="D2611" s="3">
        <v>1</v>
      </c>
      <c r="F2611" s="1" t="s">
        <v>11</v>
      </c>
      <c r="G2611">
        <v>106</v>
      </c>
      <c r="H2611">
        <v>1.9139999999999999</v>
      </c>
    </row>
    <row r="2612" spans="1:8" x14ac:dyDescent="0.15">
      <c r="A2612">
        <v>20160920</v>
      </c>
      <c r="B2612" s="8">
        <v>72</v>
      </c>
      <c r="C2612" s="3" t="s">
        <v>150</v>
      </c>
      <c r="D2612" s="3">
        <v>1</v>
      </c>
      <c r="F2612" s="1">
        <v>5</v>
      </c>
      <c r="G2612">
        <v>107</v>
      </c>
      <c r="H2612">
        <v>4.24</v>
      </c>
    </row>
    <row r="2613" spans="1:8" x14ac:dyDescent="0.15">
      <c r="A2613">
        <v>20160920</v>
      </c>
      <c r="B2613" s="8">
        <v>72</v>
      </c>
      <c r="C2613" s="3" t="s">
        <v>150</v>
      </c>
      <c r="D2613" s="3">
        <v>1</v>
      </c>
      <c r="F2613" s="1">
        <v>4</v>
      </c>
      <c r="G2613">
        <v>108</v>
      </c>
      <c r="H2613">
        <v>14.279</v>
      </c>
    </row>
    <row r="2614" spans="1:8" x14ac:dyDescent="0.15">
      <c r="A2614">
        <v>20160920</v>
      </c>
      <c r="B2614" s="8">
        <v>72</v>
      </c>
      <c r="C2614" s="3" t="s">
        <v>150</v>
      </c>
      <c r="D2614" s="3">
        <v>1</v>
      </c>
      <c r="F2614" s="1">
        <v>3</v>
      </c>
      <c r="G2614">
        <v>109</v>
      </c>
      <c r="H2614">
        <v>14.686999999999999</v>
      </c>
    </row>
    <row r="2615" spans="1:8" x14ac:dyDescent="0.15">
      <c r="A2615">
        <v>20160920</v>
      </c>
      <c r="B2615" s="8">
        <v>72</v>
      </c>
      <c r="C2615" s="3" t="s">
        <v>150</v>
      </c>
      <c r="D2615" s="3">
        <v>1</v>
      </c>
      <c r="F2615" s="1">
        <v>2</v>
      </c>
      <c r="G2615">
        <v>110</v>
      </c>
      <c r="H2615">
        <v>10.156000000000001</v>
      </c>
    </row>
    <row r="2616" spans="1:8" x14ac:dyDescent="0.15">
      <c r="A2616">
        <v>20160920</v>
      </c>
      <c r="B2616" s="8">
        <v>72</v>
      </c>
      <c r="C2616" s="3" t="s">
        <v>150</v>
      </c>
      <c r="D2616" s="3">
        <v>1</v>
      </c>
      <c r="F2616" s="1">
        <v>1</v>
      </c>
      <c r="G2616">
        <v>111</v>
      </c>
      <c r="H2616">
        <v>3.5529999999999999</v>
      </c>
    </row>
    <row r="2617" spans="1:8" x14ac:dyDescent="0.15">
      <c r="A2617">
        <v>20160920</v>
      </c>
      <c r="B2617" s="8">
        <v>72</v>
      </c>
      <c r="C2617" s="3" t="s">
        <v>150</v>
      </c>
      <c r="D2617" s="3">
        <v>1</v>
      </c>
      <c r="F2617" s="1" t="s">
        <v>10</v>
      </c>
      <c r="G2617">
        <v>112</v>
      </c>
      <c r="H2617">
        <v>1.1870000000000001</v>
      </c>
    </row>
    <row r="2618" spans="1:8" x14ac:dyDescent="0.15">
      <c r="A2618">
        <v>20160920</v>
      </c>
      <c r="B2618" s="8">
        <v>72</v>
      </c>
      <c r="C2618" s="3" t="s">
        <v>150</v>
      </c>
      <c r="D2618" s="3">
        <v>1</v>
      </c>
      <c r="F2618" s="1" t="s">
        <v>10</v>
      </c>
      <c r="G2618">
        <v>113</v>
      </c>
      <c r="H2618">
        <v>1.069</v>
      </c>
    </row>
    <row r="2619" spans="1:8" x14ac:dyDescent="0.15">
      <c r="A2619">
        <v>20160920</v>
      </c>
      <c r="B2619" s="8">
        <v>72</v>
      </c>
      <c r="C2619" s="3" t="s">
        <v>150</v>
      </c>
      <c r="D2619" s="3">
        <v>1</v>
      </c>
      <c r="F2619" s="1" t="s">
        <v>11</v>
      </c>
      <c r="G2619">
        <v>114</v>
      </c>
      <c r="H2619">
        <v>2.4350000000000001</v>
      </c>
    </row>
    <row r="2620" spans="1:8" x14ac:dyDescent="0.15">
      <c r="A2620">
        <v>20160920</v>
      </c>
      <c r="B2620" s="8">
        <v>72</v>
      </c>
      <c r="C2620" s="3" t="s">
        <v>150</v>
      </c>
      <c r="D2620" s="3">
        <v>1</v>
      </c>
      <c r="F2620" s="1">
        <v>5</v>
      </c>
      <c r="G2620">
        <v>115</v>
      </c>
      <c r="H2620">
        <v>5.4219999999999997</v>
      </c>
    </row>
    <row r="2621" spans="1:8" x14ac:dyDescent="0.15">
      <c r="A2621">
        <v>20160920</v>
      </c>
      <c r="B2621" s="8">
        <v>72</v>
      </c>
      <c r="C2621" s="3" t="s">
        <v>150</v>
      </c>
      <c r="D2621" s="3">
        <v>1</v>
      </c>
      <c r="F2621" s="1">
        <v>4</v>
      </c>
      <c r="G2621">
        <v>116</v>
      </c>
      <c r="H2621">
        <v>17.266999999999999</v>
      </c>
    </row>
    <row r="2622" spans="1:8" x14ac:dyDescent="0.15">
      <c r="A2622">
        <v>20160920</v>
      </c>
      <c r="B2622" s="8">
        <v>72</v>
      </c>
      <c r="C2622" s="3" t="s">
        <v>150</v>
      </c>
      <c r="D2622" s="3">
        <v>1</v>
      </c>
      <c r="F2622" s="1">
        <v>3</v>
      </c>
      <c r="G2622">
        <v>117</v>
      </c>
      <c r="H2622">
        <v>17.704000000000001</v>
      </c>
    </row>
    <row r="2623" spans="1:8" x14ac:dyDescent="0.15">
      <c r="A2623">
        <v>20160920</v>
      </c>
      <c r="B2623" s="8">
        <v>72</v>
      </c>
      <c r="C2623" s="3" t="s">
        <v>150</v>
      </c>
      <c r="D2623" s="3">
        <v>1</v>
      </c>
      <c r="F2623" s="1">
        <v>2</v>
      </c>
      <c r="G2623">
        <v>118</v>
      </c>
      <c r="H2623">
        <v>11.412000000000001</v>
      </c>
    </row>
    <row r="2624" spans="1:8" x14ac:dyDescent="0.15">
      <c r="A2624">
        <v>20160920</v>
      </c>
      <c r="B2624" s="8">
        <v>72</v>
      </c>
      <c r="C2624" s="3" t="s">
        <v>150</v>
      </c>
      <c r="D2624" s="3">
        <v>1</v>
      </c>
      <c r="F2624" s="1">
        <v>1</v>
      </c>
      <c r="G2624">
        <v>119</v>
      </c>
      <c r="H2624">
        <v>5.0199999999999996</v>
      </c>
    </row>
    <row r="2625" spans="1:8" x14ac:dyDescent="0.15">
      <c r="A2625">
        <v>20160920</v>
      </c>
      <c r="B2625" s="8">
        <v>72</v>
      </c>
      <c r="C2625" s="3" t="s">
        <v>150</v>
      </c>
      <c r="D2625" s="3">
        <v>1</v>
      </c>
      <c r="F2625" s="1" t="s">
        <v>10</v>
      </c>
      <c r="G2625">
        <v>120</v>
      </c>
      <c r="H2625">
        <v>1.605</v>
      </c>
    </row>
    <row r="2626" spans="1:8" x14ac:dyDescent="0.15">
      <c r="A2626">
        <v>20160920</v>
      </c>
      <c r="B2626" s="8">
        <v>72</v>
      </c>
      <c r="C2626" s="3" t="s">
        <v>150</v>
      </c>
      <c r="D2626" s="3">
        <v>1</v>
      </c>
      <c r="F2626" s="1" t="s">
        <v>10</v>
      </c>
      <c r="G2626">
        <v>121</v>
      </c>
      <c r="H2626">
        <v>1.728</v>
      </c>
    </row>
    <row r="2627" spans="1:8" x14ac:dyDescent="0.15">
      <c r="A2627">
        <v>20160920</v>
      </c>
      <c r="B2627" s="8">
        <v>72</v>
      </c>
      <c r="C2627" s="3" t="s">
        <v>150</v>
      </c>
      <c r="D2627" s="3">
        <v>1</v>
      </c>
      <c r="F2627" s="1" t="s">
        <v>11</v>
      </c>
      <c r="G2627">
        <v>122</v>
      </c>
      <c r="H2627">
        <v>2.1840000000000002</v>
      </c>
    </row>
    <row r="2628" spans="1:8" x14ac:dyDescent="0.15">
      <c r="A2628">
        <v>20160920</v>
      </c>
      <c r="B2628" s="8">
        <v>72</v>
      </c>
      <c r="C2628" s="3" t="s">
        <v>150</v>
      </c>
      <c r="D2628" s="3">
        <v>1</v>
      </c>
      <c r="F2628" s="1">
        <v>5</v>
      </c>
      <c r="G2628">
        <v>123</v>
      </c>
      <c r="H2628">
        <v>4.4189999999999996</v>
      </c>
    </row>
    <row r="2629" spans="1:8" x14ac:dyDescent="0.15">
      <c r="A2629">
        <v>20160920</v>
      </c>
      <c r="B2629" s="8">
        <v>72</v>
      </c>
      <c r="C2629" s="3" t="s">
        <v>150</v>
      </c>
      <c r="D2629" s="3">
        <v>1</v>
      </c>
      <c r="F2629" s="1">
        <v>4</v>
      </c>
      <c r="G2629">
        <v>124</v>
      </c>
      <c r="H2629">
        <v>11.978</v>
      </c>
    </row>
    <row r="2630" spans="1:8" x14ac:dyDescent="0.15">
      <c r="A2630">
        <v>20160920</v>
      </c>
      <c r="B2630" s="8">
        <v>72</v>
      </c>
      <c r="C2630" s="3" t="s">
        <v>150</v>
      </c>
      <c r="D2630" s="3">
        <v>1</v>
      </c>
      <c r="F2630" s="1">
        <v>3</v>
      </c>
      <c r="G2630">
        <v>125</v>
      </c>
      <c r="H2630">
        <v>14.372</v>
      </c>
    </row>
    <row r="2631" spans="1:8" x14ac:dyDescent="0.15">
      <c r="A2631">
        <v>20160920</v>
      </c>
      <c r="B2631" s="8">
        <v>72</v>
      </c>
      <c r="C2631" s="3" t="s">
        <v>150</v>
      </c>
      <c r="D2631" s="3">
        <v>1</v>
      </c>
      <c r="F2631" s="1">
        <v>2</v>
      </c>
      <c r="G2631">
        <v>126</v>
      </c>
      <c r="H2631">
        <v>10.052</v>
      </c>
    </row>
    <row r="2632" spans="1:8" x14ac:dyDescent="0.15">
      <c r="A2632">
        <v>20160920</v>
      </c>
      <c r="B2632" s="8">
        <v>72</v>
      </c>
      <c r="C2632" s="3" t="s">
        <v>150</v>
      </c>
      <c r="D2632" s="3">
        <v>1</v>
      </c>
      <c r="F2632" s="1">
        <v>1</v>
      </c>
      <c r="G2632">
        <v>127</v>
      </c>
      <c r="H2632">
        <v>4.0789999999999997</v>
      </c>
    </row>
    <row r="2633" spans="1:8" x14ac:dyDescent="0.15">
      <c r="A2633">
        <v>20160920</v>
      </c>
      <c r="B2633" s="8">
        <v>72</v>
      </c>
      <c r="C2633" s="3" t="s">
        <v>150</v>
      </c>
      <c r="D2633" s="3">
        <v>1</v>
      </c>
      <c r="F2633" s="1" t="s">
        <v>10</v>
      </c>
      <c r="G2633">
        <v>128</v>
      </c>
      <c r="H2633">
        <v>1.3979999999999999</v>
      </c>
    </row>
    <row r="2634" spans="1:8" x14ac:dyDescent="0.15">
      <c r="A2634">
        <v>20160920</v>
      </c>
      <c r="B2634" s="8">
        <v>72</v>
      </c>
      <c r="C2634" s="3" t="s">
        <v>150</v>
      </c>
      <c r="D2634" s="3">
        <v>1</v>
      </c>
      <c r="F2634" s="1" t="s">
        <v>10</v>
      </c>
      <c r="G2634">
        <v>129</v>
      </c>
      <c r="H2634">
        <v>1.625</v>
      </c>
    </row>
    <row r="2635" spans="1:8" x14ac:dyDescent="0.15">
      <c r="A2635">
        <v>20160920</v>
      </c>
      <c r="B2635" s="8">
        <v>72</v>
      </c>
      <c r="C2635" s="3" t="s">
        <v>150</v>
      </c>
      <c r="D2635" s="3">
        <v>2</v>
      </c>
      <c r="F2635" s="1" t="s">
        <v>11</v>
      </c>
      <c r="G2635">
        <v>130</v>
      </c>
      <c r="H2635">
        <v>2.1579999999999999</v>
      </c>
    </row>
    <row r="2636" spans="1:8" x14ac:dyDescent="0.15">
      <c r="A2636">
        <v>20160920</v>
      </c>
      <c r="B2636" s="8">
        <v>72</v>
      </c>
      <c r="C2636" s="3" t="s">
        <v>150</v>
      </c>
      <c r="D2636" s="3">
        <v>2</v>
      </c>
      <c r="F2636" s="1">
        <v>6</v>
      </c>
      <c r="G2636">
        <v>131</v>
      </c>
      <c r="H2636">
        <v>0.87</v>
      </c>
    </row>
    <row r="2637" spans="1:8" x14ac:dyDescent="0.15">
      <c r="A2637">
        <v>20160920</v>
      </c>
      <c r="B2637" s="8">
        <v>72</v>
      </c>
      <c r="C2637" s="3" t="s">
        <v>150</v>
      </c>
      <c r="D2637" s="3">
        <v>2</v>
      </c>
      <c r="F2637" s="1">
        <v>5</v>
      </c>
      <c r="G2637">
        <v>132</v>
      </c>
      <c r="H2637">
        <v>8.6709999999999994</v>
      </c>
    </row>
    <row r="2638" spans="1:8" x14ac:dyDescent="0.15">
      <c r="A2638">
        <v>20160920</v>
      </c>
      <c r="B2638" s="8">
        <v>72</v>
      </c>
      <c r="C2638" s="3" t="s">
        <v>150</v>
      </c>
      <c r="D2638" s="3">
        <v>2</v>
      </c>
      <c r="F2638" s="1">
        <v>4</v>
      </c>
      <c r="G2638">
        <v>133</v>
      </c>
      <c r="H2638">
        <v>14.241</v>
      </c>
    </row>
    <row r="2639" spans="1:8" x14ac:dyDescent="0.15">
      <c r="A2639">
        <v>20160920</v>
      </c>
      <c r="B2639" s="8">
        <v>72</v>
      </c>
      <c r="C2639" s="3" t="s">
        <v>150</v>
      </c>
      <c r="D2639" s="3">
        <v>2</v>
      </c>
      <c r="F2639" s="1">
        <v>3</v>
      </c>
      <c r="G2639">
        <v>134</v>
      </c>
      <c r="H2639">
        <v>13.375999999999999</v>
      </c>
    </row>
    <row r="2640" spans="1:8" x14ac:dyDescent="0.15">
      <c r="A2640">
        <v>20160920</v>
      </c>
      <c r="B2640" s="8">
        <v>72</v>
      </c>
      <c r="C2640" s="3" t="s">
        <v>150</v>
      </c>
      <c r="D2640" s="3">
        <v>2</v>
      </c>
      <c r="F2640" s="1">
        <v>2</v>
      </c>
      <c r="G2640">
        <v>135</v>
      </c>
      <c r="H2640">
        <v>5.6989999999999998</v>
      </c>
    </row>
    <row r="2641" spans="1:8" x14ac:dyDescent="0.15">
      <c r="A2641">
        <v>20160920</v>
      </c>
      <c r="B2641" s="8">
        <v>72</v>
      </c>
      <c r="C2641" s="3" t="s">
        <v>150</v>
      </c>
      <c r="D2641" s="3">
        <v>2</v>
      </c>
      <c r="F2641" s="1">
        <v>1</v>
      </c>
      <c r="G2641">
        <v>136</v>
      </c>
      <c r="H2641">
        <v>3.452</v>
      </c>
    </row>
    <row r="2642" spans="1:8" x14ac:dyDescent="0.15">
      <c r="A2642">
        <v>20160920</v>
      </c>
      <c r="B2642" s="8">
        <v>72</v>
      </c>
      <c r="C2642" s="3" t="s">
        <v>150</v>
      </c>
      <c r="D2642" s="3">
        <v>2</v>
      </c>
      <c r="F2642" s="1" t="s">
        <v>10</v>
      </c>
      <c r="G2642">
        <v>137</v>
      </c>
      <c r="H2642">
        <v>1.6839999999999999</v>
      </c>
    </row>
    <row r="2643" spans="1:8" x14ac:dyDescent="0.15">
      <c r="A2643">
        <v>20160920</v>
      </c>
      <c r="B2643" s="8">
        <v>72</v>
      </c>
      <c r="C2643" s="3" t="s">
        <v>150</v>
      </c>
      <c r="D2643" s="3">
        <v>2</v>
      </c>
      <c r="F2643" s="1" t="s">
        <v>10</v>
      </c>
      <c r="G2643">
        <v>138</v>
      </c>
      <c r="H2643">
        <v>1.6910000000000001</v>
      </c>
    </row>
    <row r="2644" spans="1:8" x14ac:dyDescent="0.15">
      <c r="A2644">
        <v>20160920</v>
      </c>
      <c r="B2644" s="8">
        <v>72</v>
      </c>
      <c r="C2644" s="3" t="s">
        <v>150</v>
      </c>
      <c r="D2644" s="3">
        <v>2</v>
      </c>
      <c r="F2644" s="1" t="s">
        <v>11</v>
      </c>
      <c r="G2644">
        <v>139</v>
      </c>
      <c r="H2644">
        <v>2.202</v>
      </c>
    </row>
    <row r="2645" spans="1:8" x14ac:dyDescent="0.15">
      <c r="A2645">
        <v>20160920</v>
      </c>
      <c r="B2645" s="8">
        <v>72</v>
      </c>
      <c r="C2645" s="3" t="s">
        <v>150</v>
      </c>
      <c r="D2645" s="3">
        <v>2</v>
      </c>
      <c r="F2645" s="1">
        <v>5</v>
      </c>
      <c r="G2645">
        <v>140</v>
      </c>
      <c r="H2645">
        <v>2.9350000000000001</v>
      </c>
    </row>
    <row r="2646" spans="1:8" x14ac:dyDescent="0.15">
      <c r="A2646">
        <v>20160920</v>
      </c>
      <c r="B2646" s="8">
        <v>72</v>
      </c>
      <c r="C2646" s="3" t="s">
        <v>150</v>
      </c>
      <c r="D2646" s="3">
        <v>2</v>
      </c>
      <c r="F2646" s="1">
        <v>4</v>
      </c>
      <c r="G2646">
        <v>141</v>
      </c>
      <c r="H2646">
        <v>14.994</v>
      </c>
    </row>
    <row r="2647" spans="1:8" x14ac:dyDescent="0.15">
      <c r="A2647">
        <v>20160920</v>
      </c>
      <c r="B2647" s="8">
        <v>72</v>
      </c>
      <c r="C2647" s="3" t="s">
        <v>150</v>
      </c>
      <c r="D2647" s="3">
        <v>2</v>
      </c>
      <c r="F2647" s="1">
        <v>3</v>
      </c>
      <c r="G2647">
        <v>142</v>
      </c>
      <c r="H2647">
        <v>17.800999999999998</v>
      </c>
    </row>
    <row r="2648" spans="1:8" x14ac:dyDescent="0.15">
      <c r="A2648">
        <v>20160920</v>
      </c>
      <c r="B2648" s="8">
        <v>72</v>
      </c>
      <c r="C2648" s="3" t="s">
        <v>150</v>
      </c>
      <c r="D2648" s="3">
        <v>2</v>
      </c>
      <c r="F2648" s="1">
        <v>2</v>
      </c>
      <c r="G2648">
        <v>143</v>
      </c>
      <c r="H2648">
        <v>14.295</v>
      </c>
    </row>
    <row r="2649" spans="1:8" x14ac:dyDescent="0.15">
      <c r="A2649">
        <v>20160920</v>
      </c>
      <c r="B2649" s="8">
        <v>72</v>
      </c>
      <c r="C2649" s="3" t="s">
        <v>150</v>
      </c>
      <c r="D2649" s="3">
        <v>2</v>
      </c>
      <c r="F2649" s="1">
        <v>1</v>
      </c>
      <c r="G2649">
        <v>144</v>
      </c>
      <c r="H2649">
        <v>4.7539999999999996</v>
      </c>
    </row>
    <row r="2650" spans="1:8" x14ac:dyDescent="0.15">
      <c r="A2650">
        <v>20160920</v>
      </c>
      <c r="B2650" s="8">
        <v>72</v>
      </c>
      <c r="C2650" s="3" t="s">
        <v>150</v>
      </c>
      <c r="D2650" s="3">
        <v>2</v>
      </c>
      <c r="F2650" s="1" t="s">
        <v>10</v>
      </c>
      <c r="G2650">
        <v>145</v>
      </c>
      <c r="H2650">
        <v>1.722</v>
      </c>
    </row>
    <row r="2651" spans="1:8" x14ac:dyDescent="0.15">
      <c r="A2651">
        <v>20160920</v>
      </c>
      <c r="B2651" s="8">
        <v>72</v>
      </c>
      <c r="C2651" s="3" t="s">
        <v>150</v>
      </c>
      <c r="D2651" s="3">
        <v>2</v>
      </c>
      <c r="F2651" s="1" t="s">
        <v>10</v>
      </c>
      <c r="G2651">
        <v>146</v>
      </c>
      <c r="H2651">
        <v>1.9430000000000001</v>
      </c>
    </row>
    <row r="2652" spans="1:8" x14ac:dyDescent="0.15">
      <c r="A2652">
        <v>20160920</v>
      </c>
      <c r="B2652" s="8">
        <v>72</v>
      </c>
      <c r="C2652" s="3" t="s">
        <v>150</v>
      </c>
      <c r="D2652" s="3">
        <v>2</v>
      </c>
      <c r="F2652" s="1" t="s">
        <v>11</v>
      </c>
      <c r="G2652">
        <v>147</v>
      </c>
      <c r="H2652">
        <v>1.6439999999999999</v>
      </c>
    </row>
    <row r="2653" spans="1:8" x14ac:dyDescent="0.15">
      <c r="A2653">
        <v>20160920</v>
      </c>
      <c r="B2653" s="8">
        <v>72</v>
      </c>
      <c r="C2653" s="3" t="s">
        <v>150</v>
      </c>
      <c r="D2653" s="3">
        <v>2</v>
      </c>
      <c r="F2653" s="1">
        <v>5</v>
      </c>
      <c r="G2653">
        <v>148</v>
      </c>
      <c r="H2653">
        <v>3.0030000000000001</v>
      </c>
    </row>
    <row r="2654" spans="1:8" x14ac:dyDescent="0.15">
      <c r="A2654">
        <v>20160920</v>
      </c>
      <c r="B2654" s="8">
        <v>72</v>
      </c>
      <c r="C2654" s="3" t="s">
        <v>150</v>
      </c>
      <c r="D2654" s="3">
        <v>2</v>
      </c>
      <c r="F2654" s="1">
        <v>4</v>
      </c>
      <c r="G2654">
        <v>149</v>
      </c>
      <c r="H2654">
        <v>10.789</v>
      </c>
    </row>
    <row r="2655" spans="1:8" x14ac:dyDescent="0.15">
      <c r="A2655">
        <v>20160920</v>
      </c>
      <c r="B2655" s="8">
        <v>72</v>
      </c>
      <c r="C2655" s="3" t="s">
        <v>150</v>
      </c>
      <c r="D2655" s="3">
        <v>2</v>
      </c>
      <c r="F2655" s="1">
        <v>3</v>
      </c>
      <c r="G2655">
        <v>150</v>
      </c>
      <c r="H2655">
        <v>14.259</v>
      </c>
    </row>
    <row r="2656" spans="1:8" x14ac:dyDescent="0.15">
      <c r="A2656">
        <v>20160920</v>
      </c>
      <c r="B2656" s="8">
        <v>72</v>
      </c>
      <c r="C2656" s="3" t="s">
        <v>150</v>
      </c>
      <c r="D2656" s="3">
        <v>2</v>
      </c>
      <c r="F2656" s="1">
        <v>2</v>
      </c>
      <c r="G2656">
        <v>151</v>
      </c>
      <c r="H2656">
        <v>12.294</v>
      </c>
    </row>
    <row r="2657" spans="1:8" x14ac:dyDescent="0.15">
      <c r="A2657">
        <v>20160920</v>
      </c>
      <c r="B2657" s="8">
        <v>72</v>
      </c>
      <c r="C2657" s="3" t="s">
        <v>150</v>
      </c>
      <c r="D2657" s="3">
        <v>2</v>
      </c>
      <c r="F2657" s="1">
        <v>1</v>
      </c>
      <c r="G2657">
        <v>152</v>
      </c>
      <c r="H2657">
        <v>4.5609999999999999</v>
      </c>
    </row>
    <row r="2658" spans="1:8" x14ac:dyDescent="0.15">
      <c r="A2658">
        <v>20160920</v>
      </c>
      <c r="B2658" s="8">
        <v>72</v>
      </c>
      <c r="C2658" s="3" t="s">
        <v>150</v>
      </c>
      <c r="D2658" s="3">
        <v>2</v>
      </c>
      <c r="F2658" s="1" t="s">
        <v>10</v>
      </c>
      <c r="G2658">
        <v>153</v>
      </c>
      <c r="H2658">
        <v>1.8740000000000001</v>
      </c>
    </row>
    <row r="2659" spans="1:8" x14ac:dyDescent="0.15">
      <c r="A2659">
        <v>20160920</v>
      </c>
      <c r="B2659" s="8">
        <v>72</v>
      </c>
      <c r="C2659" s="3" t="s">
        <v>150</v>
      </c>
      <c r="D2659" s="3">
        <v>2</v>
      </c>
      <c r="F2659" s="1" t="s">
        <v>10</v>
      </c>
      <c r="G2659">
        <v>154</v>
      </c>
      <c r="H2659">
        <v>1.8260000000000001</v>
      </c>
    </row>
    <row r="2660" spans="1:8" x14ac:dyDescent="0.15">
      <c r="A2660">
        <v>20160920</v>
      </c>
      <c r="B2660" s="8">
        <v>128</v>
      </c>
      <c r="C2660" t="s">
        <v>149</v>
      </c>
      <c r="D2660">
        <v>1</v>
      </c>
      <c r="F2660" s="1" t="s">
        <v>11</v>
      </c>
      <c r="G2660">
        <v>155</v>
      </c>
      <c r="H2660">
        <v>3.9220000000000002</v>
      </c>
    </row>
    <row r="2661" spans="1:8" x14ac:dyDescent="0.15">
      <c r="A2661">
        <v>20160920</v>
      </c>
      <c r="B2661" s="8">
        <v>128</v>
      </c>
      <c r="C2661" t="s">
        <v>149</v>
      </c>
      <c r="D2661">
        <v>1</v>
      </c>
      <c r="F2661" s="1">
        <v>6</v>
      </c>
      <c r="G2661">
        <v>156</v>
      </c>
      <c r="H2661">
        <v>1.1060000000000001</v>
      </c>
    </row>
    <row r="2662" spans="1:8" x14ac:dyDescent="0.15">
      <c r="A2662">
        <v>20160920</v>
      </c>
      <c r="B2662" s="8">
        <v>128</v>
      </c>
      <c r="C2662" t="s">
        <v>149</v>
      </c>
      <c r="D2662">
        <v>1</v>
      </c>
      <c r="F2662" s="1">
        <v>5</v>
      </c>
      <c r="G2662">
        <v>157</v>
      </c>
      <c r="H2662">
        <v>10.941000000000001</v>
      </c>
    </row>
    <row r="2663" spans="1:8" x14ac:dyDescent="0.15">
      <c r="A2663">
        <v>20160920</v>
      </c>
      <c r="B2663" s="8">
        <v>128</v>
      </c>
      <c r="C2663" t="s">
        <v>149</v>
      </c>
      <c r="D2663">
        <v>1</v>
      </c>
      <c r="F2663" s="1">
        <v>4</v>
      </c>
      <c r="G2663">
        <v>158</v>
      </c>
      <c r="H2663">
        <v>20.859000000000002</v>
      </c>
    </row>
    <row r="2664" spans="1:8" x14ac:dyDescent="0.15">
      <c r="A2664">
        <v>20160920</v>
      </c>
      <c r="B2664" s="8">
        <v>128</v>
      </c>
      <c r="C2664" t="s">
        <v>149</v>
      </c>
      <c r="D2664">
        <v>1</v>
      </c>
      <c r="F2664" s="1">
        <v>3</v>
      </c>
      <c r="G2664">
        <v>159</v>
      </c>
      <c r="H2664">
        <v>22.048999999999999</v>
      </c>
    </row>
    <row r="2665" spans="1:8" x14ac:dyDescent="0.15">
      <c r="A2665">
        <v>20160920</v>
      </c>
      <c r="B2665" s="8">
        <v>128</v>
      </c>
      <c r="C2665" t="s">
        <v>149</v>
      </c>
      <c r="D2665">
        <v>1</v>
      </c>
      <c r="F2665" s="1">
        <v>2</v>
      </c>
      <c r="G2665">
        <v>160</v>
      </c>
      <c r="H2665">
        <v>8.1300000000000008</v>
      </c>
    </row>
    <row r="2666" spans="1:8" x14ac:dyDescent="0.15">
      <c r="A2666">
        <v>20160920</v>
      </c>
      <c r="B2666" s="8">
        <v>128</v>
      </c>
      <c r="C2666" t="s">
        <v>149</v>
      </c>
      <c r="D2666">
        <v>1</v>
      </c>
      <c r="F2666" s="1">
        <v>1</v>
      </c>
      <c r="G2666">
        <v>161</v>
      </c>
      <c r="H2666">
        <v>5.1909999999999998</v>
      </c>
    </row>
    <row r="2667" spans="1:8" x14ac:dyDescent="0.15">
      <c r="A2667">
        <v>20160920</v>
      </c>
      <c r="B2667" s="8">
        <v>128</v>
      </c>
      <c r="C2667" t="s">
        <v>149</v>
      </c>
      <c r="D2667">
        <v>1</v>
      </c>
      <c r="F2667" s="1" t="s">
        <v>10</v>
      </c>
      <c r="G2667">
        <v>162</v>
      </c>
      <c r="H2667">
        <v>2.109</v>
      </c>
    </row>
    <row r="2668" spans="1:8" x14ac:dyDescent="0.15">
      <c r="A2668">
        <v>20160920</v>
      </c>
      <c r="B2668" s="8">
        <v>128</v>
      </c>
      <c r="C2668" t="s">
        <v>149</v>
      </c>
      <c r="D2668">
        <v>1</v>
      </c>
      <c r="F2668" s="1" t="s">
        <v>11</v>
      </c>
      <c r="G2668">
        <v>163</v>
      </c>
      <c r="H2668">
        <v>3.5859999999999999</v>
      </c>
    </row>
    <row r="2669" spans="1:8" x14ac:dyDescent="0.15">
      <c r="A2669">
        <v>20160920</v>
      </c>
      <c r="B2669" s="8">
        <v>128</v>
      </c>
      <c r="C2669" t="s">
        <v>149</v>
      </c>
      <c r="D2669">
        <v>1</v>
      </c>
      <c r="F2669" s="1">
        <v>6</v>
      </c>
      <c r="G2669">
        <v>164</v>
      </c>
      <c r="H2669">
        <v>0.55200000000000005</v>
      </c>
    </row>
    <row r="2670" spans="1:8" x14ac:dyDescent="0.15">
      <c r="A2670">
        <v>20160920</v>
      </c>
      <c r="B2670" s="8">
        <v>128</v>
      </c>
      <c r="C2670" t="s">
        <v>149</v>
      </c>
      <c r="D2670">
        <v>1</v>
      </c>
      <c r="F2670" s="1">
        <v>5</v>
      </c>
      <c r="G2670">
        <v>165</v>
      </c>
      <c r="H2670">
        <v>4.6740000000000004</v>
      </c>
    </row>
    <row r="2671" spans="1:8" x14ac:dyDescent="0.15">
      <c r="A2671">
        <v>20160920</v>
      </c>
      <c r="B2671" s="8">
        <v>128</v>
      </c>
      <c r="C2671" t="s">
        <v>149</v>
      </c>
      <c r="D2671">
        <v>1</v>
      </c>
      <c r="F2671" s="1">
        <v>4</v>
      </c>
      <c r="G2671">
        <v>166</v>
      </c>
      <c r="H2671">
        <v>16.559000000000001</v>
      </c>
    </row>
    <row r="2672" spans="1:8" x14ac:dyDescent="0.15">
      <c r="A2672">
        <v>20160920</v>
      </c>
      <c r="B2672" s="8">
        <v>128</v>
      </c>
      <c r="C2672" t="s">
        <v>149</v>
      </c>
      <c r="D2672">
        <v>1</v>
      </c>
      <c r="F2672" s="1">
        <v>3</v>
      </c>
      <c r="G2672">
        <v>167</v>
      </c>
      <c r="H2672">
        <v>23.923999999999999</v>
      </c>
    </row>
    <row r="2673" spans="1:8" x14ac:dyDescent="0.15">
      <c r="A2673">
        <v>20160920</v>
      </c>
      <c r="B2673" s="8">
        <v>128</v>
      </c>
      <c r="C2673" t="s">
        <v>149</v>
      </c>
      <c r="D2673">
        <v>1</v>
      </c>
      <c r="F2673" s="1">
        <v>2</v>
      </c>
      <c r="G2673">
        <v>168</v>
      </c>
      <c r="H2673">
        <v>16.186</v>
      </c>
    </row>
    <row r="2674" spans="1:8" x14ac:dyDescent="0.15">
      <c r="A2674">
        <v>20160920</v>
      </c>
      <c r="B2674" s="8">
        <v>128</v>
      </c>
      <c r="C2674" t="s">
        <v>149</v>
      </c>
      <c r="D2674">
        <v>1</v>
      </c>
      <c r="F2674" s="1">
        <v>1</v>
      </c>
      <c r="G2674">
        <v>169</v>
      </c>
      <c r="H2674">
        <v>5.8819999999999997</v>
      </c>
    </row>
    <row r="2675" spans="1:8" x14ac:dyDescent="0.15">
      <c r="A2675">
        <v>20160920</v>
      </c>
      <c r="B2675" s="8">
        <v>128</v>
      </c>
      <c r="C2675" t="s">
        <v>149</v>
      </c>
      <c r="D2675">
        <v>1</v>
      </c>
      <c r="F2675" s="1" t="s">
        <v>10</v>
      </c>
      <c r="G2675">
        <v>170</v>
      </c>
      <c r="H2675">
        <v>2.09</v>
      </c>
    </row>
    <row r="2676" spans="1:8" x14ac:dyDescent="0.15">
      <c r="A2676">
        <v>20160920</v>
      </c>
      <c r="B2676" s="8">
        <v>128</v>
      </c>
      <c r="C2676" t="s">
        <v>149</v>
      </c>
      <c r="D2676">
        <v>1</v>
      </c>
      <c r="F2676" s="1" t="s">
        <v>10</v>
      </c>
      <c r="G2676">
        <v>171</v>
      </c>
      <c r="H2676">
        <v>2.0139999999999998</v>
      </c>
    </row>
    <row r="2677" spans="1:8" x14ac:dyDescent="0.15">
      <c r="A2677">
        <v>20160920</v>
      </c>
      <c r="B2677" s="8">
        <v>128</v>
      </c>
      <c r="C2677" t="s">
        <v>149</v>
      </c>
      <c r="D2677">
        <v>2</v>
      </c>
      <c r="F2677" s="1" t="s">
        <v>11</v>
      </c>
      <c r="G2677">
        <v>172</v>
      </c>
      <c r="H2677">
        <v>2.6509999999999998</v>
      </c>
    </row>
    <row r="2678" spans="1:8" x14ac:dyDescent="0.15">
      <c r="A2678">
        <v>20160920</v>
      </c>
      <c r="B2678" s="8">
        <v>128</v>
      </c>
      <c r="C2678" t="s">
        <v>149</v>
      </c>
      <c r="D2678">
        <v>2</v>
      </c>
      <c r="F2678" s="1">
        <v>6</v>
      </c>
      <c r="G2678">
        <v>173</v>
      </c>
      <c r="H2678">
        <v>1.3740000000000001</v>
      </c>
    </row>
    <row r="2679" spans="1:8" x14ac:dyDescent="0.15">
      <c r="A2679">
        <v>20160920</v>
      </c>
      <c r="B2679" s="8">
        <v>128</v>
      </c>
      <c r="C2679" t="s">
        <v>149</v>
      </c>
      <c r="D2679">
        <v>2</v>
      </c>
      <c r="F2679" s="1">
        <v>5</v>
      </c>
      <c r="G2679">
        <v>174</v>
      </c>
      <c r="H2679">
        <v>10.247999999999999</v>
      </c>
    </row>
    <row r="2680" spans="1:8" x14ac:dyDescent="0.15">
      <c r="A2680">
        <v>20160920</v>
      </c>
      <c r="B2680" s="8">
        <v>128</v>
      </c>
      <c r="C2680" t="s">
        <v>149</v>
      </c>
      <c r="D2680">
        <v>2</v>
      </c>
      <c r="F2680" s="1">
        <v>4</v>
      </c>
      <c r="G2680">
        <v>175</v>
      </c>
      <c r="H2680">
        <v>17.963999999999999</v>
      </c>
    </row>
    <row r="2681" spans="1:8" x14ac:dyDescent="0.15">
      <c r="A2681">
        <v>20160920</v>
      </c>
      <c r="B2681" s="8">
        <v>128</v>
      </c>
      <c r="C2681" t="s">
        <v>149</v>
      </c>
      <c r="D2681">
        <v>2</v>
      </c>
      <c r="F2681" s="1">
        <v>3</v>
      </c>
      <c r="G2681">
        <v>176</v>
      </c>
      <c r="H2681">
        <v>18.436</v>
      </c>
    </row>
    <row r="2682" spans="1:8" x14ac:dyDescent="0.15">
      <c r="A2682">
        <v>20160920</v>
      </c>
      <c r="B2682" s="8">
        <v>128</v>
      </c>
      <c r="C2682" t="s">
        <v>149</v>
      </c>
      <c r="D2682">
        <v>2</v>
      </c>
      <c r="F2682" s="1">
        <v>2</v>
      </c>
      <c r="G2682">
        <v>177</v>
      </c>
      <c r="H2682">
        <v>6.6779999999999999</v>
      </c>
    </row>
    <row r="2683" spans="1:8" x14ac:dyDescent="0.15">
      <c r="A2683">
        <v>20160920</v>
      </c>
      <c r="B2683" s="8">
        <v>128</v>
      </c>
      <c r="C2683" t="s">
        <v>149</v>
      </c>
      <c r="D2683">
        <v>2</v>
      </c>
      <c r="F2683" s="1">
        <v>1</v>
      </c>
      <c r="G2683">
        <v>178</v>
      </c>
      <c r="H2683">
        <v>4.55</v>
      </c>
    </row>
    <row r="2684" spans="1:8" x14ac:dyDescent="0.15">
      <c r="A2684">
        <v>20160920</v>
      </c>
      <c r="B2684" s="8">
        <v>128</v>
      </c>
      <c r="C2684" t="s">
        <v>149</v>
      </c>
      <c r="D2684">
        <v>2</v>
      </c>
      <c r="F2684" s="1" t="s">
        <v>10</v>
      </c>
      <c r="G2684">
        <v>179</v>
      </c>
      <c r="H2684">
        <v>1.8360000000000001</v>
      </c>
    </row>
    <row r="2685" spans="1:8" x14ac:dyDescent="0.15">
      <c r="A2685">
        <v>20160920</v>
      </c>
      <c r="B2685" s="8">
        <v>128</v>
      </c>
      <c r="C2685" t="s">
        <v>149</v>
      </c>
      <c r="D2685">
        <v>2</v>
      </c>
      <c r="F2685" s="1" t="s">
        <v>10</v>
      </c>
      <c r="G2685">
        <v>180</v>
      </c>
      <c r="H2685">
        <v>1.6220000000000001</v>
      </c>
    </row>
    <row r="2686" spans="1:8" x14ac:dyDescent="0.15">
      <c r="A2686">
        <v>20160920</v>
      </c>
      <c r="B2686" s="8">
        <v>128</v>
      </c>
      <c r="C2686" t="s">
        <v>149</v>
      </c>
      <c r="D2686">
        <v>2</v>
      </c>
      <c r="F2686" s="1" t="s">
        <v>11</v>
      </c>
      <c r="G2686">
        <v>181</v>
      </c>
      <c r="H2686">
        <v>3.6360000000000001</v>
      </c>
    </row>
    <row r="2687" spans="1:8" x14ac:dyDescent="0.15">
      <c r="A2687">
        <v>20160920</v>
      </c>
      <c r="B2687" s="8">
        <v>128</v>
      </c>
      <c r="C2687" t="s">
        <v>149</v>
      </c>
      <c r="D2687">
        <v>2</v>
      </c>
      <c r="F2687" s="1">
        <v>6</v>
      </c>
      <c r="G2687">
        <v>182</v>
      </c>
      <c r="H2687">
        <v>0.33300000000000002</v>
      </c>
    </row>
    <row r="2688" spans="1:8" x14ac:dyDescent="0.15">
      <c r="A2688">
        <v>20160920</v>
      </c>
      <c r="B2688" s="8">
        <v>128</v>
      </c>
      <c r="C2688" t="s">
        <v>149</v>
      </c>
      <c r="D2688">
        <v>2</v>
      </c>
      <c r="F2688" s="1">
        <v>5</v>
      </c>
      <c r="G2688">
        <v>183</v>
      </c>
      <c r="H2688">
        <v>6.585</v>
      </c>
    </row>
    <row r="2689" spans="1:8" x14ac:dyDescent="0.15">
      <c r="A2689">
        <v>20160920</v>
      </c>
      <c r="B2689" s="8">
        <v>128</v>
      </c>
      <c r="C2689" t="s">
        <v>149</v>
      </c>
      <c r="D2689">
        <v>2</v>
      </c>
      <c r="F2689" s="1">
        <v>4</v>
      </c>
      <c r="G2689">
        <v>184</v>
      </c>
      <c r="H2689">
        <v>18.690000000000001</v>
      </c>
    </row>
    <row r="2690" spans="1:8" x14ac:dyDescent="0.15">
      <c r="A2690">
        <v>20160920</v>
      </c>
      <c r="B2690" s="8">
        <v>128</v>
      </c>
      <c r="C2690" t="s">
        <v>149</v>
      </c>
      <c r="D2690">
        <v>2</v>
      </c>
      <c r="F2690" s="1">
        <v>3</v>
      </c>
      <c r="G2690">
        <v>185</v>
      </c>
      <c r="H2690">
        <v>24.218</v>
      </c>
    </row>
    <row r="2691" spans="1:8" x14ac:dyDescent="0.15">
      <c r="A2691">
        <v>20160920</v>
      </c>
      <c r="B2691" s="8">
        <v>128</v>
      </c>
      <c r="C2691" t="s">
        <v>149</v>
      </c>
      <c r="D2691">
        <v>2</v>
      </c>
      <c r="F2691" s="1">
        <v>2</v>
      </c>
      <c r="G2691">
        <v>186</v>
      </c>
      <c r="H2691">
        <v>18.21</v>
      </c>
    </row>
    <row r="2692" spans="1:8" x14ac:dyDescent="0.15">
      <c r="A2692">
        <v>20160920</v>
      </c>
      <c r="B2692" s="8">
        <v>128</v>
      </c>
      <c r="C2692" t="s">
        <v>149</v>
      </c>
      <c r="D2692">
        <v>2</v>
      </c>
      <c r="F2692" s="1">
        <v>1</v>
      </c>
      <c r="G2692">
        <v>187</v>
      </c>
      <c r="H2692">
        <v>6.14</v>
      </c>
    </row>
    <row r="2693" spans="1:8" x14ac:dyDescent="0.15">
      <c r="A2693">
        <v>20160920</v>
      </c>
      <c r="B2693" s="8">
        <v>128</v>
      </c>
      <c r="C2693" t="s">
        <v>149</v>
      </c>
      <c r="D2693">
        <v>2</v>
      </c>
      <c r="F2693" s="1" t="s">
        <v>10</v>
      </c>
      <c r="G2693">
        <v>188</v>
      </c>
      <c r="H2693">
        <v>2.036</v>
      </c>
    </row>
    <row r="2694" spans="1:8" x14ac:dyDescent="0.15">
      <c r="A2694">
        <v>20160920</v>
      </c>
      <c r="B2694" s="8">
        <v>128</v>
      </c>
      <c r="C2694" t="s">
        <v>149</v>
      </c>
      <c r="D2694">
        <v>2</v>
      </c>
      <c r="F2694" s="1" t="s">
        <v>10</v>
      </c>
      <c r="G2694">
        <v>189</v>
      </c>
      <c r="H2694">
        <v>2.278</v>
      </c>
    </row>
    <row r="2695" spans="1:8" x14ac:dyDescent="0.15">
      <c r="A2695">
        <v>20160920</v>
      </c>
      <c r="B2695" s="8">
        <v>128</v>
      </c>
      <c r="C2695" t="s">
        <v>149</v>
      </c>
      <c r="D2695">
        <v>3</v>
      </c>
      <c r="F2695" s="1" t="s">
        <v>11</v>
      </c>
      <c r="G2695">
        <v>190</v>
      </c>
      <c r="H2695">
        <v>3.0739999999999998</v>
      </c>
    </row>
    <row r="2696" spans="1:8" x14ac:dyDescent="0.15">
      <c r="A2696">
        <v>20160920</v>
      </c>
      <c r="B2696" s="8">
        <v>128</v>
      </c>
      <c r="C2696" t="s">
        <v>149</v>
      </c>
      <c r="D2696">
        <v>3</v>
      </c>
      <c r="F2696" s="1">
        <v>5</v>
      </c>
      <c r="G2696">
        <v>191</v>
      </c>
      <c r="H2696">
        <v>2.4180000000000001</v>
      </c>
    </row>
    <row r="2697" spans="1:8" x14ac:dyDescent="0.15">
      <c r="A2697">
        <v>20160920</v>
      </c>
      <c r="B2697" s="8">
        <v>128</v>
      </c>
      <c r="C2697" t="s">
        <v>149</v>
      </c>
      <c r="D2697">
        <v>3</v>
      </c>
      <c r="F2697" s="1">
        <v>4</v>
      </c>
      <c r="G2697">
        <v>192</v>
      </c>
      <c r="H2697">
        <v>15.191000000000001</v>
      </c>
    </row>
    <row r="2698" spans="1:8" x14ac:dyDescent="0.15">
      <c r="A2698">
        <v>20160920</v>
      </c>
      <c r="B2698" s="8">
        <v>128</v>
      </c>
      <c r="C2698" t="s">
        <v>149</v>
      </c>
      <c r="D2698">
        <v>3</v>
      </c>
      <c r="F2698" s="1">
        <v>3</v>
      </c>
      <c r="G2698">
        <v>193</v>
      </c>
      <c r="H2698">
        <v>21.632000000000001</v>
      </c>
    </row>
    <row r="2699" spans="1:8" x14ac:dyDescent="0.15">
      <c r="A2699">
        <v>20160920</v>
      </c>
      <c r="B2699" s="8">
        <v>128</v>
      </c>
      <c r="C2699" t="s">
        <v>149</v>
      </c>
      <c r="D2699">
        <v>3</v>
      </c>
      <c r="F2699" s="1">
        <v>2</v>
      </c>
      <c r="G2699">
        <v>194</v>
      </c>
      <c r="H2699">
        <v>14.194000000000001</v>
      </c>
    </row>
    <row r="2700" spans="1:8" x14ac:dyDescent="0.15">
      <c r="A2700">
        <v>20160920</v>
      </c>
      <c r="B2700" s="8">
        <v>128</v>
      </c>
      <c r="C2700" t="s">
        <v>149</v>
      </c>
      <c r="D2700">
        <v>3</v>
      </c>
      <c r="F2700" s="1">
        <v>1</v>
      </c>
      <c r="G2700">
        <v>195</v>
      </c>
      <c r="H2700">
        <v>5.9850000000000003</v>
      </c>
    </row>
    <row r="2701" spans="1:8" x14ac:dyDescent="0.15">
      <c r="A2701">
        <v>20160920</v>
      </c>
      <c r="B2701" s="8">
        <v>128</v>
      </c>
      <c r="C2701" t="s">
        <v>149</v>
      </c>
      <c r="D2701">
        <v>3</v>
      </c>
      <c r="F2701" s="1" t="s">
        <v>10</v>
      </c>
      <c r="G2701">
        <v>196</v>
      </c>
      <c r="H2701">
        <v>1.901</v>
      </c>
    </row>
    <row r="2702" spans="1:8" x14ac:dyDescent="0.15">
      <c r="A2702">
        <v>20160920</v>
      </c>
      <c r="B2702" s="8">
        <v>128</v>
      </c>
      <c r="C2702" t="s">
        <v>149</v>
      </c>
      <c r="D2702">
        <v>3</v>
      </c>
      <c r="F2702" s="1" t="s">
        <v>10</v>
      </c>
      <c r="G2702">
        <v>197</v>
      </c>
      <c r="H2702">
        <v>2.008</v>
      </c>
    </row>
    <row r="2703" spans="1:8" x14ac:dyDescent="0.15">
      <c r="A2703">
        <v>20160920</v>
      </c>
      <c r="B2703" s="8">
        <v>128</v>
      </c>
      <c r="C2703" t="s">
        <v>149</v>
      </c>
      <c r="D2703">
        <v>3</v>
      </c>
      <c r="F2703" s="1" t="s">
        <v>11</v>
      </c>
      <c r="G2703">
        <v>198</v>
      </c>
      <c r="H2703">
        <v>3.1949999999999998</v>
      </c>
    </row>
    <row r="2704" spans="1:8" x14ac:dyDescent="0.15">
      <c r="A2704">
        <v>20160920</v>
      </c>
      <c r="B2704" s="8">
        <v>128</v>
      </c>
      <c r="C2704" t="s">
        <v>149</v>
      </c>
      <c r="D2704">
        <v>3</v>
      </c>
      <c r="F2704" s="1">
        <v>6</v>
      </c>
      <c r="G2704">
        <v>199</v>
      </c>
      <c r="H2704">
        <v>2.169</v>
      </c>
    </row>
    <row r="2705" spans="1:8" x14ac:dyDescent="0.15">
      <c r="A2705">
        <v>20160920</v>
      </c>
      <c r="B2705" s="8">
        <v>128</v>
      </c>
      <c r="C2705" t="s">
        <v>149</v>
      </c>
      <c r="D2705">
        <v>3</v>
      </c>
      <c r="F2705" s="1">
        <v>5</v>
      </c>
      <c r="G2705">
        <v>200</v>
      </c>
      <c r="H2705">
        <v>12.481</v>
      </c>
    </row>
    <row r="2706" spans="1:8" x14ac:dyDescent="0.15">
      <c r="A2706">
        <v>20160920</v>
      </c>
      <c r="B2706" s="8">
        <v>128</v>
      </c>
      <c r="C2706" t="s">
        <v>149</v>
      </c>
      <c r="D2706">
        <v>3</v>
      </c>
      <c r="F2706" s="1">
        <v>4</v>
      </c>
      <c r="G2706">
        <v>201</v>
      </c>
      <c r="H2706">
        <v>19.620999999999999</v>
      </c>
    </row>
    <row r="2707" spans="1:8" x14ac:dyDescent="0.15">
      <c r="A2707">
        <v>20160920</v>
      </c>
      <c r="B2707" s="8">
        <v>128</v>
      </c>
      <c r="C2707" t="s">
        <v>149</v>
      </c>
      <c r="D2707">
        <v>3</v>
      </c>
      <c r="F2707" s="1">
        <v>3</v>
      </c>
      <c r="G2707">
        <v>202</v>
      </c>
      <c r="H2707">
        <v>16.010999999999999</v>
      </c>
    </row>
    <row r="2708" spans="1:8" x14ac:dyDescent="0.15">
      <c r="A2708">
        <v>20160920</v>
      </c>
      <c r="B2708" s="8">
        <v>128</v>
      </c>
      <c r="C2708" t="s">
        <v>149</v>
      </c>
      <c r="D2708">
        <v>3</v>
      </c>
      <c r="F2708" s="1">
        <v>2</v>
      </c>
      <c r="G2708">
        <v>203</v>
      </c>
      <c r="H2708">
        <v>7.4720000000000004</v>
      </c>
    </row>
    <row r="2709" spans="1:8" x14ac:dyDescent="0.15">
      <c r="A2709">
        <v>20160920</v>
      </c>
      <c r="B2709" s="8">
        <v>128</v>
      </c>
      <c r="C2709" t="s">
        <v>149</v>
      </c>
      <c r="D2709">
        <v>3</v>
      </c>
      <c r="F2709" s="1">
        <v>1</v>
      </c>
      <c r="G2709">
        <v>204</v>
      </c>
      <c r="H2709">
        <v>4.4489999999999998</v>
      </c>
    </row>
    <row r="2710" spans="1:8" x14ac:dyDescent="0.15">
      <c r="A2710">
        <v>20160920</v>
      </c>
      <c r="B2710" s="8">
        <v>128</v>
      </c>
      <c r="C2710" t="s">
        <v>149</v>
      </c>
      <c r="D2710">
        <v>3</v>
      </c>
      <c r="F2710" s="1" t="s">
        <v>10</v>
      </c>
      <c r="G2710">
        <v>205</v>
      </c>
      <c r="H2710">
        <v>2.419</v>
      </c>
    </row>
    <row r="2711" spans="1:8" x14ac:dyDescent="0.15">
      <c r="A2711">
        <v>20160920</v>
      </c>
      <c r="B2711" s="8">
        <v>128</v>
      </c>
      <c r="C2711" t="s">
        <v>149</v>
      </c>
      <c r="D2711">
        <v>3</v>
      </c>
      <c r="F2711" s="1" t="s">
        <v>10</v>
      </c>
      <c r="G2711">
        <v>206</v>
      </c>
      <c r="H2711">
        <v>2.0859999999999999</v>
      </c>
    </row>
    <row r="2712" spans="1:8" x14ac:dyDescent="0.15">
      <c r="A2712">
        <v>20160920</v>
      </c>
      <c r="B2712" s="8">
        <v>128</v>
      </c>
      <c r="C2712" t="s">
        <v>10</v>
      </c>
      <c r="D2712">
        <v>1</v>
      </c>
      <c r="F2712" s="1" t="s">
        <v>11</v>
      </c>
      <c r="G2712">
        <v>207</v>
      </c>
      <c r="H2712">
        <v>2.6389999999999998</v>
      </c>
    </row>
    <row r="2713" spans="1:8" x14ac:dyDescent="0.15">
      <c r="A2713">
        <v>20160920</v>
      </c>
      <c r="B2713" s="8">
        <v>128</v>
      </c>
      <c r="C2713" t="s">
        <v>10</v>
      </c>
      <c r="D2713">
        <v>1</v>
      </c>
      <c r="F2713" s="1">
        <v>5</v>
      </c>
      <c r="G2713">
        <v>208</v>
      </c>
      <c r="H2713">
        <v>1.458</v>
      </c>
    </row>
    <row r="2714" spans="1:8" x14ac:dyDescent="0.15">
      <c r="A2714">
        <v>20160920</v>
      </c>
      <c r="B2714" s="8">
        <v>128</v>
      </c>
      <c r="C2714" t="s">
        <v>10</v>
      </c>
      <c r="D2714">
        <v>1</v>
      </c>
      <c r="F2714" s="1">
        <v>4</v>
      </c>
      <c r="G2714">
        <v>209</v>
      </c>
      <c r="H2714">
        <v>8.6379999999999999</v>
      </c>
    </row>
    <row r="2715" spans="1:8" x14ac:dyDescent="0.15">
      <c r="A2715">
        <v>20160920</v>
      </c>
      <c r="B2715" s="8">
        <v>128</v>
      </c>
      <c r="C2715" t="s">
        <v>10</v>
      </c>
      <c r="D2715">
        <v>1</v>
      </c>
      <c r="F2715" s="1">
        <v>3</v>
      </c>
      <c r="G2715">
        <v>210</v>
      </c>
      <c r="H2715">
        <v>11.250999999999999</v>
      </c>
    </row>
    <row r="2716" spans="1:8" x14ac:dyDescent="0.15">
      <c r="A2716">
        <v>20160920</v>
      </c>
      <c r="B2716" s="8">
        <v>128</v>
      </c>
      <c r="C2716" t="s">
        <v>10</v>
      </c>
      <c r="D2716">
        <v>1</v>
      </c>
      <c r="F2716" s="1">
        <v>2</v>
      </c>
      <c r="G2716">
        <v>211</v>
      </c>
      <c r="H2716">
        <v>12.981999999999999</v>
      </c>
    </row>
    <row r="2717" spans="1:8" x14ac:dyDescent="0.15">
      <c r="A2717">
        <v>20160920</v>
      </c>
      <c r="B2717" s="8">
        <v>128</v>
      </c>
      <c r="C2717" t="s">
        <v>10</v>
      </c>
      <c r="D2717">
        <v>1</v>
      </c>
      <c r="F2717" s="1">
        <v>1</v>
      </c>
      <c r="G2717">
        <v>212</v>
      </c>
      <c r="H2717">
        <v>5.2809999999999997</v>
      </c>
    </row>
    <row r="2718" spans="1:8" x14ac:dyDescent="0.15">
      <c r="A2718">
        <v>20160920</v>
      </c>
      <c r="B2718" s="8">
        <v>128</v>
      </c>
      <c r="C2718" t="s">
        <v>10</v>
      </c>
      <c r="D2718">
        <v>1</v>
      </c>
      <c r="F2718" s="1" t="s">
        <v>10</v>
      </c>
      <c r="G2718">
        <v>213</v>
      </c>
      <c r="H2718">
        <v>1.046</v>
      </c>
    </row>
    <row r="2719" spans="1:8" x14ac:dyDescent="0.15">
      <c r="A2719">
        <v>20160920</v>
      </c>
      <c r="B2719" s="8">
        <v>128</v>
      </c>
      <c r="C2719" t="s">
        <v>10</v>
      </c>
      <c r="D2719">
        <v>1</v>
      </c>
      <c r="F2719" s="1" t="s">
        <v>10</v>
      </c>
      <c r="G2719">
        <v>214</v>
      </c>
      <c r="H2719">
        <v>1.6020000000000001</v>
      </c>
    </row>
    <row r="2720" spans="1:8" x14ac:dyDescent="0.15">
      <c r="A2720">
        <v>20160920</v>
      </c>
      <c r="B2720" s="8">
        <v>128</v>
      </c>
      <c r="C2720" t="s">
        <v>10</v>
      </c>
      <c r="D2720">
        <v>1</v>
      </c>
      <c r="F2720" s="1" t="s">
        <v>11</v>
      </c>
      <c r="G2720">
        <v>215</v>
      </c>
      <c r="H2720">
        <v>2.6120000000000001</v>
      </c>
    </row>
    <row r="2721" spans="1:8" x14ac:dyDescent="0.15">
      <c r="A2721">
        <v>20160920</v>
      </c>
      <c r="B2721" s="8">
        <v>128</v>
      </c>
      <c r="C2721" t="s">
        <v>10</v>
      </c>
      <c r="D2721">
        <v>1</v>
      </c>
      <c r="F2721" s="1">
        <v>5</v>
      </c>
      <c r="G2721">
        <v>216</v>
      </c>
      <c r="H2721">
        <v>0.83099999999999996</v>
      </c>
    </row>
    <row r="2722" spans="1:8" x14ac:dyDescent="0.15">
      <c r="A2722">
        <v>20160920</v>
      </c>
      <c r="B2722" s="8">
        <v>128</v>
      </c>
      <c r="C2722" t="s">
        <v>10</v>
      </c>
      <c r="D2722">
        <v>1</v>
      </c>
      <c r="F2722" s="1">
        <v>4</v>
      </c>
      <c r="G2722">
        <v>217</v>
      </c>
      <c r="H2722">
        <v>6.6180000000000003</v>
      </c>
    </row>
    <row r="2723" spans="1:8" x14ac:dyDescent="0.15">
      <c r="A2723">
        <v>20160920</v>
      </c>
      <c r="B2723" s="8">
        <v>128</v>
      </c>
      <c r="C2723" t="s">
        <v>10</v>
      </c>
      <c r="D2723">
        <v>1</v>
      </c>
      <c r="F2723" s="1">
        <v>3</v>
      </c>
      <c r="G2723">
        <v>218</v>
      </c>
      <c r="H2723">
        <v>14.638999999999999</v>
      </c>
    </row>
    <row r="2724" spans="1:8" x14ac:dyDescent="0.15">
      <c r="A2724">
        <v>20160920</v>
      </c>
      <c r="B2724" s="8">
        <v>128</v>
      </c>
      <c r="C2724" t="s">
        <v>10</v>
      </c>
      <c r="D2724">
        <v>1</v>
      </c>
      <c r="F2724" s="1">
        <v>2</v>
      </c>
      <c r="G2724">
        <v>219</v>
      </c>
      <c r="H2724">
        <v>12.557</v>
      </c>
    </row>
    <row r="2725" spans="1:8" x14ac:dyDescent="0.15">
      <c r="A2725">
        <v>20160920</v>
      </c>
      <c r="B2725" s="8">
        <v>128</v>
      </c>
      <c r="C2725" t="s">
        <v>10</v>
      </c>
      <c r="D2725">
        <v>1</v>
      </c>
      <c r="F2725" s="1">
        <v>1</v>
      </c>
      <c r="G2725">
        <v>220</v>
      </c>
      <c r="H2725">
        <v>5.0609999999999999</v>
      </c>
    </row>
    <row r="2726" spans="1:8" x14ac:dyDescent="0.15">
      <c r="A2726">
        <v>20160920</v>
      </c>
      <c r="B2726" s="8">
        <v>128</v>
      </c>
      <c r="C2726" t="s">
        <v>10</v>
      </c>
      <c r="D2726">
        <v>1</v>
      </c>
      <c r="F2726" s="1" t="s">
        <v>10</v>
      </c>
      <c r="G2726">
        <v>221</v>
      </c>
      <c r="H2726">
        <v>1.8540000000000001</v>
      </c>
    </row>
    <row r="2727" spans="1:8" x14ac:dyDescent="0.15">
      <c r="A2727">
        <v>20160920</v>
      </c>
      <c r="B2727" s="8">
        <v>128</v>
      </c>
      <c r="C2727" t="s">
        <v>10</v>
      </c>
      <c r="D2727">
        <v>1</v>
      </c>
      <c r="F2727" s="1" t="s">
        <v>10</v>
      </c>
      <c r="G2727">
        <v>222</v>
      </c>
      <c r="H2727">
        <v>1.748</v>
      </c>
    </row>
    <row r="2728" spans="1:8" x14ac:dyDescent="0.15">
      <c r="A2728">
        <v>20160920</v>
      </c>
      <c r="B2728" s="8">
        <v>128</v>
      </c>
      <c r="C2728" t="s">
        <v>10</v>
      </c>
      <c r="D2728">
        <v>1</v>
      </c>
      <c r="F2728" s="1" t="s">
        <v>11</v>
      </c>
      <c r="G2728">
        <v>223</v>
      </c>
      <c r="H2728">
        <v>2.919</v>
      </c>
    </row>
    <row r="2729" spans="1:8" x14ac:dyDescent="0.15">
      <c r="A2729">
        <v>20160920</v>
      </c>
      <c r="B2729" s="8">
        <v>128</v>
      </c>
      <c r="C2729" t="s">
        <v>10</v>
      </c>
      <c r="D2729">
        <v>1</v>
      </c>
      <c r="F2729" s="1">
        <v>5</v>
      </c>
      <c r="G2729">
        <v>224</v>
      </c>
      <c r="H2729">
        <v>3.1160000000000001</v>
      </c>
    </row>
    <row r="2730" spans="1:8" x14ac:dyDescent="0.15">
      <c r="A2730">
        <v>20160920</v>
      </c>
      <c r="B2730" s="8">
        <v>128</v>
      </c>
      <c r="C2730" t="s">
        <v>10</v>
      </c>
      <c r="D2730">
        <v>1</v>
      </c>
      <c r="F2730" s="1">
        <v>4</v>
      </c>
      <c r="G2730">
        <v>225</v>
      </c>
      <c r="H2730">
        <v>11.766</v>
      </c>
    </row>
    <row r="2731" spans="1:8" x14ac:dyDescent="0.15">
      <c r="A2731">
        <v>20160920</v>
      </c>
      <c r="B2731" s="8">
        <v>128</v>
      </c>
      <c r="C2731" t="s">
        <v>10</v>
      </c>
      <c r="D2731">
        <v>1</v>
      </c>
      <c r="F2731" s="1">
        <v>3</v>
      </c>
      <c r="G2731">
        <v>226</v>
      </c>
      <c r="H2731">
        <v>18.971</v>
      </c>
    </row>
    <row r="2732" spans="1:8" x14ac:dyDescent="0.15">
      <c r="A2732">
        <v>20160920</v>
      </c>
      <c r="B2732" s="8">
        <v>128</v>
      </c>
      <c r="C2732" t="s">
        <v>10</v>
      </c>
      <c r="D2732">
        <v>1</v>
      </c>
      <c r="F2732" s="1">
        <v>2</v>
      </c>
      <c r="G2732">
        <v>227</v>
      </c>
      <c r="H2732">
        <v>14.552</v>
      </c>
    </row>
    <row r="2733" spans="1:8" x14ac:dyDescent="0.15">
      <c r="A2733">
        <v>20160920</v>
      </c>
      <c r="B2733" s="8">
        <v>128</v>
      </c>
      <c r="C2733" t="s">
        <v>10</v>
      </c>
      <c r="D2733">
        <v>1</v>
      </c>
      <c r="F2733" s="1">
        <v>1</v>
      </c>
      <c r="G2733">
        <v>228</v>
      </c>
      <c r="H2733">
        <v>4.7480000000000002</v>
      </c>
    </row>
    <row r="2734" spans="1:8" x14ac:dyDescent="0.15">
      <c r="A2734">
        <v>20160920</v>
      </c>
      <c r="B2734" s="8">
        <v>128</v>
      </c>
      <c r="C2734" t="s">
        <v>10</v>
      </c>
      <c r="D2734">
        <v>1</v>
      </c>
      <c r="F2734" s="1" t="s">
        <v>10</v>
      </c>
      <c r="G2734">
        <v>229</v>
      </c>
      <c r="H2734">
        <v>1.9590000000000001</v>
      </c>
    </row>
    <row r="2735" spans="1:8" x14ac:dyDescent="0.15">
      <c r="A2735">
        <v>20160920</v>
      </c>
      <c r="B2735" s="8">
        <v>128</v>
      </c>
      <c r="C2735" t="s">
        <v>10</v>
      </c>
      <c r="D2735">
        <v>1</v>
      </c>
      <c r="F2735" s="1" t="s">
        <v>10</v>
      </c>
      <c r="G2735">
        <v>230</v>
      </c>
      <c r="H2735">
        <v>2.0089999999999999</v>
      </c>
    </row>
    <row r="2736" spans="1:8" x14ac:dyDescent="0.15">
      <c r="A2736">
        <v>20160920</v>
      </c>
      <c r="B2736" s="8">
        <v>128</v>
      </c>
      <c r="C2736" t="s">
        <v>10</v>
      </c>
      <c r="D2736">
        <v>2</v>
      </c>
      <c r="F2736" s="1" t="s">
        <v>11</v>
      </c>
      <c r="G2736">
        <v>231</v>
      </c>
      <c r="H2736">
        <v>4.8940000000000001</v>
      </c>
    </row>
    <row r="2737" spans="1:8" x14ac:dyDescent="0.15">
      <c r="A2737">
        <v>20160920</v>
      </c>
      <c r="B2737" s="8">
        <v>128</v>
      </c>
      <c r="C2737" t="s">
        <v>10</v>
      </c>
      <c r="D2737">
        <v>2</v>
      </c>
      <c r="F2737" s="1">
        <v>5</v>
      </c>
      <c r="G2737">
        <v>232</v>
      </c>
      <c r="H2737">
        <v>8.6850000000000005</v>
      </c>
    </row>
    <row r="2738" spans="1:8" x14ac:dyDescent="0.15">
      <c r="A2738">
        <v>20160920</v>
      </c>
      <c r="B2738" s="8">
        <v>128</v>
      </c>
      <c r="C2738" t="s">
        <v>10</v>
      </c>
      <c r="D2738">
        <v>2</v>
      </c>
      <c r="F2738" s="1">
        <v>4</v>
      </c>
      <c r="G2738">
        <v>233</v>
      </c>
      <c r="H2738">
        <v>17.239000000000001</v>
      </c>
    </row>
    <row r="2739" spans="1:8" x14ac:dyDescent="0.15">
      <c r="A2739">
        <v>20160920</v>
      </c>
      <c r="B2739" s="8">
        <v>128</v>
      </c>
      <c r="C2739" t="s">
        <v>10</v>
      </c>
      <c r="D2739">
        <v>2</v>
      </c>
      <c r="F2739" s="1">
        <v>3</v>
      </c>
      <c r="G2739">
        <v>234</v>
      </c>
      <c r="H2739">
        <v>15.259</v>
      </c>
    </row>
    <row r="2740" spans="1:8" x14ac:dyDescent="0.15">
      <c r="A2740">
        <v>20160920</v>
      </c>
      <c r="B2740" s="8">
        <v>128</v>
      </c>
      <c r="C2740" t="s">
        <v>10</v>
      </c>
      <c r="D2740">
        <v>2</v>
      </c>
      <c r="F2740" s="1">
        <v>2</v>
      </c>
      <c r="G2740">
        <v>235</v>
      </c>
      <c r="H2740">
        <v>4.1520000000000001</v>
      </c>
    </row>
    <row r="2741" spans="1:8" x14ac:dyDescent="0.15">
      <c r="A2741">
        <v>20160920</v>
      </c>
      <c r="B2741" s="8">
        <v>128</v>
      </c>
      <c r="C2741" t="s">
        <v>10</v>
      </c>
      <c r="D2741">
        <v>2</v>
      </c>
      <c r="F2741" s="1">
        <v>1</v>
      </c>
      <c r="G2741">
        <v>236</v>
      </c>
      <c r="H2741">
        <v>6.6280000000000001</v>
      </c>
    </row>
    <row r="2742" spans="1:8" x14ac:dyDescent="0.15">
      <c r="A2742">
        <v>20160920</v>
      </c>
      <c r="B2742" s="8">
        <v>128</v>
      </c>
      <c r="C2742" t="s">
        <v>10</v>
      </c>
      <c r="D2742">
        <v>2</v>
      </c>
      <c r="F2742" s="1" t="s">
        <v>10</v>
      </c>
      <c r="G2742">
        <v>237</v>
      </c>
      <c r="H2742">
        <v>1.7809999999999999</v>
      </c>
    </row>
    <row r="2743" spans="1:8" x14ac:dyDescent="0.15">
      <c r="A2743">
        <v>20160920</v>
      </c>
      <c r="B2743" s="8">
        <v>128</v>
      </c>
      <c r="C2743" t="s">
        <v>10</v>
      </c>
      <c r="D2743">
        <v>2</v>
      </c>
      <c r="F2743" s="1" t="s">
        <v>10</v>
      </c>
      <c r="G2743">
        <v>238</v>
      </c>
      <c r="H2743">
        <v>1.4</v>
      </c>
    </row>
    <row r="2744" spans="1:8" x14ac:dyDescent="0.15">
      <c r="A2744">
        <v>20160920</v>
      </c>
      <c r="B2744" s="8">
        <v>128</v>
      </c>
      <c r="C2744" t="s">
        <v>10</v>
      </c>
      <c r="D2744">
        <v>2</v>
      </c>
      <c r="F2744" s="1" t="s">
        <v>11</v>
      </c>
      <c r="G2744">
        <v>239</v>
      </c>
      <c r="H2744">
        <v>3.53</v>
      </c>
    </row>
    <row r="2745" spans="1:8" x14ac:dyDescent="0.15">
      <c r="A2745">
        <v>20160920</v>
      </c>
      <c r="B2745" s="8">
        <v>128</v>
      </c>
      <c r="C2745" t="s">
        <v>10</v>
      </c>
      <c r="D2745">
        <v>2</v>
      </c>
      <c r="F2745" s="1">
        <v>5</v>
      </c>
      <c r="G2745">
        <v>240</v>
      </c>
      <c r="H2745">
        <v>1.3520000000000001</v>
      </c>
    </row>
    <row r="2746" spans="1:8" x14ac:dyDescent="0.15">
      <c r="A2746">
        <v>20160920</v>
      </c>
      <c r="B2746" s="8">
        <v>128</v>
      </c>
      <c r="C2746" t="s">
        <v>10</v>
      </c>
      <c r="D2746">
        <v>2</v>
      </c>
      <c r="F2746" s="1">
        <v>4</v>
      </c>
      <c r="G2746">
        <v>241</v>
      </c>
      <c r="H2746">
        <v>9.5079999999999991</v>
      </c>
    </row>
    <row r="2747" spans="1:8" x14ac:dyDescent="0.15">
      <c r="A2747">
        <v>20160920</v>
      </c>
      <c r="B2747" s="8">
        <v>128</v>
      </c>
      <c r="C2747" t="s">
        <v>10</v>
      </c>
      <c r="D2747">
        <v>2</v>
      </c>
      <c r="F2747" s="1">
        <v>3</v>
      </c>
      <c r="G2747">
        <v>242</v>
      </c>
      <c r="H2747">
        <v>18.814</v>
      </c>
    </row>
    <row r="2748" spans="1:8" x14ac:dyDescent="0.15">
      <c r="A2748">
        <v>20160920</v>
      </c>
      <c r="B2748" s="8">
        <v>128</v>
      </c>
      <c r="C2748" t="s">
        <v>10</v>
      </c>
      <c r="D2748">
        <v>2</v>
      </c>
      <c r="F2748" s="1">
        <v>2</v>
      </c>
      <c r="G2748">
        <v>243</v>
      </c>
      <c r="H2748">
        <v>13.871</v>
      </c>
    </row>
    <row r="2749" spans="1:8" x14ac:dyDescent="0.15">
      <c r="A2749">
        <v>20160920</v>
      </c>
      <c r="B2749" s="8">
        <v>128</v>
      </c>
      <c r="C2749" t="s">
        <v>10</v>
      </c>
      <c r="D2749">
        <v>2</v>
      </c>
      <c r="F2749" s="1">
        <v>1</v>
      </c>
      <c r="G2749">
        <v>244</v>
      </c>
      <c r="H2749">
        <v>5.2720000000000002</v>
      </c>
    </row>
    <row r="2750" spans="1:8" x14ac:dyDescent="0.15">
      <c r="A2750">
        <v>20160920</v>
      </c>
      <c r="B2750" s="8">
        <v>128</v>
      </c>
      <c r="C2750" t="s">
        <v>10</v>
      </c>
      <c r="D2750">
        <v>2</v>
      </c>
      <c r="F2750" s="1" t="s">
        <v>10</v>
      </c>
      <c r="G2750">
        <v>245</v>
      </c>
      <c r="H2750">
        <v>2.34</v>
      </c>
    </row>
    <row r="2751" spans="1:8" x14ac:dyDescent="0.15">
      <c r="A2751">
        <v>20160920</v>
      </c>
      <c r="B2751" s="8">
        <v>128</v>
      </c>
      <c r="C2751" t="s">
        <v>10</v>
      </c>
      <c r="D2751">
        <v>2</v>
      </c>
      <c r="F2751" s="1" t="s">
        <v>10</v>
      </c>
      <c r="G2751">
        <v>246</v>
      </c>
      <c r="H2751">
        <v>1.915</v>
      </c>
    </row>
    <row r="2752" spans="1:8" x14ac:dyDescent="0.15">
      <c r="A2752">
        <v>20160920</v>
      </c>
      <c r="B2752" s="8">
        <v>128</v>
      </c>
      <c r="C2752" t="s">
        <v>10</v>
      </c>
      <c r="D2752">
        <v>2</v>
      </c>
      <c r="F2752" s="1" t="s">
        <v>11</v>
      </c>
      <c r="G2752">
        <v>247</v>
      </c>
      <c r="H2752">
        <v>3.9689999999999999</v>
      </c>
    </row>
    <row r="2753" spans="1:8" x14ac:dyDescent="0.15">
      <c r="A2753">
        <v>20160920</v>
      </c>
      <c r="B2753" s="8">
        <v>128</v>
      </c>
      <c r="C2753" t="s">
        <v>10</v>
      </c>
      <c r="D2753">
        <v>2</v>
      </c>
      <c r="F2753" s="1">
        <v>5</v>
      </c>
      <c r="G2753">
        <v>248</v>
      </c>
      <c r="H2753">
        <v>1.5660000000000001</v>
      </c>
    </row>
    <row r="2754" spans="1:8" x14ac:dyDescent="0.15">
      <c r="A2754">
        <v>20160920</v>
      </c>
      <c r="B2754" s="8">
        <v>128</v>
      </c>
      <c r="C2754" t="s">
        <v>10</v>
      </c>
      <c r="D2754">
        <v>2</v>
      </c>
      <c r="F2754" s="1">
        <v>4</v>
      </c>
      <c r="G2754">
        <v>249</v>
      </c>
      <c r="H2754">
        <v>8.6690000000000005</v>
      </c>
    </row>
    <row r="2755" spans="1:8" x14ac:dyDescent="0.15">
      <c r="A2755">
        <v>20160920</v>
      </c>
      <c r="B2755" s="8">
        <v>128</v>
      </c>
      <c r="C2755" t="s">
        <v>10</v>
      </c>
      <c r="D2755">
        <v>2</v>
      </c>
      <c r="F2755" s="1">
        <v>3</v>
      </c>
      <c r="G2755">
        <v>250</v>
      </c>
      <c r="H2755">
        <v>16.189</v>
      </c>
    </row>
    <row r="2756" spans="1:8" x14ac:dyDescent="0.15">
      <c r="A2756">
        <v>20160920</v>
      </c>
      <c r="B2756" s="8">
        <v>128</v>
      </c>
      <c r="C2756" t="s">
        <v>10</v>
      </c>
      <c r="D2756">
        <v>2</v>
      </c>
      <c r="F2756" s="1">
        <v>2</v>
      </c>
      <c r="G2756">
        <v>251</v>
      </c>
      <c r="H2756">
        <v>11.927</v>
      </c>
    </row>
    <row r="2757" spans="1:8" x14ac:dyDescent="0.15">
      <c r="A2757">
        <v>20160920</v>
      </c>
      <c r="B2757" s="8">
        <v>128</v>
      </c>
      <c r="C2757" t="s">
        <v>10</v>
      </c>
      <c r="D2757">
        <v>2</v>
      </c>
      <c r="F2757" s="1">
        <v>1</v>
      </c>
      <c r="G2757">
        <v>252</v>
      </c>
      <c r="H2757">
        <v>5.4809999999999999</v>
      </c>
    </row>
    <row r="2758" spans="1:8" x14ac:dyDescent="0.15">
      <c r="A2758">
        <v>20160920</v>
      </c>
      <c r="B2758" s="8">
        <v>128</v>
      </c>
      <c r="C2758" t="s">
        <v>10</v>
      </c>
      <c r="D2758">
        <v>2</v>
      </c>
      <c r="F2758" s="1" t="s">
        <v>10</v>
      </c>
      <c r="G2758">
        <v>253</v>
      </c>
      <c r="H2758">
        <v>1.9219999999999999</v>
      </c>
    </row>
    <row r="2759" spans="1:8" x14ac:dyDescent="0.15">
      <c r="A2759">
        <v>20160920</v>
      </c>
      <c r="B2759" s="8">
        <v>128</v>
      </c>
      <c r="C2759" t="s">
        <v>10</v>
      </c>
      <c r="D2759">
        <v>2</v>
      </c>
      <c r="F2759" s="1" t="s">
        <v>10</v>
      </c>
      <c r="G2759">
        <v>254</v>
      </c>
      <c r="H2759">
        <v>1.665</v>
      </c>
    </row>
    <row r="2760" spans="1:8" x14ac:dyDescent="0.15">
      <c r="A2760">
        <v>20160920</v>
      </c>
      <c r="B2760" s="8">
        <v>128</v>
      </c>
      <c r="C2760" s="3" t="s">
        <v>150</v>
      </c>
      <c r="D2760" s="3">
        <v>1</v>
      </c>
      <c r="F2760" s="1" t="s">
        <v>11</v>
      </c>
      <c r="G2760">
        <v>255</v>
      </c>
      <c r="H2760">
        <v>1.401</v>
      </c>
    </row>
    <row r="2761" spans="1:8" x14ac:dyDescent="0.15">
      <c r="A2761">
        <v>20160920</v>
      </c>
      <c r="B2761" s="8">
        <v>128</v>
      </c>
      <c r="C2761" s="3" t="s">
        <v>150</v>
      </c>
      <c r="D2761" s="3">
        <v>1</v>
      </c>
      <c r="F2761" s="1">
        <v>4</v>
      </c>
      <c r="G2761">
        <v>256</v>
      </c>
      <c r="H2761">
        <v>4.7560000000000002</v>
      </c>
    </row>
    <row r="2762" spans="1:8" x14ac:dyDescent="0.15">
      <c r="A2762">
        <v>20160920</v>
      </c>
      <c r="B2762" s="8">
        <v>128</v>
      </c>
      <c r="C2762" s="3" t="s">
        <v>150</v>
      </c>
      <c r="D2762" s="3">
        <v>1</v>
      </c>
      <c r="F2762" s="1">
        <v>3</v>
      </c>
      <c r="G2762">
        <v>257</v>
      </c>
      <c r="H2762">
        <v>8.8360000000000003</v>
      </c>
    </row>
    <row r="2763" spans="1:8" x14ac:dyDescent="0.15">
      <c r="A2763">
        <v>20160920</v>
      </c>
      <c r="B2763" s="8">
        <v>128</v>
      </c>
      <c r="C2763" s="3" t="s">
        <v>150</v>
      </c>
      <c r="D2763" s="3">
        <v>1</v>
      </c>
      <c r="F2763" s="1">
        <v>2</v>
      </c>
      <c r="G2763">
        <v>258</v>
      </c>
      <c r="H2763">
        <v>11.754</v>
      </c>
    </row>
    <row r="2764" spans="1:8" x14ac:dyDescent="0.15">
      <c r="A2764">
        <v>20160920</v>
      </c>
      <c r="B2764" s="8">
        <v>128</v>
      </c>
      <c r="C2764" s="3" t="s">
        <v>150</v>
      </c>
      <c r="D2764" s="3">
        <v>1</v>
      </c>
      <c r="F2764" s="1">
        <v>1</v>
      </c>
      <c r="G2764">
        <v>259</v>
      </c>
      <c r="H2764">
        <v>4.5359999999999996</v>
      </c>
    </row>
    <row r="2765" spans="1:8" x14ac:dyDescent="0.15">
      <c r="A2765">
        <v>20160920</v>
      </c>
      <c r="B2765" s="8">
        <v>128</v>
      </c>
      <c r="C2765" s="3" t="s">
        <v>150</v>
      </c>
      <c r="D2765" s="3">
        <v>1</v>
      </c>
      <c r="F2765" s="1" t="s">
        <v>10</v>
      </c>
      <c r="G2765">
        <v>260</v>
      </c>
      <c r="H2765">
        <v>1.585</v>
      </c>
    </row>
    <row r="2766" spans="1:8" x14ac:dyDescent="0.15">
      <c r="A2766">
        <v>20160920</v>
      </c>
      <c r="B2766" s="8">
        <v>128</v>
      </c>
      <c r="C2766" s="3" t="s">
        <v>150</v>
      </c>
      <c r="D2766" s="3">
        <v>1</v>
      </c>
      <c r="F2766" s="1" t="s">
        <v>10</v>
      </c>
      <c r="G2766">
        <v>261</v>
      </c>
      <c r="H2766">
        <v>1.5269999999999999</v>
      </c>
    </row>
    <row r="2767" spans="1:8" x14ac:dyDescent="0.15">
      <c r="A2767">
        <v>20160920</v>
      </c>
      <c r="B2767" s="8">
        <v>128</v>
      </c>
      <c r="C2767" s="3" t="s">
        <v>150</v>
      </c>
      <c r="D2767" s="3">
        <v>1</v>
      </c>
      <c r="F2767" s="1" t="s">
        <v>11</v>
      </c>
      <c r="G2767">
        <v>262</v>
      </c>
      <c r="H2767">
        <v>1.2529999999999999</v>
      </c>
    </row>
    <row r="2768" spans="1:8" x14ac:dyDescent="0.15">
      <c r="A2768">
        <v>20160920</v>
      </c>
      <c r="B2768" s="8">
        <v>128</v>
      </c>
      <c r="C2768" s="3" t="s">
        <v>150</v>
      </c>
      <c r="D2768" s="3">
        <v>1</v>
      </c>
      <c r="F2768" s="1">
        <v>4</v>
      </c>
      <c r="G2768">
        <v>263</v>
      </c>
      <c r="H2768">
        <v>4.359</v>
      </c>
    </row>
    <row r="2769" spans="1:8" x14ac:dyDescent="0.15">
      <c r="A2769">
        <v>20160920</v>
      </c>
      <c r="B2769" s="8">
        <v>128</v>
      </c>
      <c r="C2769" s="3" t="s">
        <v>150</v>
      </c>
      <c r="D2769" s="3">
        <v>1</v>
      </c>
      <c r="F2769" s="1">
        <v>3</v>
      </c>
      <c r="G2769">
        <v>264</v>
      </c>
      <c r="H2769">
        <v>10.579000000000001</v>
      </c>
    </row>
    <row r="2770" spans="1:8" x14ac:dyDescent="0.15">
      <c r="A2770">
        <v>20160920</v>
      </c>
      <c r="B2770" s="8">
        <v>128</v>
      </c>
      <c r="C2770" s="3" t="s">
        <v>150</v>
      </c>
      <c r="D2770" s="3">
        <v>1</v>
      </c>
      <c r="F2770" s="1">
        <v>2</v>
      </c>
      <c r="G2770">
        <v>265</v>
      </c>
      <c r="H2770">
        <v>11.250999999999999</v>
      </c>
    </row>
    <row r="2771" spans="1:8" x14ac:dyDescent="0.15">
      <c r="A2771">
        <v>20160920</v>
      </c>
      <c r="B2771" s="8">
        <v>128</v>
      </c>
      <c r="C2771" s="3" t="s">
        <v>150</v>
      </c>
      <c r="D2771" s="3">
        <v>1</v>
      </c>
      <c r="F2771" s="1">
        <v>1</v>
      </c>
      <c r="G2771">
        <v>266</v>
      </c>
      <c r="H2771">
        <v>4.5919999999999996</v>
      </c>
    </row>
    <row r="2772" spans="1:8" x14ac:dyDescent="0.15">
      <c r="A2772">
        <v>20160920</v>
      </c>
      <c r="B2772" s="8">
        <v>128</v>
      </c>
      <c r="C2772" s="3" t="s">
        <v>150</v>
      </c>
      <c r="D2772" s="3">
        <v>1</v>
      </c>
      <c r="F2772" s="1" t="s">
        <v>10</v>
      </c>
      <c r="G2772">
        <v>267</v>
      </c>
      <c r="H2772">
        <v>1.4319999999999999</v>
      </c>
    </row>
    <row r="2773" spans="1:8" x14ac:dyDescent="0.15">
      <c r="A2773">
        <v>20160920</v>
      </c>
      <c r="B2773" s="8">
        <v>128</v>
      </c>
      <c r="C2773" s="3" t="s">
        <v>150</v>
      </c>
      <c r="D2773" s="3">
        <v>1</v>
      </c>
      <c r="F2773" s="1" t="s">
        <v>10</v>
      </c>
      <c r="G2773">
        <v>268</v>
      </c>
      <c r="H2773">
        <v>1.2609999999999999</v>
      </c>
    </row>
    <row r="2774" spans="1:8" x14ac:dyDescent="0.15">
      <c r="A2774">
        <v>20160920</v>
      </c>
      <c r="B2774" s="8">
        <v>128</v>
      </c>
      <c r="C2774" s="3" t="s">
        <v>150</v>
      </c>
      <c r="D2774" s="3">
        <v>1</v>
      </c>
      <c r="F2774" s="1" t="s">
        <v>11</v>
      </c>
      <c r="G2774">
        <v>269</v>
      </c>
      <c r="H2774">
        <v>1.494</v>
      </c>
    </row>
    <row r="2775" spans="1:8" x14ac:dyDescent="0.15">
      <c r="A2775">
        <v>20160920</v>
      </c>
      <c r="B2775" s="8">
        <v>128</v>
      </c>
      <c r="C2775" s="3" t="s">
        <v>150</v>
      </c>
      <c r="D2775" s="3">
        <v>1</v>
      </c>
      <c r="F2775" s="1">
        <v>5</v>
      </c>
      <c r="G2775">
        <v>270</v>
      </c>
      <c r="H2775">
        <v>0.88400000000000001</v>
      </c>
    </row>
    <row r="2776" spans="1:8" x14ac:dyDescent="0.15">
      <c r="A2776">
        <v>20160920</v>
      </c>
      <c r="B2776" s="8">
        <v>128</v>
      </c>
      <c r="C2776" s="3" t="s">
        <v>150</v>
      </c>
      <c r="D2776" s="3">
        <v>1</v>
      </c>
      <c r="F2776" s="1">
        <v>4</v>
      </c>
      <c r="G2776">
        <v>271</v>
      </c>
      <c r="H2776">
        <v>7.3849999999999998</v>
      </c>
    </row>
    <row r="2777" spans="1:8" x14ac:dyDescent="0.15">
      <c r="A2777">
        <v>20160920</v>
      </c>
      <c r="B2777" s="8">
        <v>128</v>
      </c>
      <c r="C2777" s="3" t="s">
        <v>150</v>
      </c>
      <c r="D2777" s="3">
        <v>1</v>
      </c>
      <c r="F2777" s="1">
        <v>3</v>
      </c>
      <c r="G2777">
        <v>272</v>
      </c>
      <c r="H2777">
        <v>11.398</v>
      </c>
    </row>
    <row r="2778" spans="1:8" x14ac:dyDescent="0.15">
      <c r="A2778">
        <v>20160920</v>
      </c>
      <c r="B2778" s="8">
        <v>128</v>
      </c>
      <c r="C2778" s="3" t="s">
        <v>150</v>
      </c>
      <c r="D2778" s="3">
        <v>1</v>
      </c>
      <c r="F2778" s="1">
        <v>2</v>
      </c>
      <c r="G2778">
        <v>273</v>
      </c>
      <c r="H2778">
        <v>4.1559999999999997</v>
      </c>
    </row>
    <row r="2779" spans="1:8" x14ac:dyDescent="0.15">
      <c r="A2779">
        <v>20160920</v>
      </c>
      <c r="B2779" s="8">
        <v>128</v>
      </c>
      <c r="C2779" s="3" t="s">
        <v>150</v>
      </c>
      <c r="D2779" s="3">
        <v>1</v>
      </c>
      <c r="F2779" s="1">
        <v>1</v>
      </c>
      <c r="G2779">
        <v>274</v>
      </c>
      <c r="H2779">
        <v>4.7149999999999999</v>
      </c>
    </row>
    <row r="2780" spans="1:8" x14ac:dyDescent="0.15">
      <c r="A2780">
        <v>20160920</v>
      </c>
      <c r="B2780" s="8">
        <v>128</v>
      </c>
      <c r="C2780" s="3" t="s">
        <v>150</v>
      </c>
      <c r="D2780" s="3">
        <v>1</v>
      </c>
      <c r="F2780" s="1" t="s">
        <v>10</v>
      </c>
      <c r="G2780">
        <v>275</v>
      </c>
      <c r="H2780">
        <v>1.258</v>
      </c>
    </row>
    <row r="2781" spans="1:8" x14ac:dyDescent="0.15">
      <c r="A2781">
        <v>20160920</v>
      </c>
      <c r="B2781" s="8">
        <v>128</v>
      </c>
      <c r="C2781" s="3" t="s">
        <v>150</v>
      </c>
      <c r="D2781" s="3">
        <v>1</v>
      </c>
      <c r="F2781" s="1" t="s">
        <v>10</v>
      </c>
      <c r="G2781">
        <v>276</v>
      </c>
      <c r="H2781">
        <v>1.5569999999999999</v>
      </c>
    </row>
    <row r="2782" spans="1:8" x14ac:dyDescent="0.15">
      <c r="A2782">
        <v>20160920</v>
      </c>
      <c r="B2782" s="8">
        <v>128</v>
      </c>
      <c r="C2782" s="3" t="s">
        <v>150</v>
      </c>
      <c r="D2782" s="3">
        <v>2</v>
      </c>
      <c r="F2782" s="1" t="s">
        <v>11</v>
      </c>
      <c r="G2782">
        <v>277</v>
      </c>
      <c r="H2782">
        <v>1.52</v>
      </c>
    </row>
    <row r="2783" spans="1:8" x14ac:dyDescent="0.15">
      <c r="A2783">
        <v>20160920</v>
      </c>
      <c r="B2783" s="8">
        <v>128</v>
      </c>
      <c r="C2783" s="3" t="s">
        <v>150</v>
      </c>
      <c r="D2783" s="3">
        <v>2</v>
      </c>
      <c r="F2783" s="1">
        <v>4</v>
      </c>
      <c r="G2783">
        <v>278</v>
      </c>
      <c r="H2783">
        <v>4.125</v>
      </c>
    </row>
    <row r="2784" spans="1:8" x14ac:dyDescent="0.15">
      <c r="A2784">
        <v>20160920</v>
      </c>
      <c r="B2784" s="8">
        <v>128</v>
      </c>
      <c r="C2784" s="3" t="s">
        <v>150</v>
      </c>
      <c r="D2784" s="3">
        <v>2</v>
      </c>
      <c r="F2784" s="1">
        <v>3</v>
      </c>
      <c r="G2784">
        <v>279</v>
      </c>
      <c r="H2784">
        <v>7.718</v>
      </c>
    </row>
    <row r="2785" spans="1:8" x14ac:dyDescent="0.15">
      <c r="A2785">
        <v>20160920</v>
      </c>
      <c r="B2785" s="8">
        <v>128</v>
      </c>
      <c r="C2785" s="3" t="s">
        <v>150</v>
      </c>
      <c r="D2785" s="3">
        <v>2</v>
      </c>
      <c r="F2785" s="1">
        <v>2</v>
      </c>
      <c r="G2785">
        <v>280</v>
      </c>
      <c r="H2785">
        <v>10.896000000000001</v>
      </c>
    </row>
    <row r="2786" spans="1:8" x14ac:dyDescent="0.15">
      <c r="A2786">
        <v>20160920</v>
      </c>
      <c r="B2786" s="8">
        <v>128</v>
      </c>
      <c r="C2786" s="3" t="s">
        <v>150</v>
      </c>
      <c r="D2786" s="3">
        <v>2</v>
      </c>
      <c r="F2786" s="1">
        <v>1</v>
      </c>
      <c r="G2786">
        <v>281</v>
      </c>
      <c r="H2786">
        <v>4.1900000000000004</v>
      </c>
    </row>
    <row r="2787" spans="1:8" x14ac:dyDescent="0.15">
      <c r="A2787">
        <v>20160920</v>
      </c>
      <c r="B2787" s="8">
        <v>128</v>
      </c>
      <c r="C2787" s="3" t="s">
        <v>150</v>
      </c>
      <c r="D2787" s="3">
        <v>2</v>
      </c>
      <c r="F2787" s="1" t="s">
        <v>10</v>
      </c>
      <c r="G2787">
        <v>282</v>
      </c>
      <c r="H2787">
        <v>1.474</v>
      </c>
    </row>
    <row r="2788" spans="1:8" x14ac:dyDescent="0.15">
      <c r="A2788">
        <v>20160920</v>
      </c>
      <c r="B2788" s="8">
        <v>128</v>
      </c>
      <c r="C2788" s="3" t="s">
        <v>150</v>
      </c>
      <c r="D2788" s="3">
        <v>2</v>
      </c>
      <c r="F2788" s="1" t="s">
        <v>10</v>
      </c>
      <c r="G2788">
        <v>283</v>
      </c>
      <c r="H2788">
        <v>1.571</v>
      </c>
    </row>
    <row r="2789" spans="1:8" x14ac:dyDescent="0.15">
      <c r="A2789">
        <v>20160920</v>
      </c>
      <c r="B2789" s="8">
        <v>128</v>
      </c>
      <c r="C2789" s="3" t="s">
        <v>150</v>
      </c>
      <c r="D2789" s="3">
        <v>2</v>
      </c>
      <c r="F2789" s="1" t="s">
        <v>11</v>
      </c>
      <c r="G2789">
        <v>284</v>
      </c>
      <c r="H2789">
        <v>1.425</v>
      </c>
    </row>
    <row r="2790" spans="1:8" x14ac:dyDescent="0.15">
      <c r="A2790">
        <v>20160920</v>
      </c>
      <c r="B2790" s="8">
        <v>128</v>
      </c>
      <c r="C2790" s="3" t="s">
        <v>150</v>
      </c>
      <c r="D2790" s="3">
        <v>2</v>
      </c>
      <c r="F2790" s="1">
        <v>4</v>
      </c>
      <c r="G2790">
        <v>285</v>
      </c>
      <c r="H2790">
        <v>3.8439999999999999</v>
      </c>
    </row>
    <row r="2791" spans="1:8" x14ac:dyDescent="0.15">
      <c r="A2791">
        <v>20160920</v>
      </c>
      <c r="B2791" s="8">
        <v>128</v>
      </c>
      <c r="C2791" s="3" t="s">
        <v>150</v>
      </c>
      <c r="D2791" s="3">
        <v>2</v>
      </c>
      <c r="F2791" s="1">
        <v>3</v>
      </c>
      <c r="G2791">
        <v>286</v>
      </c>
      <c r="H2791">
        <v>9.3309999999999995</v>
      </c>
    </row>
    <row r="2792" spans="1:8" x14ac:dyDescent="0.15">
      <c r="A2792">
        <v>20160920</v>
      </c>
      <c r="B2792" s="8">
        <v>128</v>
      </c>
      <c r="C2792" s="3" t="s">
        <v>150</v>
      </c>
      <c r="D2792" s="3">
        <v>2</v>
      </c>
      <c r="F2792" s="1">
        <v>2</v>
      </c>
      <c r="G2792">
        <v>287</v>
      </c>
      <c r="H2792">
        <v>12.54</v>
      </c>
    </row>
    <row r="2793" spans="1:8" x14ac:dyDescent="0.15">
      <c r="A2793">
        <v>20160920</v>
      </c>
      <c r="B2793" s="8">
        <v>128</v>
      </c>
      <c r="C2793" s="3" t="s">
        <v>150</v>
      </c>
      <c r="D2793" s="3">
        <v>2</v>
      </c>
      <c r="F2793" s="1">
        <v>1</v>
      </c>
      <c r="G2793">
        <v>288</v>
      </c>
      <c r="H2793">
        <v>4.9770000000000003</v>
      </c>
    </row>
    <row r="2794" spans="1:8" x14ac:dyDescent="0.15">
      <c r="A2794">
        <v>20160920</v>
      </c>
      <c r="B2794" s="8">
        <v>128</v>
      </c>
      <c r="C2794" s="3" t="s">
        <v>150</v>
      </c>
      <c r="D2794" s="3">
        <v>2</v>
      </c>
      <c r="F2794" s="1" t="s">
        <v>10</v>
      </c>
      <c r="G2794">
        <v>289</v>
      </c>
      <c r="H2794">
        <v>1.931</v>
      </c>
    </row>
    <row r="2795" spans="1:8" x14ac:dyDescent="0.15">
      <c r="A2795">
        <v>20160920</v>
      </c>
      <c r="B2795" s="8">
        <v>128</v>
      </c>
      <c r="C2795" s="3" t="s">
        <v>150</v>
      </c>
      <c r="D2795" s="3">
        <v>2</v>
      </c>
      <c r="F2795" s="1" t="s">
        <v>10</v>
      </c>
      <c r="G2795">
        <v>290</v>
      </c>
      <c r="H2795">
        <v>1.6659999999999999</v>
      </c>
    </row>
    <row r="2796" spans="1:8" x14ac:dyDescent="0.15">
      <c r="A2796">
        <v>20160920</v>
      </c>
      <c r="B2796" s="8">
        <v>128</v>
      </c>
      <c r="C2796" s="3" t="s">
        <v>150</v>
      </c>
      <c r="D2796" s="3">
        <v>2</v>
      </c>
      <c r="F2796" s="1" t="s">
        <v>11</v>
      </c>
      <c r="G2796">
        <v>291</v>
      </c>
      <c r="H2796">
        <v>1.2649999999999999</v>
      </c>
    </row>
    <row r="2797" spans="1:8" x14ac:dyDescent="0.15">
      <c r="A2797">
        <v>20160920</v>
      </c>
      <c r="B2797" s="8">
        <v>128</v>
      </c>
      <c r="C2797" s="3" t="s">
        <v>150</v>
      </c>
      <c r="D2797" s="3">
        <v>2</v>
      </c>
      <c r="F2797" s="1">
        <v>4</v>
      </c>
      <c r="G2797">
        <v>292</v>
      </c>
      <c r="H2797">
        <v>5.6020000000000003</v>
      </c>
    </row>
    <row r="2798" spans="1:8" x14ac:dyDescent="0.15">
      <c r="A2798">
        <v>20160920</v>
      </c>
      <c r="B2798" s="8">
        <v>128</v>
      </c>
      <c r="C2798" s="3" t="s">
        <v>150</v>
      </c>
      <c r="D2798" s="3">
        <v>2</v>
      </c>
      <c r="F2798" s="1">
        <v>3</v>
      </c>
      <c r="G2798">
        <v>293</v>
      </c>
      <c r="H2798">
        <v>10.002000000000001</v>
      </c>
    </row>
    <row r="2799" spans="1:8" x14ac:dyDescent="0.15">
      <c r="A2799">
        <v>20160920</v>
      </c>
      <c r="B2799" s="8">
        <v>128</v>
      </c>
      <c r="C2799" s="3" t="s">
        <v>150</v>
      </c>
      <c r="D2799" s="3">
        <v>2</v>
      </c>
      <c r="F2799" s="1">
        <v>2</v>
      </c>
      <c r="G2799">
        <v>294</v>
      </c>
      <c r="H2799">
        <v>10.76</v>
      </c>
    </row>
    <row r="2800" spans="1:8" x14ac:dyDescent="0.15">
      <c r="A2800">
        <v>20160920</v>
      </c>
      <c r="B2800" s="8">
        <v>128</v>
      </c>
      <c r="C2800" s="3" t="s">
        <v>150</v>
      </c>
      <c r="D2800" s="3">
        <v>2</v>
      </c>
      <c r="F2800" s="1">
        <v>1</v>
      </c>
      <c r="G2800">
        <v>295</v>
      </c>
      <c r="H2800">
        <v>4.2210000000000001</v>
      </c>
    </row>
    <row r="2801" spans="1:8" x14ac:dyDescent="0.15">
      <c r="A2801">
        <v>20160920</v>
      </c>
      <c r="B2801" s="8">
        <v>128</v>
      </c>
      <c r="C2801" s="3" t="s">
        <v>150</v>
      </c>
      <c r="D2801" s="3">
        <v>2</v>
      </c>
      <c r="F2801" s="1" t="s">
        <v>10</v>
      </c>
      <c r="G2801">
        <v>296</v>
      </c>
      <c r="H2801">
        <v>1.246</v>
      </c>
    </row>
    <row r="2802" spans="1:8" x14ac:dyDescent="0.15">
      <c r="A2802">
        <v>20160920</v>
      </c>
      <c r="B2802" s="8">
        <v>128</v>
      </c>
      <c r="C2802" s="3" t="s">
        <v>150</v>
      </c>
      <c r="D2802" s="3">
        <v>2</v>
      </c>
      <c r="F2802" s="1" t="s">
        <v>10</v>
      </c>
      <c r="G2802">
        <v>297</v>
      </c>
      <c r="H2802">
        <v>1.482</v>
      </c>
    </row>
    <row r="2803" spans="1:8" x14ac:dyDescent="0.15">
      <c r="A2803">
        <v>20160920</v>
      </c>
      <c r="B2803" s="8">
        <v>200</v>
      </c>
      <c r="C2803" t="s">
        <v>149</v>
      </c>
      <c r="D2803">
        <v>1</v>
      </c>
      <c r="F2803" s="1" t="s">
        <v>11</v>
      </c>
      <c r="G2803">
        <v>298</v>
      </c>
      <c r="H2803">
        <v>4.3239999999999998</v>
      </c>
    </row>
    <row r="2804" spans="1:8" x14ac:dyDescent="0.15">
      <c r="A2804">
        <v>20160920</v>
      </c>
      <c r="B2804" s="8">
        <v>200</v>
      </c>
      <c r="C2804" t="s">
        <v>149</v>
      </c>
      <c r="D2804">
        <v>1</v>
      </c>
      <c r="F2804" s="1">
        <v>5</v>
      </c>
      <c r="G2804">
        <v>299</v>
      </c>
      <c r="H2804">
        <v>1.8109999999999999</v>
      </c>
    </row>
    <row r="2805" spans="1:8" x14ac:dyDescent="0.15">
      <c r="A2805">
        <v>20160920</v>
      </c>
      <c r="B2805" s="8">
        <v>200</v>
      </c>
      <c r="C2805" t="s">
        <v>149</v>
      </c>
      <c r="D2805">
        <v>1</v>
      </c>
      <c r="F2805" s="1">
        <v>4</v>
      </c>
      <c r="G2805">
        <v>300</v>
      </c>
      <c r="H2805">
        <v>11.871</v>
      </c>
    </row>
    <row r="2806" spans="1:8" x14ac:dyDescent="0.15">
      <c r="A2806">
        <v>20160920</v>
      </c>
      <c r="B2806" s="8">
        <v>200</v>
      </c>
      <c r="C2806" t="s">
        <v>149</v>
      </c>
      <c r="D2806">
        <v>1</v>
      </c>
      <c r="F2806" s="1">
        <v>3</v>
      </c>
      <c r="G2806">
        <v>301</v>
      </c>
      <c r="H2806">
        <v>14.778</v>
      </c>
    </row>
    <row r="2807" spans="1:8" x14ac:dyDescent="0.15">
      <c r="A2807">
        <v>20160920</v>
      </c>
      <c r="B2807" s="8">
        <v>200</v>
      </c>
      <c r="C2807" t="s">
        <v>149</v>
      </c>
      <c r="D2807">
        <v>1</v>
      </c>
      <c r="F2807" s="1">
        <v>2</v>
      </c>
      <c r="G2807">
        <v>302</v>
      </c>
      <c r="H2807">
        <v>12.547000000000001</v>
      </c>
    </row>
    <row r="2808" spans="1:8" x14ac:dyDescent="0.15">
      <c r="A2808">
        <v>20160920</v>
      </c>
      <c r="B2808" s="8">
        <v>200</v>
      </c>
      <c r="C2808" t="s">
        <v>149</v>
      </c>
      <c r="D2808">
        <v>1</v>
      </c>
      <c r="F2808" s="1">
        <v>1</v>
      </c>
      <c r="G2808">
        <v>303</v>
      </c>
      <c r="H2808">
        <v>4.8609999999999998</v>
      </c>
    </row>
    <row r="2809" spans="1:8" x14ac:dyDescent="0.15">
      <c r="A2809">
        <v>20160920</v>
      </c>
      <c r="B2809" s="8">
        <v>200</v>
      </c>
      <c r="C2809" t="s">
        <v>149</v>
      </c>
      <c r="D2809">
        <v>1</v>
      </c>
      <c r="F2809" s="1" t="s">
        <v>10</v>
      </c>
      <c r="G2809">
        <v>304</v>
      </c>
      <c r="H2809">
        <v>1.9279999999999999</v>
      </c>
    </row>
    <row r="2810" spans="1:8" x14ac:dyDescent="0.15">
      <c r="A2810">
        <v>20160920</v>
      </c>
      <c r="B2810" s="8">
        <v>200</v>
      </c>
      <c r="C2810" t="s">
        <v>149</v>
      </c>
      <c r="D2810">
        <v>1</v>
      </c>
      <c r="F2810" s="1" t="s">
        <v>10</v>
      </c>
      <c r="G2810">
        <v>305</v>
      </c>
      <c r="H2810">
        <v>1.7909999999999999</v>
      </c>
    </row>
    <row r="2811" spans="1:8" x14ac:dyDescent="0.15">
      <c r="A2811">
        <v>20160920</v>
      </c>
      <c r="B2811" s="8">
        <v>200</v>
      </c>
      <c r="C2811" t="s">
        <v>149</v>
      </c>
      <c r="D2811">
        <v>1</v>
      </c>
      <c r="F2811" s="1" t="s">
        <v>11</v>
      </c>
      <c r="G2811">
        <v>306</v>
      </c>
      <c r="H2811">
        <v>3.1680000000000001</v>
      </c>
    </row>
    <row r="2812" spans="1:8" x14ac:dyDescent="0.15">
      <c r="A2812">
        <v>20160920</v>
      </c>
      <c r="B2812" s="8">
        <v>200</v>
      </c>
      <c r="C2812" t="s">
        <v>149</v>
      </c>
      <c r="D2812">
        <v>1</v>
      </c>
      <c r="F2812" s="1">
        <v>5</v>
      </c>
      <c r="G2812">
        <v>307</v>
      </c>
      <c r="H2812">
        <v>1.391</v>
      </c>
    </row>
    <row r="2813" spans="1:8" x14ac:dyDescent="0.15">
      <c r="A2813">
        <v>20160920</v>
      </c>
      <c r="B2813" s="8">
        <v>200</v>
      </c>
      <c r="C2813" t="s">
        <v>149</v>
      </c>
      <c r="D2813">
        <v>1</v>
      </c>
      <c r="F2813" s="1">
        <v>4</v>
      </c>
      <c r="G2813">
        <v>308</v>
      </c>
      <c r="H2813">
        <v>8.7200000000000006</v>
      </c>
    </row>
    <row r="2814" spans="1:8" x14ac:dyDescent="0.15">
      <c r="A2814">
        <v>20160920</v>
      </c>
      <c r="B2814" s="8">
        <v>200</v>
      </c>
      <c r="C2814" t="s">
        <v>149</v>
      </c>
      <c r="D2814">
        <v>1</v>
      </c>
      <c r="F2814" s="1">
        <v>3</v>
      </c>
      <c r="G2814">
        <v>309</v>
      </c>
      <c r="H2814">
        <v>14.045</v>
      </c>
    </row>
    <row r="2815" spans="1:8" x14ac:dyDescent="0.15">
      <c r="A2815">
        <v>20160920</v>
      </c>
      <c r="B2815" s="8">
        <v>200</v>
      </c>
      <c r="C2815" t="s">
        <v>149</v>
      </c>
      <c r="D2815">
        <v>1</v>
      </c>
      <c r="F2815" s="1">
        <v>2</v>
      </c>
      <c r="G2815">
        <v>310</v>
      </c>
      <c r="H2815">
        <v>13.952999999999999</v>
      </c>
    </row>
    <row r="2816" spans="1:8" x14ac:dyDescent="0.15">
      <c r="A2816">
        <v>20160920</v>
      </c>
      <c r="B2816" s="8">
        <v>200</v>
      </c>
      <c r="C2816" t="s">
        <v>149</v>
      </c>
      <c r="D2816">
        <v>1</v>
      </c>
      <c r="F2816" s="1">
        <v>1</v>
      </c>
      <c r="G2816">
        <v>311</v>
      </c>
      <c r="H2816">
        <v>2.6309999999999998</v>
      </c>
    </row>
    <row r="2817" spans="1:8" x14ac:dyDescent="0.15">
      <c r="A2817">
        <v>20160920</v>
      </c>
      <c r="B2817" s="8">
        <v>200</v>
      </c>
      <c r="C2817" t="s">
        <v>149</v>
      </c>
      <c r="D2817">
        <v>1</v>
      </c>
      <c r="F2817" s="1" t="s">
        <v>10</v>
      </c>
      <c r="G2817">
        <v>312</v>
      </c>
      <c r="H2817">
        <v>1.7410000000000001</v>
      </c>
    </row>
    <row r="2818" spans="1:8" x14ac:dyDescent="0.15">
      <c r="A2818">
        <v>20160920</v>
      </c>
      <c r="B2818" s="8">
        <v>200</v>
      </c>
      <c r="C2818" t="s">
        <v>149</v>
      </c>
      <c r="D2818">
        <v>1</v>
      </c>
      <c r="F2818" s="1" t="s">
        <v>10</v>
      </c>
      <c r="G2818">
        <v>313</v>
      </c>
      <c r="H2818">
        <v>2.198</v>
      </c>
    </row>
    <row r="2819" spans="1:8" x14ac:dyDescent="0.15">
      <c r="A2819">
        <v>20160920</v>
      </c>
      <c r="B2819" s="8">
        <v>200</v>
      </c>
      <c r="C2819" t="s">
        <v>149</v>
      </c>
      <c r="D2819">
        <v>1</v>
      </c>
      <c r="F2819" s="1" t="s">
        <v>11</v>
      </c>
      <c r="G2819">
        <v>314</v>
      </c>
      <c r="H2819">
        <v>2.7440000000000002</v>
      </c>
    </row>
    <row r="2820" spans="1:8" x14ac:dyDescent="0.15">
      <c r="A2820">
        <v>20160920</v>
      </c>
      <c r="B2820" s="8">
        <v>200</v>
      </c>
      <c r="C2820" t="s">
        <v>149</v>
      </c>
      <c r="D2820">
        <v>1</v>
      </c>
      <c r="F2820" s="1">
        <v>4</v>
      </c>
      <c r="G2820">
        <v>315</v>
      </c>
      <c r="H2820">
        <v>4.7939999999999996</v>
      </c>
    </row>
    <row r="2821" spans="1:8" x14ac:dyDescent="0.15">
      <c r="A2821">
        <v>20160920</v>
      </c>
      <c r="B2821" s="8">
        <v>200</v>
      </c>
      <c r="C2821" t="s">
        <v>149</v>
      </c>
      <c r="D2821">
        <v>1</v>
      </c>
      <c r="F2821" s="1">
        <v>3</v>
      </c>
      <c r="G2821">
        <v>316</v>
      </c>
      <c r="H2821">
        <v>11.956</v>
      </c>
    </row>
    <row r="2822" spans="1:8" x14ac:dyDescent="0.15">
      <c r="A2822">
        <v>20160920</v>
      </c>
      <c r="B2822" s="8">
        <v>200</v>
      </c>
      <c r="C2822" t="s">
        <v>149</v>
      </c>
      <c r="D2822">
        <v>1</v>
      </c>
      <c r="F2822" s="1">
        <v>2</v>
      </c>
      <c r="G2822">
        <v>317</v>
      </c>
      <c r="H2822">
        <v>15.394</v>
      </c>
    </row>
    <row r="2823" spans="1:8" x14ac:dyDescent="0.15">
      <c r="A2823">
        <v>20160920</v>
      </c>
      <c r="B2823" s="8">
        <v>200</v>
      </c>
      <c r="C2823" t="s">
        <v>149</v>
      </c>
      <c r="D2823">
        <v>1</v>
      </c>
      <c r="F2823" s="1">
        <v>1</v>
      </c>
      <c r="G2823">
        <v>318</v>
      </c>
      <c r="H2823">
        <v>5.4459999999999997</v>
      </c>
    </row>
    <row r="2824" spans="1:8" x14ac:dyDescent="0.15">
      <c r="A2824">
        <v>20160920</v>
      </c>
      <c r="B2824" s="8">
        <v>200</v>
      </c>
      <c r="C2824" t="s">
        <v>149</v>
      </c>
      <c r="D2824">
        <v>1</v>
      </c>
      <c r="F2824" s="1" t="s">
        <v>10</v>
      </c>
      <c r="G2824">
        <v>319</v>
      </c>
      <c r="H2824">
        <v>1.52</v>
      </c>
    </row>
    <row r="2825" spans="1:8" x14ac:dyDescent="0.15">
      <c r="A2825">
        <v>20160920</v>
      </c>
      <c r="B2825" s="8">
        <v>200</v>
      </c>
      <c r="C2825" t="s">
        <v>149</v>
      </c>
      <c r="D2825">
        <v>1</v>
      </c>
      <c r="F2825" s="1" t="s">
        <v>10</v>
      </c>
      <c r="G2825">
        <v>320</v>
      </c>
      <c r="H2825">
        <v>2.1040000000000001</v>
      </c>
    </row>
    <row r="2826" spans="1:8" x14ac:dyDescent="0.15">
      <c r="A2826">
        <v>20160920</v>
      </c>
      <c r="B2826" s="8">
        <v>200</v>
      </c>
      <c r="C2826" t="s">
        <v>149</v>
      </c>
      <c r="D2826">
        <v>2</v>
      </c>
      <c r="F2826" s="1" t="s">
        <v>11</v>
      </c>
      <c r="G2826">
        <v>321</v>
      </c>
      <c r="H2826">
        <v>3.419</v>
      </c>
    </row>
    <row r="2827" spans="1:8" x14ac:dyDescent="0.15">
      <c r="A2827">
        <v>20160920</v>
      </c>
      <c r="B2827" s="8">
        <v>200</v>
      </c>
      <c r="C2827" t="s">
        <v>149</v>
      </c>
      <c r="D2827">
        <v>2</v>
      </c>
      <c r="F2827" s="1">
        <v>4</v>
      </c>
      <c r="G2827">
        <v>322</v>
      </c>
      <c r="H2827">
        <v>6.274</v>
      </c>
    </row>
    <row r="2828" spans="1:8" x14ac:dyDescent="0.15">
      <c r="A2828">
        <v>20160920</v>
      </c>
      <c r="B2828" s="8">
        <v>200</v>
      </c>
      <c r="C2828" t="s">
        <v>149</v>
      </c>
      <c r="D2828">
        <v>2</v>
      </c>
      <c r="F2828" s="1">
        <v>3</v>
      </c>
      <c r="G2828">
        <v>323</v>
      </c>
      <c r="H2828">
        <v>12.28</v>
      </c>
    </row>
    <row r="2829" spans="1:8" x14ac:dyDescent="0.15">
      <c r="A2829">
        <v>20160920</v>
      </c>
      <c r="B2829" s="8">
        <v>200</v>
      </c>
      <c r="C2829" t="s">
        <v>149</v>
      </c>
      <c r="D2829">
        <v>2</v>
      </c>
      <c r="F2829" s="1">
        <v>2</v>
      </c>
      <c r="G2829">
        <v>324</v>
      </c>
      <c r="H2829">
        <v>14.63</v>
      </c>
    </row>
    <row r="2830" spans="1:8" x14ac:dyDescent="0.15">
      <c r="A2830">
        <v>20160920</v>
      </c>
      <c r="B2830" s="8">
        <v>200</v>
      </c>
      <c r="C2830" t="s">
        <v>149</v>
      </c>
      <c r="D2830">
        <v>2</v>
      </c>
      <c r="F2830" s="1">
        <v>1</v>
      </c>
      <c r="G2830">
        <v>325</v>
      </c>
      <c r="H2830">
        <v>5.2910000000000004</v>
      </c>
    </row>
    <row r="2831" spans="1:8" x14ac:dyDescent="0.15">
      <c r="A2831">
        <v>20160920</v>
      </c>
      <c r="B2831" s="8">
        <v>200</v>
      </c>
      <c r="C2831" t="s">
        <v>149</v>
      </c>
      <c r="D2831">
        <v>2</v>
      </c>
      <c r="F2831" s="1" t="s">
        <v>10</v>
      </c>
      <c r="G2831">
        <v>326</v>
      </c>
      <c r="H2831">
        <v>2.1619999999999999</v>
      </c>
    </row>
    <row r="2832" spans="1:8" x14ac:dyDescent="0.15">
      <c r="A2832">
        <v>20160920</v>
      </c>
      <c r="B2832" s="8">
        <v>200</v>
      </c>
      <c r="C2832" t="s">
        <v>149</v>
      </c>
      <c r="D2832">
        <v>2</v>
      </c>
      <c r="F2832" s="1" t="s">
        <v>10</v>
      </c>
      <c r="G2832">
        <v>327</v>
      </c>
      <c r="H2832">
        <v>1.998</v>
      </c>
    </row>
    <row r="2833" spans="1:8" x14ac:dyDescent="0.15">
      <c r="A2833">
        <v>20160920</v>
      </c>
      <c r="B2833" s="8">
        <v>200</v>
      </c>
      <c r="C2833" t="s">
        <v>149</v>
      </c>
      <c r="D2833">
        <v>2</v>
      </c>
      <c r="F2833" s="1" t="s">
        <v>11</v>
      </c>
      <c r="G2833">
        <v>328</v>
      </c>
      <c r="H2833">
        <v>3.367</v>
      </c>
    </row>
    <row r="2834" spans="1:8" x14ac:dyDescent="0.15">
      <c r="A2834">
        <v>20160920</v>
      </c>
      <c r="B2834" s="8">
        <v>200</v>
      </c>
      <c r="C2834" t="s">
        <v>149</v>
      </c>
      <c r="D2834">
        <v>2</v>
      </c>
      <c r="F2834" s="1">
        <v>5</v>
      </c>
      <c r="G2834">
        <v>329</v>
      </c>
      <c r="H2834">
        <v>2.8450000000000002</v>
      </c>
    </row>
    <row r="2835" spans="1:8" x14ac:dyDescent="0.15">
      <c r="A2835">
        <v>20160920</v>
      </c>
      <c r="B2835" s="8">
        <v>200</v>
      </c>
      <c r="C2835" t="s">
        <v>149</v>
      </c>
      <c r="D2835">
        <v>2</v>
      </c>
      <c r="F2835" s="1">
        <v>4</v>
      </c>
      <c r="G2835">
        <v>330</v>
      </c>
      <c r="H2835">
        <v>12.151</v>
      </c>
    </row>
    <row r="2836" spans="1:8" x14ac:dyDescent="0.15">
      <c r="A2836">
        <v>20160920</v>
      </c>
      <c r="B2836" s="8">
        <v>200</v>
      </c>
      <c r="C2836" t="s">
        <v>149</v>
      </c>
      <c r="D2836">
        <v>2</v>
      </c>
      <c r="F2836" s="1">
        <v>3</v>
      </c>
      <c r="G2836">
        <v>331</v>
      </c>
      <c r="H2836">
        <v>16.773</v>
      </c>
    </row>
    <row r="2837" spans="1:8" x14ac:dyDescent="0.15">
      <c r="A2837">
        <v>20160920</v>
      </c>
      <c r="B2837" s="8">
        <v>200</v>
      </c>
      <c r="C2837" t="s">
        <v>149</v>
      </c>
      <c r="D2837">
        <v>2</v>
      </c>
      <c r="F2837" s="1">
        <v>2</v>
      </c>
      <c r="G2837">
        <v>332</v>
      </c>
      <c r="H2837">
        <v>13.446999999999999</v>
      </c>
    </row>
    <row r="2838" spans="1:8" x14ac:dyDescent="0.15">
      <c r="A2838">
        <v>20160920</v>
      </c>
      <c r="B2838" s="8">
        <v>200</v>
      </c>
      <c r="C2838" t="s">
        <v>149</v>
      </c>
      <c r="D2838">
        <v>2</v>
      </c>
      <c r="F2838" s="1">
        <v>1</v>
      </c>
      <c r="G2838">
        <v>333</v>
      </c>
      <c r="H2838">
        <v>5.4420000000000002</v>
      </c>
    </row>
    <row r="2839" spans="1:8" x14ac:dyDescent="0.15">
      <c r="A2839">
        <v>20160920</v>
      </c>
      <c r="B2839" s="8">
        <v>200</v>
      </c>
      <c r="C2839" t="s">
        <v>149</v>
      </c>
      <c r="D2839">
        <v>2</v>
      </c>
      <c r="F2839" s="1" t="s">
        <v>10</v>
      </c>
      <c r="G2839">
        <v>334</v>
      </c>
      <c r="H2839">
        <v>1.8919999999999999</v>
      </c>
    </row>
    <row r="2840" spans="1:8" x14ac:dyDescent="0.15">
      <c r="A2840">
        <v>20160920</v>
      </c>
      <c r="B2840" s="8">
        <v>200</v>
      </c>
      <c r="C2840" t="s">
        <v>149</v>
      </c>
      <c r="D2840">
        <v>2</v>
      </c>
      <c r="F2840" s="1" t="s">
        <v>10</v>
      </c>
      <c r="G2840">
        <v>335</v>
      </c>
      <c r="H2840">
        <v>1.944</v>
      </c>
    </row>
    <row r="2841" spans="1:8" x14ac:dyDescent="0.15">
      <c r="A2841">
        <v>20160920</v>
      </c>
      <c r="B2841" s="8">
        <v>200</v>
      </c>
      <c r="C2841" t="s">
        <v>149</v>
      </c>
      <c r="D2841">
        <v>2</v>
      </c>
      <c r="F2841" s="1" t="s">
        <v>11</v>
      </c>
      <c r="G2841">
        <v>336</v>
      </c>
      <c r="H2841">
        <v>3.3250000000000002</v>
      </c>
    </row>
    <row r="2842" spans="1:8" x14ac:dyDescent="0.15">
      <c r="A2842">
        <v>20160920</v>
      </c>
      <c r="B2842" s="8">
        <v>200</v>
      </c>
      <c r="C2842" t="s">
        <v>149</v>
      </c>
      <c r="D2842">
        <v>2</v>
      </c>
      <c r="F2842" s="1">
        <v>5</v>
      </c>
      <c r="G2842">
        <v>337</v>
      </c>
      <c r="H2842">
        <v>1.2350000000000001</v>
      </c>
    </row>
    <row r="2843" spans="1:8" x14ac:dyDescent="0.15">
      <c r="A2843">
        <v>20160920</v>
      </c>
      <c r="B2843" s="8">
        <v>200</v>
      </c>
      <c r="C2843" t="s">
        <v>149</v>
      </c>
      <c r="D2843">
        <v>2</v>
      </c>
      <c r="F2843" s="1">
        <v>4</v>
      </c>
      <c r="G2843">
        <v>338</v>
      </c>
      <c r="H2843">
        <v>9.234</v>
      </c>
    </row>
    <row r="2844" spans="1:8" x14ac:dyDescent="0.15">
      <c r="A2844">
        <v>20160920</v>
      </c>
      <c r="B2844" s="8">
        <v>200</v>
      </c>
      <c r="C2844" t="s">
        <v>149</v>
      </c>
      <c r="D2844">
        <v>2</v>
      </c>
      <c r="F2844" s="1">
        <v>3</v>
      </c>
      <c r="G2844">
        <v>339</v>
      </c>
      <c r="H2844">
        <v>16.32</v>
      </c>
    </row>
    <row r="2845" spans="1:8" x14ac:dyDescent="0.15">
      <c r="A2845">
        <v>20160920</v>
      </c>
      <c r="B2845" s="8">
        <v>200</v>
      </c>
      <c r="C2845" t="s">
        <v>149</v>
      </c>
      <c r="D2845">
        <v>2</v>
      </c>
      <c r="F2845" s="1">
        <v>2</v>
      </c>
      <c r="G2845">
        <v>340</v>
      </c>
      <c r="H2845">
        <v>13.422000000000001</v>
      </c>
    </row>
    <row r="2846" spans="1:8" x14ac:dyDescent="0.15">
      <c r="A2846">
        <v>20160920</v>
      </c>
      <c r="B2846" s="8">
        <v>200</v>
      </c>
      <c r="C2846" t="s">
        <v>149</v>
      </c>
      <c r="D2846">
        <v>2</v>
      </c>
      <c r="F2846" s="1">
        <v>1</v>
      </c>
      <c r="G2846">
        <v>341</v>
      </c>
      <c r="H2846">
        <v>6.0010000000000003</v>
      </c>
    </row>
    <row r="2847" spans="1:8" x14ac:dyDescent="0.15">
      <c r="A2847">
        <v>20160920</v>
      </c>
      <c r="B2847" s="8">
        <v>200</v>
      </c>
      <c r="C2847" t="s">
        <v>149</v>
      </c>
      <c r="D2847">
        <v>2</v>
      </c>
      <c r="F2847" s="1" t="s">
        <v>10</v>
      </c>
      <c r="G2847">
        <v>342</v>
      </c>
      <c r="H2847">
        <v>2.2450000000000001</v>
      </c>
    </row>
    <row r="2848" spans="1:8" x14ac:dyDescent="0.15">
      <c r="A2848">
        <v>20160920</v>
      </c>
      <c r="B2848" s="8">
        <v>200</v>
      </c>
      <c r="C2848" t="s">
        <v>149</v>
      </c>
      <c r="D2848">
        <v>2</v>
      </c>
      <c r="F2848" s="1" t="s">
        <v>10</v>
      </c>
      <c r="G2848">
        <v>343</v>
      </c>
      <c r="H2848">
        <v>2.3530000000000002</v>
      </c>
    </row>
    <row r="2849" spans="1:8" x14ac:dyDescent="0.15">
      <c r="A2849">
        <v>20160920</v>
      </c>
      <c r="B2849" s="8">
        <v>200</v>
      </c>
      <c r="C2849" t="s">
        <v>151</v>
      </c>
      <c r="D2849">
        <v>1</v>
      </c>
      <c r="F2849" s="1" t="s">
        <v>11</v>
      </c>
      <c r="G2849">
        <v>344</v>
      </c>
      <c r="H2849">
        <v>2.2890000000000001</v>
      </c>
    </row>
    <row r="2850" spans="1:8" x14ac:dyDescent="0.15">
      <c r="A2850">
        <v>20160920</v>
      </c>
      <c r="B2850" s="8">
        <v>200</v>
      </c>
      <c r="C2850" t="s">
        <v>151</v>
      </c>
      <c r="D2850">
        <v>1</v>
      </c>
      <c r="F2850" s="1">
        <v>5</v>
      </c>
      <c r="G2850">
        <v>345</v>
      </c>
      <c r="H2850">
        <v>4.2089999999999996</v>
      </c>
    </row>
    <row r="2851" spans="1:8" x14ac:dyDescent="0.15">
      <c r="A2851">
        <v>20160920</v>
      </c>
      <c r="B2851" s="8">
        <v>200</v>
      </c>
      <c r="C2851" t="s">
        <v>151</v>
      </c>
      <c r="D2851">
        <v>1</v>
      </c>
      <c r="F2851" s="1">
        <v>4</v>
      </c>
      <c r="G2851">
        <v>346</v>
      </c>
      <c r="H2851">
        <v>9.0670000000000002</v>
      </c>
    </row>
    <row r="2852" spans="1:8" x14ac:dyDescent="0.15">
      <c r="A2852">
        <v>20160920</v>
      </c>
      <c r="B2852" s="8">
        <v>200</v>
      </c>
      <c r="C2852" t="s">
        <v>151</v>
      </c>
      <c r="D2852">
        <v>1</v>
      </c>
      <c r="F2852" s="1">
        <v>3</v>
      </c>
      <c r="G2852">
        <v>347</v>
      </c>
      <c r="H2852">
        <v>14.368</v>
      </c>
    </row>
    <row r="2853" spans="1:8" x14ac:dyDescent="0.15">
      <c r="A2853">
        <v>20160920</v>
      </c>
      <c r="B2853" s="8">
        <v>200</v>
      </c>
      <c r="C2853" t="s">
        <v>151</v>
      </c>
      <c r="D2853">
        <v>1</v>
      </c>
      <c r="F2853" s="1">
        <v>2</v>
      </c>
      <c r="G2853">
        <v>348</v>
      </c>
      <c r="H2853">
        <v>5.5220000000000002</v>
      </c>
    </row>
    <row r="2854" spans="1:8" x14ac:dyDescent="0.15">
      <c r="A2854">
        <v>20160920</v>
      </c>
      <c r="B2854" s="8">
        <v>200</v>
      </c>
      <c r="C2854" t="s">
        <v>151</v>
      </c>
      <c r="D2854">
        <v>1</v>
      </c>
      <c r="F2854" s="1">
        <v>1</v>
      </c>
      <c r="G2854">
        <v>349</v>
      </c>
      <c r="H2854">
        <v>3.91</v>
      </c>
    </row>
    <row r="2855" spans="1:8" x14ac:dyDescent="0.15">
      <c r="A2855">
        <v>20160920</v>
      </c>
      <c r="B2855" s="8">
        <v>200</v>
      </c>
      <c r="C2855" t="s">
        <v>151</v>
      </c>
      <c r="D2855">
        <v>1</v>
      </c>
      <c r="F2855" s="1" t="s">
        <v>10</v>
      </c>
      <c r="G2855">
        <v>350</v>
      </c>
      <c r="H2855">
        <v>1.95</v>
      </c>
    </row>
    <row r="2856" spans="1:8" x14ac:dyDescent="0.15">
      <c r="A2856">
        <v>20160920</v>
      </c>
      <c r="B2856" s="8">
        <v>200</v>
      </c>
      <c r="C2856" t="s">
        <v>151</v>
      </c>
      <c r="D2856">
        <v>1</v>
      </c>
      <c r="F2856" s="1" t="s">
        <v>10</v>
      </c>
      <c r="G2856">
        <v>351</v>
      </c>
      <c r="H2856">
        <v>1.6120000000000001</v>
      </c>
    </row>
    <row r="2857" spans="1:8" x14ac:dyDescent="0.15">
      <c r="A2857">
        <v>20160920</v>
      </c>
      <c r="B2857" s="8">
        <v>200</v>
      </c>
      <c r="C2857" t="s">
        <v>151</v>
      </c>
      <c r="D2857">
        <v>1</v>
      </c>
      <c r="F2857" s="1" t="s">
        <v>11</v>
      </c>
      <c r="G2857">
        <v>352</v>
      </c>
      <c r="H2857">
        <v>2.4390000000000001</v>
      </c>
    </row>
    <row r="2858" spans="1:8" x14ac:dyDescent="0.15">
      <c r="A2858">
        <v>20160920</v>
      </c>
      <c r="B2858" s="8">
        <v>200</v>
      </c>
      <c r="C2858" t="s">
        <v>151</v>
      </c>
      <c r="D2858">
        <v>1</v>
      </c>
      <c r="F2858" s="1">
        <v>5</v>
      </c>
      <c r="G2858">
        <v>353</v>
      </c>
      <c r="H2858">
        <v>0.59599999999999997</v>
      </c>
    </row>
    <row r="2859" spans="1:8" x14ac:dyDescent="0.15">
      <c r="A2859">
        <v>20160920</v>
      </c>
      <c r="B2859" s="8">
        <v>200</v>
      </c>
      <c r="C2859" t="s">
        <v>151</v>
      </c>
      <c r="D2859">
        <v>1</v>
      </c>
      <c r="F2859" s="1">
        <v>4</v>
      </c>
      <c r="G2859">
        <v>354</v>
      </c>
      <c r="H2859">
        <v>6.1289999999999996</v>
      </c>
    </row>
    <row r="2860" spans="1:8" x14ac:dyDescent="0.15">
      <c r="A2860">
        <v>20160920</v>
      </c>
      <c r="B2860" s="8">
        <v>200</v>
      </c>
      <c r="C2860" t="s">
        <v>151</v>
      </c>
      <c r="D2860">
        <v>1</v>
      </c>
      <c r="F2860" s="1">
        <v>3</v>
      </c>
      <c r="G2860">
        <v>355</v>
      </c>
      <c r="H2860">
        <v>12.558</v>
      </c>
    </row>
    <row r="2861" spans="1:8" x14ac:dyDescent="0.15">
      <c r="A2861">
        <v>20160920</v>
      </c>
      <c r="B2861" s="8">
        <v>200</v>
      </c>
      <c r="C2861" t="s">
        <v>151</v>
      </c>
      <c r="D2861">
        <v>1</v>
      </c>
      <c r="F2861" s="1">
        <v>2</v>
      </c>
      <c r="G2861">
        <v>356</v>
      </c>
      <c r="H2861">
        <v>9.109</v>
      </c>
    </row>
    <row r="2862" spans="1:8" x14ac:dyDescent="0.15">
      <c r="A2862">
        <v>20160920</v>
      </c>
      <c r="B2862" s="8">
        <v>200</v>
      </c>
      <c r="C2862" t="s">
        <v>151</v>
      </c>
      <c r="D2862">
        <v>1</v>
      </c>
      <c r="F2862" s="1">
        <v>1</v>
      </c>
      <c r="G2862">
        <v>357</v>
      </c>
      <c r="H2862">
        <v>4.5259999999999998</v>
      </c>
    </row>
    <row r="2863" spans="1:8" x14ac:dyDescent="0.15">
      <c r="A2863">
        <v>20160920</v>
      </c>
      <c r="B2863" s="8">
        <v>200</v>
      </c>
      <c r="C2863" t="s">
        <v>151</v>
      </c>
      <c r="D2863">
        <v>1</v>
      </c>
      <c r="F2863" s="1" t="s">
        <v>10</v>
      </c>
      <c r="G2863">
        <v>358</v>
      </c>
      <c r="H2863">
        <v>1.431</v>
      </c>
    </row>
    <row r="2864" spans="1:8" x14ac:dyDescent="0.15">
      <c r="A2864">
        <v>20160920</v>
      </c>
      <c r="B2864" s="8">
        <v>200</v>
      </c>
      <c r="C2864" t="s">
        <v>151</v>
      </c>
      <c r="D2864">
        <v>1</v>
      </c>
      <c r="F2864" s="1" t="s">
        <v>10</v>
      </c>
      <c r="G2864">
        <v>359</v>
      </c>
      <c r="H2864">
        <v>1.758</v>
      </c>
    </row>
    <row r="2865" spans="1:8" x14ac:dyDescent="0.15">
      <c r="A2865">
        <v>20160920</v>
      </c>
      <c r="B2865" s="8">
        <v>200</v>
      </c>
      <c r="C2865" t="s">
        <v>151</v>
      </c>
      <c r="D2865">
        <v>1</v>
      </c>
      <c r="F2865" s="1" t="s">
        <v>11</v>
      </c>
      <c r="G2865">
        <v>360</v>
      </c>
      <c r="H2865">
        <v>2.7909999999999999</v>
      </c>
    </row>
    <row r="2866" spans="1:8" x14ac:dyDescent="0.15">
      <c r="A2866">
        <v>20160920</v>
      </c>
      <c r="B2866" s="8">
        <v>200</v>
      </c>
      <c r="C2866" t="s">
        <v>151</v>
      </c>
      <c r="D2866">
        <v>1</v>
      </c>
      <c r="F2866" s="1">
        <v>5</v>
      </c>
      <c r="G2866">
        <v>361</v>
      </c>
      <c r="H2866">
        <v>0.94499999999999995</v>
      </c>
    </row>
    <row r="2867" spans="1:8" x14ac:dyDescent="0.15">
      <c r="A2867">
        <v>20160920</v>
      </c>
      <c r="B2867" s="8">
        <v>200</v>
      </c>
      <c r="C2867" t="s">
        <v>151</v>
      </c>
      <c r="D2867">
        <v>1</v>
      </c>
      <c r="F2867" s="1">
        <v>4</v>
      </c>
      <c r="G2867">
        <v>362</v>
      </c>
      <c r="H2867">
        <v>8.41</v>
      </c>
    </row>
    <row r="2868" spans="1:8" x14ac:dyDescent="0.15">
      <c r="A2868">
        <v>20160920</v>
      </c>
      <c r="B2868" s="8">
        <v>200</v>
      </c>
      <c r="C2868" t="s">
        <v>151</v>
      </c>
      <c r="D2868">
        <v>1</v>
      </c>
      <c r="F2868" s="1">
        <v>3</v>
      </c>
      <c r="G2868">
        <v>363</v>
      </c>
      <c r="H2868">
        <v>14.59</v>
      </c>
    </row>
    <row r="2869" spans="1:8" x14ac:dyDescent="0.15">
      <c r="A2869">
        <v>20160920</v>
      </c>
      <c r="B2869" s="8">
        <v>200</v>
      </c>
      <c r="C2869" t="s">
        <v>151</v>
      </c>
      <c r="D2869">
        <v>1</v>
      </c>
      <c r="F2869" s="1">
        <v>2</v>
      </c>
      <c r="G2869">
        <v>364</v>
      </c>
      <c r="H2869">
        <v>11.510999999999999</v>
      </c>
    </row>
    <row r="2870" spans="1:8" x14ac:dyDescent="0.15">
      <c r="A2870">
        <v>20160920</v>
      </c>
      <c r="B2870" s="8">
        <v>200</v>
      </c>
      <c r="C2870" t="s">
        <v>151</v>
      </c>
      <c r="D2870">
        <v>1</v>
      </c>
      <c r="F2870" s="1">
        <v>1</v>
      </c>
      <c r="G2870">
        <v>365</v>
      </c>
      <c r="H2870">
        <v>5.5330000000000004</v>
      </c>
    </row>
    <row r="2871" spans="1:8" x14ac:dyDescent="0.15">
      <c r="A2871">
        <v>20160920</v>
      </c>
      <c r="B2871" s="8">
        <v>200</v>
      </c>
      <c r="C2871" t="s">
        <v>151</v>
      </c>
      <c r="D2871">
        <v>1</v>
      </c>
      <c r="F2871" s="1" t="s">
        <v>10</v>
      </c>
      <c r="G2871">
        <v>366</v>
      </c>
      <c r="H2871">
        <v>1.734</v>
      </c>
    </row>
    <row r="2872" spans="1:8" x14ac:dyDescent="0.15">
      <c r="A2872">
        <v>20160920</v>
      </c>
      <c r="B2872" s="8">
        <v>200</v>
      </c>
      <c r="C2872" t="s">
        <v>151</v>
      </c>
      <c r="D2872">
        <v>1</v>
      </c>
      <c r="F2872" s="1" t="s">
        <v>10</v>
      </c>
      <c r="G2872">
        <v>367</v>
      </c>
      <c r="H2872">
        <v>1.77</v>
      </c>
    </row>
    <row r="2873" spans="1:8" x14ac:dyDescent="0.15">
      <c r="A2873">
        <v>20160920</v>
      </c>
      <c r="B2873" s="8">
        <v>200</v>
      </c>
      <c r="C2873" t="s">
        <v>151</v>
      </c>
      <c r="D2873">
        <v>2</v>
      </c>
      <c r="F2873" s="1" t="s">
        <v>11</v>
      </c>
      <c r="G2873">
        <v>368</v>
      </c>
      <c r="H2873">
        <v>3.069</v>
      </c>
    </row>
    <row r="2874" spans="1:8" x14ac:dyDescent="0.15">
      <c r="A2874">
        <v>20160920</v>
      </c>
      <c r="B2874" s="8">
        <v>200</v>
      </c>
      <c r="C2874" t="s">
        <v>151</v>
      </c>
      <c r="D2874">
        <v>2</v>
      </c>
      <c r="F2874" s="1">
        <v>5</v>
      </c>
      <c r="G2874">
        <v>369</v>
      </c>
      <c r="H2874">
        <v>5.7889999999999997</v>
      </c>
    </row>
    <row r="2875" spans="1:8" x14ac:dyDescent="0.15">
      <c r="A2875">
        <v>20160920</v>
      </c>
      <c r="B2875" s="8">
        <v>200</v>
      </c>
      <c r="C2875" t="s">
        <v>151</v>
      </c>
      <c r="D2875">
        <v>2</v>
      </c>
      <c r="F2875" s="1">
        <v>4</v>
      </c>
      <c r="G2875">
        <v>370</v>
      </c>
      <c r="H2875">
        <v>12.657</v>
      </c>
    </row>
    <row r="2876" spans="1:8" x14ac:dyDescent="0.15">
      <c r="A2876">
        <v>20160920</v>
      </c>
      <c r="B2876" s="8">
        <v>200</v>
      </c>
      <c r="C2876" t="s">
        <v>151</v>
      </c>
      <c r="D2876">
        <v>2</v>
      </c>
      <c r="F2876" s="1">
        <v>3</v>
      </c>
      <c r="G2876">
        <v>371</v>
      </c>
      <c r="H2876">
        <v>13.932</v>
      </c>
    </row>
    <row r="2877" spans="1:8" x14ac:dyDescent="0.15">
      <c r="A2877">
        <v>20160920</v>
      </c>
      <c r="B2877" s="8">
        <v>200</v>
      </c>
      <c r="C2877" t="s">
        <v>151</v>
      </c>
      <c r="D2877">
        <v>2</v>
      </c>
      <c r="F2877" s="1">
        <v>2</v>
      </c>
      <c r="G2877">
        <v>372</v>
      </c>
      <c r="H2877">
        <v>9.7899999999999991</v>
      </c>
    </row>
    <row r="2878" spans="1:8" x14ac:dyDescent="0.15">
      <c r="A2878">
        <v>20160920</v>
      </c>
      <c r="B2878" s="8">
        <v>200</v>
      </c>
      <c r="C2878" t="s">
        <v>151</v>
      </c>
      <c r="D2878">
        <v>2</v>
      </c>
      <c r="F2878" s="1">
        <v>1</v>
      </c>
      <c r="G2878">
        <v>373</v>
      </c>
      <c r="H2878">
        <v>5.242</v>
      </c>
    </row>
    <row r="2879" spans="1:8" x14ac:dyDescent="0.15">
      <c r="A2879">
        <v>20160920</v>
      </c>
      <c r="B2879" s="8">
        <v>200</v>
      </c>
      <c r="C2879" t="s">
        <v>151</v>
      </c>
      <c r="D2879">
        <v>2</v>
      </c>
      <c r="F2879" s="1" t="s">
        <v>10</v>
      </c>
      <c r="G2879">
        <v>374</v>
      </c>
      <c r="H2879">
        <v>2.1629999999999998</v>
      </c>
    </row>
    <row r="2880" spans="1:8" x14ac:dyDescent="0.15">
      <c r="A2880">
        <v>20160920</v>
      </c>
      <c r="B2880" s="8">
        <v>200</v>
      </c>
      <c r="C2880" t="s">
        <v>151</v>
      </c>
      <c r="D2880">
        <v>2</v>
      </c>
      <c r="F2880" s="1" t="s">
        <v>10</v>
      </c>
      <c r="G2880">
        <v>375</v>
      </c>
      <c r="H2880">
        <v>2.0030000000000001</v>
      </c>
    </row>
    <row r="2881" spans="1:8" x14ac:dyDescent="0.15">
      <c r="A2881">
        <v>20160920</v>
      </c>
      <c r="B2881" s="8">
        <v>200</v>
      </c>
      <c r="C2881" t="s">
        <v>151</v>
      </c>
      <c r="D2881">
        <v>2</v>
      </c>
      <c r="F2881" s="1" t="s">
        <v>11</v>
      </c>
      <c r="G2881">
        <v>376</v>
      </c>
      <c r="H2881">
        <v>1.8640000000000001</v>
      </c>
    </row>
    <row r="2882" spans="1:8" x14ac:dyDescent="0.15">
      <c r="A2882">
        <v>20160920</v>
      </c>
      <c r="B2882" s="8">
        <v>200</v>
      </c>
      <c r="C2882" t="s">
        <v>151</v>
      </c>
      <c r="D2882">
        <v>2</v>
      </c>
      <c r="F2882" s="1">
        <v>6</v>
      </c>
      <c r="G2882">
        <v>377</v>
      </c>
      <c r="H2882">
        <v>0.63400000000000001</v>
      </c>
    </row>
    <row r="2883" spans="1:8" x14ac:dyDescent="0.15">
      <c r="A2883">
        <v>20160920</v>
      </c>
      <c r="B2883" s="8">
        <v>200</v>
      </c>
      <c r="C2883" t="s">
        <v>151</v>
      </c>
      <c r="D2883">
        <v>2</v>
      </c>
      <c r="F2883" s="1">
        <v>5</v>
      </c>
      <c r="G2883">
        <v>378</v>
      </c>
      <c r="H2883">
        <v>6.1360000000000001</v>
      </c>
    </row>
    <row r="2884" spans="1:8" x14ac:dyDescent="0.15">
      <c r="A2884">
        <v>20160920</v>
      </c>
      <c r="B2884" s="8">
        <v>200</v>
      </c>
      <c r="C2884" t="s">
        <v>151</v>
      </c>
      <c r="D2884">
        <v>2</v>
      </c>
      <c r="F2884" s="1">
        <v>4</v>
      </c>
      <c r="G2884">
        <v>379</v>
      </c>
      <c r="H2884">
        <v>10.843999999999999</v>
      </c>
    </row>
    <row r="2885" spans="1:8" x14ac:dyDescent="0.15">
      <c r="A2885">
        <v>20160920</v>
      </c>
      <c r="B2885" s="8">
        <v>200</v>
      </c>
      <c r="C2885" t="s">
        <v>151</v>
      </c>
      <c r="D2885">
        <v>2</v>
      </c>
      <c r="F2885" s="1">
        <v>3</v>
      </c>
      <c r="G2885">
        <v>380</v>
      </c>
      <c r="H2885">
        <v>17.332000000000001</v>
      </c>
    </row>
    <row r="2886" spans="1:8" x14ac:dyDescent="0.15">
      <c r="A2886">
        <v>20160920</v>
      </c>
      <c r="B2886" s="8">
        <v>200</v>
      </c>
      <c r="C2886" t="s">
        <v>151</v>
      </c>
      <c r="D2886">
        <v>2</v>
      </c>
      <c r="F2886" s="1">
        <v>2</v>
      </c>
      <c r="G2886">
        <v>381</v>
      </c>
      <c r="H2886">
        <v>6.1289999999999996</v>
      </c>
    </row>
    <row r="2887" spans="1:8" x14ac:dyDescent="0.15">
      <c r="A2887">
        <v>20160920</v>
      </c>
      <c r="B2887" s="8">
        <v>200</v>
      </c>
      <c r="C2887" t="s">
        <v>151</v>
      </c>
      <c r="D2887">
        <v>2</v>
      </c>
      <c r="F2887" s="1">
        <v>1</v>
      </c>
      <c r="G2887">
        <v>382</v>
      </c>
      <c r="H2887">
        <v>4.1890000000000001</v>
      </c>
    </row>
    <row r="2888" spans="1:8" x14ac:dyDescent="0.15">
      <c r="A2888">
        <v>20160920</v>
      </c>
      <c r="B2888" s="8">
        <v>200</v>
      </c>
      <c r="C2888" t="s">
        <v>151</v>
      </c>
      <c r="D2888">
        <v>2</v>
      </c>
      <c r="F2888" s="1" t="s">
        <v>10</v>
      </c>
      <c r="G2888">
        <v>383</v>
      </c>
      <c r="H2888">
        <v>1.7270000000000001</v>
      </c>
    </row>
    <row r="2889" spans="1:8" x14ac:dyDescent="0.15">
      <c r="A2889">
        <v>20160920</v>
      </c>
      <c r="B2889" s="8">
        <v>200</v>
      </c>
      <c r="C2889" t="s">
        <v>151</v>
      </c>
      <c r="D2889">
        <v>2</v>
      </c>
      <c r="F2889" s="1" t="s">
        <v>10</v>
      </c>
      <c r="G2889">
        <v>384</v>
      </c>
      <c r="H2889">
        <v>1.881</v>
      </c>
    </row>
    <row r="2890" spans="1:8" x14ac:dyDescent="0.15">
      <c r="A2890">
        <v>20160920</v>
      </c>
      <c r="B2890" s="8">
        <v>200</v>
      </c>
      <c r="C2890" t="s">
        <v>151</v>
      </c>
      <c r="D2890">
        <v>2</v>
      </c>
      <c r="F2890" s="1" t="s">
        <v>11</v>
      </c>
      <c r="G2890">
        <v>385</v>
      </c>
      <c r="H2890">
        <v>2.6920000000000002</v>
      </c>
    </row>
    <row r="2891" spans="1:8" x14ac:dyDescent="0.15">
      <c r="A2891">
        <v>20160920</v>
      </c>
      <c r="B2891" s="8">
        <v>200</v>
      </c>
      <c r="C2891" t="s">
        <v>151</v>
      </c>
      <c r="D2891">
        <v>2</v>
      </c>
      <c r="F2891" s="1">
        <v>6</v>
      </c>
      <c r="G2891">
        <v>386</v>
      </c>
      <c r="H2891">
        <v>0.60699999999999998</v>
      </c>
    </row>
    <row r="2892" spans="1:8" x14ac:dyDescent="0.15">
      <c r="A2892">
        <v>20160920</v>
      </c>
      <c r="B2892" s="8">
        <v>200</v>
      </c>
      <c r="C2892" t="s">
        <v>151</v>
      </c>
      <c r="D2892">
        <v>2</v>
      </c>
      <c r="F2892" s="1">
        <v>5</v>
      </c>
      <c r="G2892">
        <v>387</v>
      </c>
      <c r="H2892">
        <v>7.2770000000000001</v>
      </c>
    </row>
    <row r="2893" spans="1:8" x14ac:dyDescent="0.15">
      <c r="A2893">
        <v>20160920</v>
      </c>
      <c r="B2893" s="8">
        <v>200</v>
      </c>
      <c r="C2893" t="s">
        <v>151</v>
      </c>
      <c r="D2893">
        <v>2</v>
      </c>
      <c r="F2893" s="1">
        <v>4</v>
      </c>
      <c r="G2893">
        <v>388</v>
      </c>
      <c r="H2893">
        <v>11.363</v>
      </c>
    </row>
    <row r="2894" spans="1:8" x14ac:dyDescent="0.15">
      <c r="A2894">
        <v>20160920</v>
      </c>
      <c r="B2894" s="8">
        <v>200</v>
      </c>
      <c r="C2894" t="s">
        <v>151</v>
      </c>
      <c r="D2894">
        <v>2</v>
      </c>
      <c r="F2894" s="1">
        <v>3</v>
      </c>
      <c r="G2894">
        <v>389</v>
      </c>
      <c r="H2894">
        <v>13.72</v>
      </c>
    </row>
    <row r="2895" spans="1:8" x14ac:dyDescent="0.15">
      <c r="A2895">
        <v>20160920</v>
      </c>
      <c r="B2895" s="8">
        <v>200</v>
      </c>
      <c r="C2895" t="s">
        <v>151</v>
      </c>
      <c r="D2895">
        <v>2</v>
      </c>
      <c r="F2895" s="1">
        <v>2</v>
      </c>
      <c r="G2895">
        <v>390</v>
      </c>
      <c r="H2895">
        <v>7.2089999999999996</v>
      </c>
    </row>
    <row r="2896" spans="1:8" x14ac:dyDescent="0.15">
      <c r="A2896">
        <v>20160920</v>
      </c>
      <c r="B2896" s="8">
        <v>200</v>
      </c>
      <c r="C2896" t="s">
        <v>151</v>
      </c>
      <c r="D2896">
        <v>2</v>
      </c>
      <c r="F2896" s="1">
        <v>1</v>
      </c>
      <c r="G2896">
        <v>391</v>
      </c>
      <c r="H2896">
        <v>4.5650000000000004</v>
      </c>
    </row>
    <row r="2897" spans="1:8" x14ac:dyDescent="0.15">
      <c r="A2897">
        <v>20160920</v>
      </c>
      <c r="B2897" s="8">
        <v>200</v>
      </c>
      <c r="C2897" t="s">
        <v>151</v>
      </c>
      <c r="D2897">
        <v>2</v>
      </c>
      <c r="F2897" s="1" t="s">
        <v>10</v>
      </c>
      <c r="G2897">
        <v>392</v>
      </c>
      <c r="H2897">
        <v>2.044</v>
      </c>
    </row>
    <row r="2898" spans="1:8" x14ac:dyDescent="0.15">
      <c r="A2898">
        <v>20160920</v>
      </c>
      <c r="B2898" s="8">
        <v>200</v>
      </c>
      <c r="C2898" t="s">
        <v>151</v>
      </c>
      <c r="D2898">
        <v>2</v>
      </c>
      <c r="F2898" s="1" t="s">
        <v>10</v>
      </c>
      <c r="G2898">
        <v>393</v>
      </c>
      <c r="H2898">
        <v>2.1579999999999999</v>
      </c>
    </row>
    <row r="2899" spans="1:8" x14ac:dyDescent="0.15">
      <c r="A2899">
        <v>20160920</v>
      </c>
      <c r="B2899" s="8">
        <v>200</v>
      </c>
      <c r="C2899" t="s">
        <v>152</v>
      </c>
      <c r="D2899">
        <v>1</v>
      </c>
      <c r="F2899" s="1" t="s">
        <v>11</v>
      </c>
      <c r="G2899">
        <v>394</v>
      </c>
      <c r="H2899">
        <v>1.8460000000000001</v>
      </c>
    </row>
    <row r="2900" spans="1:8" x14ac:dyDescent="0.15">
      <c r="A2900">
        <v>20160920</v>
      </c>
      <c r="B2900" s="8">
        <v>200</v>
      </c>
      <c r="C2900" t="s">
        <v>152</v>
      </c>
      <c r="D2900">
        <v>1</v>
      </c>
      <c r="F2900" s="1">
        <v>4</v>
      </c>
      <c r="G2900">
        <v>395</v>
      </c>
      <c r="H2900">
        <v>5.0810000000000004</v>
      </c>
    </row>
    <row r="2901" spans="1:8" x14ac:dyDescent="0.15">
      <c r="A2901">
        <v>20160920</v>
      </c>
      <c r="B2901" s="8">
        <v>200</v>
      </c>
      <c r="C2901" t="s">
        <v>152</v>
      </c>
      <c r="D2901">
        <v>1</v>
      </c>
      <c r="F2901" s="1">
        <v>3</v>
      </c>
      <c r="G2901">
        <v>396</v>
      </c>
      <c r="H2901">
        <v>9.4160000000000004</v>
      </c>
    </row>
    <row r="2902" spans="1:8" x14ac:dyDescent="0.15">
      <c r="A2902">
        <v>20160920</v>
      </c>
      <c r="B2902" s="8">
        <v>200</v>
      </c>
      <c r="C2902" t="s">
        <v>152</v>
      </c>
      <c r="D2902">
        <v>1</v>
      </c>
      <c r="F2902" s="1">
        <v>2</v>
      </c>
      <c r="G2902">
        <v>397</v>
      </c>
      <c r="H2902">
        <v>8.577</v>
      </c>
    </row>
    <row r="2903" spans="1:8" x14ac:dyDescent="0.15">
      <c r="A2903">
        <v>20160920</v>
      </c>
      <c r="B2903" s="8">
        <v>200</v>
      </c>
      <c r="C2903" t="s">
        <v>152</v>
      </c>
      <c r="D2903">
        <v>1</v>
      </c>
      <c r="F2903" s="1">
        <v>1</v>
      </c>
      <c r="G2903">
        <v>398</v>
      </c>
      <c r="H2903">
        <v>4.3719999999999999</v>
      </c>
    </row>
    <row r="2904" spans="1:8" x14ac:dyDescent="0.15">
      <c r="A2904">
        <v>20160920</v>
      </c>
      <c r="B2904" s="8">
        <v>200</v>
      </c>
      <c r="C2904" t="s">
        <v>152</v>
      </c>
      <c r="D2904">
        <v>1</v>
      </c>
      <c r="F2904" s="1" t="s">
        <v>10</v>
      </c>
      <c r="G2904">
        <v>399</v>
      </c>
      <c r="H2904">
        <v>1.6020000000000001</v>
      </c>
    </row>
    <row r="2905" spans="1:8" x14ac:dyDescent="0.15">
      <c r="A2905">
        <v>20160920</v>
      </c>
      <c r="B2905" s="8">
        <v>200</v>
      </c>
      <c r="C2905" t="s">
        <v>152</v>
      </c>
      <c r="D2905">
        <v>1</v>
      </c>
      <c r="F2905" s="1" t="s">
        <v>10</v>
      </c>
      <c r="G2905">
        <v>400</v>
      </c>
      <c r="H2905">
        <v>1.617</v>
      </c>
    </row>
    <row r="2906" spans="1:8" x14ac:dyDescent="0.15">
      <c r="A2906">
        <v>20160920</v>
      </c>
      <c r="B2906" s="8">
        <v>200</v>
      </c>
      <c r="C2906" t="s">
        <v>152</v>
      </c>
      <c r="D2906">
        <v>1</v>
      </c>
      <c r="F2906" s="1" t="s">
        <v>11</v>
      </c>
      <c r="G2906">
        <v>401</v>
      </c>
      <c r="H2906">
        <v>2.0910000000000002</v>
      </c>
    </row>
    <row r="2907" spans="1:8" x14ac:dyDescent="0.15">
      <c r="A2907">
        <v>20160920</v>
      </c>
      <c r="B2907" s="8">
        <v>200</v>
      </c>
      <c r="C2907" t="s">
        <v>152</v>
      </c>
      <c r="D2907">
        <v>1</v>
      </c>
      <c r="F2907" s="1">
        <v>4</v>
      </c>
      <c r="G2907">
        <v>402</v>
      </c>
      <c r="H2907">
        <v>4.0430000000000001</v>
      </c>
    </row>
    <row r="2908" spans="1:8" x14ac:dyDescent="0.15">
      <c r="A2908">
        <v>20160920</v>
      </c>
      <c r="B2908" s="8">
        <v>200</v>
      </c>
      <c r="C2908" t="s">
        <v>152</v>
      </c>
      <c r="D2908">
        <v>1</v>
      </c>
      <c r="F2908" s="1">
        <v>3</v>
      </c>
      <c r="G2908">
        <v>403</v>
      </c>
      <c r="H2908">
        <v>10.208</v>
      </c>
    </row>
    <row r="2909" spans="1:8" x14ac:dyDescent="0.15">
      <c r="A2909">
        <v>20160920</v>
      </c>
      <c r="B2909" s="8">
        <v>200</v>
      </c>
      <c r="C2909" t="s">
        <v>152</v>
      </c>
      <c r="D2909">
        <v>1</v>
      </c>
      <c r="F2909" s="1">
        <v>2</v>
      </c>
      <c r="G2909">
        <v>404</v>
      </c>
      <c r="H2909">
        <v>11.571999999999999</v>
      </c>
    </row>
    <row r="2910" spans="1:8" x14ac:dyDescent="0.15">
      <c r="A2910">
        <v>20160920</v>
      </c>
      <c r="B2910" s="8">
        <v>200</v>
      </c>
      <c r="C2910" t="s">
        <v>152</v>
      </c>
      <c r="D2910">
        <v>1</v>
      </c>
      <c r="F2910" s="1">
        <v>1</v>
      </c>
      <c r="G2910">
        <v>405</v>
      </c>
      <c r="H2910">
        <v>5.1669999999999998</v>
      </c>
    </row>
    <row r="2911" spans="1:8" x14ac:dyDescent="0.15">
      <c r="A2911">
        <v>20160920</v>
      </c>
      <c r="B2911" s="8">
        <v>200</v>
      </c>
      <c r="C2911" t="s">
        <v>152</v>
      </c>
      <c r="D2911">
        <v>1</v>
      </c>
      <c r="F2911" s="1" t="s">
        <v>10</v>
      </c>
      <c r="G2911">
        <v>406</v>
      </c>
      <c r="H2911">
        <v>2.0179999999999998</v>
      </c>
    </row>
    <row r="2912" spans="1:8" x14ac:dyDescent="0.15">
      <c r="A2912">
        <v>20160920</v>
      </c>
      <c r="B2912" s="8">
        <v>200</v>
      </c>
      <c r="C2912" t="s">
        <v>152</v>
      </c>
      <c r="D2912">
        <v>1</v>
      </c>
      <c r="F2912" s="1" t="s">
        <v>10</v>
      </c>
      <c r="G2912">
        <v>407</v>
      </c>
      <c r="H2912">
        <v>1.782</v>
      </c>
    </row>
    <row r="2913" spans="1:8" x14ac:dyDescent="0.15">
      <c r="A2913">
        <v>20160920</v>
      </c>
      <c r="B2913" s="8">
        <v>200</v>
      </c>
      <c r="C2913" t="s">
        <v>152</v>
      </c>
      <c r="D2913">
        <v>1</v>
      </c>
      <c r="F2913" s="1" t="s">
        <v>11</v>
      </c>
      <c r="G2913">
        <v>408</v>
      </c>
      <c r="H2913">
        <v>1.625</v>
      </c>
    </row>
    <row r="2914" spans="1:8" x14ac:dyDescent="0.15">
      <c r="A2914">
        <v>20160920</v>
      </c>
      <c r="B2914" s="8">
        <v>200</v>
      </c>
      <c r="C2914" t="s">
        <v>152</v>
      </c>
      <c r="D2914">
        <v>1</v>
      </c>
      <c r="F2914" s="1">
        <v>5</v>
      </c>
      <c r="G2914">
        <v>409</v>
      </c>
      <c r="H2914">
        <v>1.173</v>
      </c>
    </row>
    <row r="2915" spans="1:8" x14ac:dyDescent="0.15">
      <c r="A2915">
        <v>20160920</v>
      </c>
      <c r="B2915" s="8">
        <v>200</v>
      </c>
      <c r="C2915" t="s">
        <v>152</v>
      </c>
      <c r="D2915">
        <v>1</v>
      </c>
      <c r="F2915" s="1">
        <v>4</v>
      </c>
      <c r="G2915">
        <v>410</v>
      </c>
      <c r="H2915">
        <v>7.1680000000000001</v>
      </c>
    </row>
    <row r="2916" spans="1:8" x14ac:dyDescent="0.15">
      <c r="A2916">
        <v>20160920</v>
      </c>
      <c r="B2916" s="8">
        <v>200</v>
      </c>
      <c r="C2916" t="s">
        <v>152</v>
      </c>
      <c r="D2916">
        <v>1</v>
      </c>
      <c r="F2916" s="1">
        <v>3</v>
      </c>
      <c r="G2916">
        <v>411</v>
      </c>
      <c r="H2916">
        <v>12.75</v>
      </c>
    </row>
    <row r="2917" spans="1:8" x14ac:dyDescent="0.15">
      <c r="A2917">
        <v>20160920</v>
      </c>
      <c r="B2917" s="8">
        <v>200</v>
      </c>
      <c r="C2917" t="s">
        <v>152</v>
      </c>
      <c r="D2917">
        <v>1</v>
      </c>
      <c r="F2917" s="1">
        <v>2</v>
      </c>
      <c r="G2917">
        <v>412</v>
      </c>
      <c r="H2917">
        <v>6.5419999999999998</v>
      </c>
    </row>
    <row r="2918" spans="1:8" x14ac:dyDescent="0.15">
      <c r="A2918">
        <v>20160920</v>
      </c>
      <c r="B2918" s="8">
        <v>200</v>
      </c>
      <c r="C2918" t="s">
        <v>152</v>
      </c>
      <c r="D2918">
        <v>1</v>
      </c>
      <c r="F2918" s="1">
        <v>1</v>
      </c>
      <c r="G2918">
        <v>413</v>
      </c>
      <c r="H2918">
        <v>3.1379999999999999</v>
      </c>
    </row>
    <row r="2919" spans="1:8" x14ac:dyDescent="0.15">
      <c r="A2919">
        <v>20160920</v>
      </c>
      <c r="B2919" s="8">
        <v>200</v>
      </c>
      <c r="C2919" t="s">
        <v>152</v>
      </c>
      <c r="D2919">
        <v>1</v>
      </c>
      <c r="F2919" s="1" t="s">
        <v>10</v>
      </c>
      <c r="G2919">
        <v>414</v>
      </c>
      <c r="H2919">
        <v>1.4990000000000001</v>
      </c>
    </row>
    <row r="2920" spans="1:8" x14ac:dyDescent="0.15">
      <c r="A2920">
        <v>20160920</v>
      </c>
      <c r="B2920" s="8">
        <v>200</v>
      </c>
      <c r="C2920" t="s">
        <v>152</v>
      </c>
      <c r="D2920">
        <v>1</v>
      </c>
      <c r="F2920" s="1" t="s">
        <v>10</v>
      </c>
      <c r="G2920">
        <v>415</v>
      </c>
      <c r="H2920">
        <v>1.7989999999999999</v>
      </c>
    </row>
    <row r="2921" spans="1:8" x14ac:dyDescent="0.15">
      <c r="A2921">
        <v>20160920</v>
      </c>
      <c r="B2921" s="8">
        <v>200</v>
      </c>
      <c r="C2921" t="s">
        <v>152</v>
      </c>
      <c r="D2921">
        <v>2</v>
      </c>
      <c r="F2921" s="1" t="s">
        <v>11</v>
      </c>
      <c r="G2921">
        <v>416</v>
      </c>
      <c r="H2921">
        <v>1.3839999999999999</v>
      </c>
    </row>
    <row r="2922" spans="1:8" x14ac:dyDescent="0.15">
      <c r="A2922">
        <v>20160920</v>
      </c>
      <c r="B2922" s="8">
        <v>200</v>
      </c>
      <c r="C2922" t="s">
        <v>152</v>
      </c>
      <c r="D2922">
        <v>2</v>
      </c>
      <c r="F2922" s="1">
        <v>5</v>
      </c>
      <c r="G2922">
        <v>417</v>
      </c>
      <c r="H2922">
        <v>0.253</v>
      </c>
    </row>
    <row r="2923" spans="1:8" x14ac:dyDescent="0.15">
      <c r="A2923">
        <v>20160920</v>
      </c>
      <c r="B2923" s="8">
        <v>200</v>
      </c>
      <c r="C2923" t="s">
        <v>152</v>
      </c>
      <c r="D2923">
        <v>2</v>
      </c>
      <c r="F2923" s="1">
        <v>4</v>
      </c>
      <c r="G2923">
        <v>418</v>
      </c>
      <c r="H2923">
        <v>5.7670000000000003</v>
      </c>
    </row>
    <row r="2924" spans="1:8" x14ac:dyDescent="0.15">
      <c r="A2924">
        <v>20160920</v>
      </c>
      <c r="B2924" s="8">
        <v>200</v>
      </c>
      <c r="C2924" t="s">
        <v>152</v>
      </c>
      <c r="D2924">
        <v>2</v>
      </c>
      <c r="F2924" s="1">
        <v>3</v>
      </c>
      <c r="G2924">
        <v>419</v>
      </c>
      <c r="H2924">
        <v>8.0389999999999997</v>
      </c>
    </row>
    <row r="2925" spans="1:8" x14ac:dyDescent="0.15">
      <c r="A2925">
        <v>20160920</v>
      </c>
      <c r="B2925" s="8">
        <v>200</v>
      </c>
      <c r="C2925" t="s">
        <v>152</v>
      </c>
      <c r="D2925">
        <v>2</v>
      </c>
      <c r="F2925" s="1">
        <v>2</v>
      </c>
      <c r="G2925">
        <v>420</v>
      </c>
      <c r="H2925">
        <v>6.3150000000000004</v>
      </c>
    </row>
    <row r="2926" spans="1:8" x14ac:dyDescent="0.15">
      <c r="A2926">
        <v>20160920</v>
      </c>
      <c r="B2926" s="8">
        <v>200</v>
      </c>
      <c r="C2926" t="s">
        <v>152</v>
      </c>
      <c r="D2926">
        <v>2</v>
      </c>
      <c r="F2926" s="1">
        <v>1</v>
      </c>
      <c r="G2926">
        <v>421</v>
      </c>
      <c r="H2926">
        <v>3.4590000000000001</v>
      </c>
    </row>
    <row r="2927" spans="1:8" x14ac:dyDescent="0.15">
      <c r="A2927">
        <v>20160920</v>
      </c>
      <c r="B2927" s="8">
        <v>200</v>
      </c>
      <c r="C2927" t="s">
        <v>152</v>
      </c>
      <c r="D2927">
        <v>2</v>
      </c>
      <c r="F2927" s="1" t="s">
        <v>10</v>
      </c>
      <c r="G2927">
        <v>422</v>
      </c>
      <c r="H2927">
        <v>1.08</v>
      </c>
    </row>
    <row r="2928" spans="1:8" x14ac:dyDescent="0.15">
      <c r="A2928">
        <v>20160920</v>
      </c>
      <c r="B2928" s="8">
        <v>200</v>
      </c>
      <c r="C2928" t="s">
        <v>152</v>
      </c>
      <c r="D2928">
        <v>2</v>
      </c>
      <c r="F2928" s="1" t="s">
        <v>10</v>
      </c>
      <c r="G2928">
        <v>423</v>
      </c>
      <c r="H2928">
        <v>1.444</v>
      </c>
    </row>
    <row r="2929" spans="1:8" x14ac:dyDescent="0.15">
      <c r="A2929">
        <v>20160920</v>
      </c>
      <c r="B2929" s="8">
        <v>200</v>
      </c>
      <c r="C2929" t="s">
        <v>152</v>
      </c>
      <c r="D2929">
        <v>2</v>
      </c>
      <c r="F2929" s="1" t="s">
        <v>11</v>
      </c>
      <c r="G2929">
        <v>424</v>
      </c>
      <c r="H2929">
        <v>2.0529999999999999</v>
      </c>
    </row>
    <row r="2930" spans="1:8" x14ac:dyDescent="0.15">
      <c r="A2930">
        <v>20160920</v>
      </c>
      <c r="B2930" s="8">
        <v>200</v>
      </c>
      <c r="C2930" t="s">
        <v>152</v>
      </c>
      <c r="D2930">
        <v>2</v>
      </c>
      <c r="F2930" s="1">
        <v>4</v>
      </c>
      <c r="G2930">
        <v>425</v>
      </c>
      <c r="H2930">
        <v>7.4420000000000002</v>
      </c>
    </row>
    <row r="2931" spans="1:8" x14ac:dyDescent="0.15">
      <c r="A2931">
        <v>20160920</v>
      </c>
      <c r="B2931" s="8">
        <v>200</v>
      </c>
      <c r="C2931" t="s">
        <v>152</v>
      </c>
      <c r="D2931">
        <v>2</v>
      </c>
      <c r="F2931" s="1">
        <v>3</v>
      </c>
      <c r="G2931">
        <v>426</v>
      </c>
      <c r="H2931">
        <v>11.631</v>
      </c>
    </row>
    <row r="2932" spans="1:8" x14ac:dyDescent="0.15">
      <c r="A2932">
        <v>20160920</v>
      </c>
      <c r="B2932" s="8">
        <v>200</v>
      </c>
      <c r="C2932" t="s">
        <v>152</v>
      </c>
      <c r="D2932">
        <v>2</v>
      </c>
      <c r="F2932" s="1">
        <v>2</v>
      </c>
      <c r="G2932">
        <v>427</v>
      </c>
      <c r="H2932">
        <v>11.784000000000001</v>
      </c>
    </row>
    <row r="2933" spans="1:8" x14ac:dyDescent="0.15">
      <c r="A2933">
        <v>20160920</v>
      </c>
      <c r="B2933" s="8">
        <v>200</v>
      </c>
      <c r="C2933" t="s">
        <v>152</v>
      </c>
      <c r="D2933">
        <v>2</v>
      </c>
      <c r="F2933" s="1">
        <v>1</v>
      </c>
      <c r="G2933">
        <v>428</v>
      </c>
      <c r="H2933">
        <v>5.6449999999999996</v>
      </c>
    </row>
    <row r="2934" spans="1:8" x14ac:dyDescent="0.15">
      <c r="A2934">
        <v>20160920</v>
      </c>
      <c r="B2934" s="8">
        <v>200</v>
      </c>
      <c r="C2934" t="s">
        <v>152</v>
      </c>
      <c r="D2934">
        <v>2</v>
      </c>
      <c r="F2934" s="1" t="s">
        <v>10</v>
      </c>
      <c r="G2934">
        <v>429</v>
      </c>
      <c r="H2934">
        <v>2.0289999999999999</v>
      </c>
    </row>
    <row r="2935" spans="1:8" x14ac:dyDescent="0.15">
      <c r="A2935">
        <v>20160920</v>
      </c>
      <c r="B2935" s="8">
        <v>200</v>
      </c>
      <c r="C2935" t="s">
        <v>152</v>
      </c>
      <c r="D2935">
        <v>2</v>
      </c>
      <c r="F2935" s="1" t="s">
        <v>10</v>
      </c>
      <c r="G2935">
        <v>430</v>
      </c>
      <c r="H2935">
        <v>1.647</v>
      </c>
    </row>
    <row r="2936" spans="1:8" x14ac:dyDescent="0.15">
      <c r="A2936">
        <v>20160920</v>
      </c>
      <c r="B2936" s="8">
        <v>200</v>
      </c>
      <c r="C2936" t="s">
        <v>152</v>
      </c>
      <c r="D2936">
        <v>2</v>
      </c>
      <c r="F2936" s="1" t="s">
        <v>11</v>
      </c>
      <c r="G2936">
        <v>431</v>
      </c>
      <c r="H2936">
        <v>1.7070000000000001</v>
      </c>
    </row>
    <row r="2937" spans="1:8" x14ac:dyDescent="0.15">
      <c r="A2937">
        <v>20160920</v>
      </c>
      <c r="B2937" s="8">
        <v>200</v>
      </c>
      <c r="C2937" t="s">
        <v>152</v>
      </c>
      <c r="D2937">
        <v>2</v>
      </c>
      <c r="F2937" s="1">
        <v>4</v>
      </c>
      <c r="G2937">
        <v>432</v>
      </c>
      <c r="H2937">
        <v>3.63</v>
      </c>
    </row>
    <row r="2938" spans="1:8" x14ac:dyDescent="0.15">
      <c r="A2938">
        <v>20160920</v>
      </c>
      <c r="B2938" s="8">
        <v>200</v>
      </c>
      <c r="C2938" t="s">
        <v>152</v>
      </c>
      <c r="D2938">
        <v>2</v>
      </c>
      <c r="F2938" s="1">
        <v>3</v>
      </c>
      <c r="G2938">
        <v>433</v>
      </c>
      <c r="H2938">
        <v>10.125999999999999</v>
      </c>
    </row>
    <row r="2939" spans="1:8" x14ac:dyDescent="0.15">
      <c r="A2939">
        <v>20160920</v>
      </c>
      <c r="B2939" s="8">
        <v>200</v>
      </c>
      <c r="C2939" t="s">
        <v>152</v>
      </c>
      <c r="D2939">
        <v>2</v>
      </c>
      <c r="F2939" s="1">
        <v>2</v>
      </c>
      <c r="G2939">
        <v>434</v>
      </c>
      <c r="H2939">
        <v>8.8840000000000003</v>
      </c>
    </row>
    <row r="2940" spans="1:8" x14ac:dyDescent="0.15">
      <c r="A2940">
        <v>20160920</v>
      </c>
      <c r="B2940" s="8">
        <v>200</v>
      </c>
      <c r="C2940" t="s">
        <v>152</v>
      </c>
      <c r="D2940">
        <v>2</v>
      </c>
      <c r="F2940" s="1">
        <v>1</v>
      </c>
      <c r="G2940">
        <v>435</v>
      </c>
      <c r="H2940">
        <v>4.0330000000000004</v>
      </c>
    </row>
    <row r="2941" spans="1:8" x14ac:dyDescent="0.15">
      <c r="A2941">
        <v>20160920</v>
      </c>
      <c r="B2941" s="8">
        <v>200</v>
      </c>
      <c r="C2941" t="s">
        <v>152</v>
      </c>
      <c r="D2941">
        <v>2</v>
      </c>
      <c r="F2941" s="1" t="s">
        <v>10</v>
      </c>
      <c r="G2941">
        <v>436</v>
      </c>
      <c r="H2941">
        <v>1.252</v>
      </c>
    </row>
    <row r="2942" spans="1:8" x14ac:dyDescent="0.15">
      <c r="A2942">
        <v>20160920</v>
      </c>
      <c r="B2942" s="8">
        <v>200</v>
      </c>
      <c r="C2942" t="s">
        <v>152</v>
      </c>
      <c r="D2942">
        <v>2</v>
      </c>
      <c r="F2942" s="1" t="s">
        <v>10</v>
      </c>
      <c r="G2942">
        <v>437</v>
      </c>
      <c r="H2942">
        <v>1.155</v>
      </c>
    </row>
    <row r="2943" spans="1:8" x14ac:dyDescent="0.15">
      <c r="A2943">
        <v>20160920</v>
      </c>
      <c r="B2943" s="8">
        <v>288</v>
      </c>
      <c r="C2943" t="s">
        <v>149</v>
      </c>
      <c r="D2943">
        <v>1</v>
      </c>
      <c r="F2943" s="1" t="s">
        <v>11</v>
      </c>
      <c r="G2943">
        <v>438</v>
      </c>
      <c r="H2943">
        <v>2.3439999999999999</v>
      </c>
    </row>
    <row r="2944" spans="1:8" x14ac:dyDescent="0.15">
      <c r="A2944">
        <v>20160920</v>
      </c>
      <c r="B2944" s="8">
        <v>288</v>
      </c>
      <c r="C2944" t="s">
        <v>149</v>
      </c>
      <c r="D2944">
        <v>1</v>
      </c>
      <c r="F2944" s="1">
        <v>5</v>
      </c>
      <c r="G2944">
        <v>439</v>
      </c>
      <c r="H2944">
        <v>0.78900000000000003</v>
      </c>
    </row>
    <row r="2945" spans="1:8" x14ac:dyDescent="0.15">
      <c r="A2945">
        <v>20160920</v>
      </c>
      <c r="B2945" s="8">
        <v>288</v>
      </c>
      <c r="C2945" t="s">
        <v>149</v>
      </c>
      <c r="D2945">
        <v>1</v>
      </c>
      <c r="F2945" s="1">
        <v>4</v>
      </c>
      <c r="G2945">
        <v>440</v>
      </c>
      <c r="H2945">
        <v>6.242</v>
      </c>
    </row>
    <row r="2946" spans="1:8" x14ac:dyDescent="0.15">
      <c r="A2946">
        <v>20160920</v>
      </c>
      <c r="B2946" s="8">
        <v>288</v>
      </c>
      <c r="C2946" t="s">
        <v>149</v>
      </c>
      <c r="D2946">
        <v>1</v>
      </c>
      <c r="F2946" s="1">
        <v>3</v>
      </c>
      <c r="G2946">
        <v>441</v>
      </c>
      <c r="H2946">
        <v>10.41</v>
      </c>
    </row>
    <row r="2947" spans="1:8" x14ac:dyDescent="0.15">
      <c r="A2947">
        <v>20160920</v>
      </c>
      <c r="B2947" s="8">
        <v>288</v>
      </c>
      <c r="C2947" t="s">
        <v>149</v>
      </c>
      <c r="D2947">
        <v>1</v>
      </c>
      <c r="F2947" s="1">
        <v>2</v>
      </c>
      <c r="G2947">
        <v>442</v>
      </c>
      <c r="H2947">
        <v>11.744</v>
      </c>
    </row>
    <row r="2948" spans="1:8" x14ac:dyDescent="0.15">
      <c r="A2948">
        <v>20160920</v>
      </c>
      <c r="B2948" s="8">
        <v>288</v>
      </c>
      <c r="C2948" t="s">
        <v>149</v>
      </c>
      <c r="D2948">
        <v>1</v>
      </c>
      <c r="F2948" s="1">
        <v>1</v>
      </c>
      <c r="G2948">
        <v>443</v>
      </c>
      <c r="H2948">
        <v>5.766</v>
      </c>
    </row>
    <row r="2949" spans="1:8" x14ac:dyDescent="0.15">
      <c r="A2949">
        <v>20160920</v>
      </c>
      <c r="B2949" s="8">
        <v>288</v>
      </c>
      <c r="C2949" t="s">
        <v>149</v>
      </c>
      <c r="D2949">
        <v>1</v>
      </c>
      <c r="F2949" s="1" t="s">
        <v>10</v>
      </c>
      <c r="G2949">
        <v>444</v>
      </c>
      <c r="H2949">
        <v>2.3149999999999999</v>
      </c>
    </row>
    <row r="2950" spans="1:8" x14ac:dyDescent="0.15">
      <c r="A2950">
        <v>20160920</v>
      </c>
      <c r="B2950" s="8">
        <v>288</v>
      </c>
      <c r="C2950" t="s">
        <v>149</v>
      </c>
      <c r="D2950">
        <v>1</v>
      </c>
      <c r="F2950" s="1" t="s">
        <v>10</v>
      </c>
      <c r="G2950">
        <v>445</v>
      </c>
      <c r="H2950">
        <v>1.9179999999999999</v>
      </c>
    </row>
    <row r="2951" spans="1:8" x14ac:dyDescent="0.15">
      <c r="A2951">
        <v>20160920</v>
      </c>
      <c r="B2951" s="8">
        <v>288</v>
      </c>
      <c r="C2951" t="s">
        <v>149</v>
      </c>
      <c r="D2951">
        <v>1</v>
      </c>
      <c r="F2951" s="1" t="s">
        <v>11</v>
      </c>
      <c r="G2951">
        <v>446</v>
      </c>
      <c r="H2951">
        <v>2.6509999999999998</v>
      </c>
    </row>
    <row r="2952" spans="1:8" x14ac:dyDescent="0.15">
      <c r="A2952">
        <v>20160920</v>
      </c>
      <c r="B2952" s="8">
        <v>288</v>
      </c>
      <c r="C2952" t="s">
        <v>149</v>
      </c>
      <c r="D2952">
        <v>1</v>
      </c>
      <c r="F2952" s="1">
        <v>5</v>
      </c>
      <c r="G2952">
        <v>447</v>
      </c>
      <c r="H2952">
        <v>2.9550000000000001</v>
      </c>
    </row>
    <row r="2953" spans="1:8" x14ac:dyDescent="0.15">
      <c r="A2953">
        <v>20160920</v>
      </c>
      <c r="B2953" s="8">
        <v>288</v>
      </c>
      <c r="C2953" t="s">
        <v>149</v>
      </c>
      <c r="D2953">
        <v>1</v>
      </c>
      <c r="F2953" s="1">
        <v>4</v>
      </c>
      <c r="G2953">
        <v>448</v>
      </c>
      <c r="H2953">
        <v>7.7320000000000002</v>
      </c>
    </row>
    <row r="2954" spans="1:8" x14ac:dyDescent="0.15">
      <c r="A2954">
        <v>20160920</v>
      </c>
      <c r="B2954" s="8">
        <v>288</v>
      </c>
      <c r="C2954" t="s">
        <v>149</v>
      </c>
      <c r="D2954">
        <v>1</v>
      </c>
      <c r="F2954" s="1">
        <v>3</v>
      </c>
      <c r="G2954">
        <v>449</v>
      </c>
      <c r="H2954">
        <v>13.356</v>
      </c>
    </row>
    <row r="2955" spans="1:8" x14ac:dyDescent="0.15">
      <c r="A2955">
        <v>20160920</v>
      </c>
      <c r="B2955" s="8">
        <v>288</v>
      </c>
      <c r="C2955" t="s">
        <v>149</v>
      </c>
      <c r="D2955">
        <v>1</v>
      </c>
      <c r="F2955" s="1">
        <v>2</v>
      </c>
      <c r="G2955">
        <v>450</v>
      </c>
      <c r="H2955">
        <v>7.383</v>
      </c>
    </row>
    <row r="2956" spans="1:8" x14ac:dyDescent="0.15">
      <c r="A2956">
        <v>20160920</v>
      </c>
      <c r="B2956" s="8">
        <v>288</v>
      </c>
      <c r="C2956" t="s">
        <v>149</v>
      </c>
      <c r="D2956">
        <v>1</v>
      </c>
      <c r="F2956" s="1">
        <v>1</v>
      </c>
      <c r="G2956">
        <v>451</v>
      </c>
      <c r="H2956">
        <v>4.8410000000000002</v>
      </c>
    </row>
    <row r="2957" spans="1:8" x14ac:dyDescent="0.15">
      <c r="A2957">
        <v>20160920</v>
      </c>
      <c r="B2957" s="8">
        <v>288</v>
      </c>
      <c r="C2957" t="s">
        <v>149</v>
      </c>
      <c r="D2957">
        <v>1</v>
      </c>
      <c r="F2957" s="1" t="s">
        <v>10</v>
      </c>
      <c r="G2957">
        <v>452</v>
      </c>
      <c r="H2957">
        <v>2.4609999999999999</v>
      </c>
    </row>
    <row r="2958" spans="1:8" x14ac:dyDescent="0.15">
      <c r="A2958">
        <v>20160920</v>
      </c>
      <c r="B2958" s="8">
        <v>288</v>
      </c>
      <c r="C2958" t="s">
        <v>149</v>
      </c>
      <c r="D2958">
        <v>1</v>
      </c>
      <c r="F2958" s="1" t="s">
        <v>10</v>
      </c>
      <c r="G2958">
        <v>453</v>
      </c>
      <c r="H2958">
        <v>1.339</v>
      </c>
    </row>
    <row r="2959" spans="1:8" x14ac:dyDescent="0.15">
      <c r="A2959">
        <v>20160920</v>
      </c>
      <c r="B2959" s="8">
        <v>288</v>
      </c>
      <c r="C2959" t="s">
        <v>149</v>
      </c>
      <c r="D2959">
        <v>1</v>
      </c>
      <c r="F2959" s="1" t="s">
        <v>11</v>
      </c>
      <c r="G2959">
        <v>454</v>
      </c>
      <c r="H2959">
        <v>2.7480000000000002</v>
      </c>
    </row>
    <row r="2960" spans="1:8" x14ac:dyDescent="0.15">
      <c r="A2960">
        <v>20160920</v>
      </c>
      <c r="B2960" s="8">
        <v>288</v>
      </c>
      <c r="C2960" t="s">
        <v>149</v>
      </c>
      <c r="D2960">
        <v>1</v>
      </c>
      <c r="F2960" s="1">
        <v>4</v>
      </c>
      <c r="G2960">
        <v>455</v>
      </c>
      <c r="H2960">
        <v>6.9370000000000003</v>
      </c>
    </row>
    <row r="2961" spans="1:8" x14ac:dyDescent="0.15">
      <c r="A2961">
        <v>20160920</v>
      </c>
      <c r="B2961" s="8">
        <v>288</v>
      </c>
      <c r="C2961" t="s">
        <v>149</v>
      </c>
      <c r="D2961">
        <v>1</v>
      </c>
      <c r="F2961" s="1">
        <v>3</v>
      </c>
      <c r="G2961">
        <v>456</v>
      </c>
      <c r="H2961">
        <v>11.631</v>
      </c>
    </row>
    <row r="2962" spans="1:8" x14ac:dyDescent="0.15">
      <c r="A2962">
        <v>20160920</v>
      </c>
      <c r="B2962" s="8">
        <v>288</v>
      </c>
      <c r="C2962" t="s">
        <v>149</v>
      </c>
      <c r="D2962">
        <v>1</v>
      </c>
      <c r="F2962" s="1">
        <v>2</v>
      </c>
      <c r="G2962">
        <v>457</v>
      </c>
      <c r="H2962">
        <v>10.89</v>
      </c>
    </row>
    <row r="2963" spans="1:8" x14ac:dyDescent="0.15">
      <c r="A2963">
        <v>20160920</v>
      </c>
      <c r="B2963" s="8">
        <v>288</v>
      </c>
      <c r="C2963" t="s">
        <v>149</v>
      </c>
      <c r="D2963">
        <v>1</v>
      </c>
      <c r="F2963" s="1">
        <v>1</v>
      </c>
      <c r="G2963">
        <v>458</v>
      </c>
      <c r="H2963">
        <v>4.9710000000000001</v>
      </c>
    </row>
    <row r="2964" spans="1:8" x14ac:dyDescent="0.15">
      <c r="A2964">
        <v>20160920</v>
      </c>
      <c r="B2964" s="8">
        <v>288</v>
      </c>
      <c r="C2964" t="s">
        <v>149</v>
      </c>
      <c r="D2964">
        <v>1</v>
      </c>
      <c r="F2964" s="1" t="s">
        <v>10</v>
      </c>
      <c r="G2964">
        <v>459</v>
      </c>
      <c r="H2964">
        <v>1.9259999999999999</v>
      </c>
    </row>
    <row r="2965" spans="1:8" x14ac:dyDescent="0.15">
      <c r="A2965">
        <v>20160920</v>
      </c>
      <c r="B2965" s="8">
        <v>288</v>
      </c>
      <c r="C2965" t="s">
        <v>149</v>
      </c>
      <c r="D2965">
        <v>1</v>
      </c>
      <c r="F2965" s="1" t="s">
        <v>10</v>
      </c>
      <c r="G2965">
        <v>460</v>
      </c>
      <c r="H2965">
        <v>2.008</v>
      </c>
    </row>
    <row r="2966" spans="1:8" x14ac:dyDescent="0.15">
      <c r="A2966">
        <v>20160920</v>
      </c>
      <c r="B2966" s="8">
        <v>288</v>
      </c>
      <c r="C2966" t="s">
        <v>149</v>
      </c>
      <c r="D2966">
        <v>2</v>
      </c>
      <c r="F2966" s="1" t="s">
        <v>11</v>
      </c>
      <c r="G2966">
        <v>461</v>
      </c>
      <c r="H2966">
        <v>3.7730000000000001</v>
      </c>
    </row>
    <row r="2967" spans="1:8" x14ac:dyDescent="0.15">
      <c r="A2967">
        <v>20160920</v>
      </c>
      <c r="B2967" s="8">
        <v>288</v>
      </c>
      <c r="C2967" t="s">
        <v>149</v>
      </c>
      <c r="D2967">
        <v>2</v>
      </c>
      <c r="F2967" s="1">
        <v>4</v>
      </c>
      <c r="G2967">
        <v>462</v>
      </c>
      <c r="H2967">
        <v>6.3360000000000003</v>
      </c>
    </row>
    <row r="2968" spans="1:8" x14ac:dyDescent="0.15">
      <c r="A2968">
        <v>20160920</v>
      </c>
      <c r="B2968" s="8">
        <v>288</v>
      </c>
      <c r="C2968" t="s">
        <v>149</v>
      </c>
      <c r="D2968">
        <v>2</v>
      </c>
      <c r="F2968" s="1">
        <v>3</v>
      </c>
      <c r="G2968">
        <v>463</v>
      </c>
      <c r="H2968">
        <v>10.073</v>
      </c>
    </row>
    <row r="2969" spans="1:8" x14ac:dyDescent="0.15">
      <c r="A2969">
        <v>20160920</v>
      </c>
      <c r="B2969" s="8">
        <v>288</v>
      </c>
      <c r="C2969" t="s">
        <v>149</v>
      </c>
      <c r="D2969">
        <v>2</v>
      </c>
      <c r="F2969" s="1">
        <v>2</v>
      </c>
      <c r="G2969">
        <v>464</v>
      </c>
      <c r="H2969">
        <v>12.413</v>
      </c>
    </row>
    <row r="2970" spans="1:8" x14ac:dyDescent="0.15">
      <c r="A2970">
        <v>20160920</v>
      </c>
      <c r="B2970" s="8">
        <v>288</v>
      </c>
      <c r="C2970" t="s">
        <v>149</v>
      </c>
      <c r="D2970">
        <v>2</v>
      </c>
      <c r="F2970" s="1">
        <v>1</v>
      </c>
      <c r="G2970">
        <v>465</v>
      </c>
      <c r="H2970">
        <v>5.4889999999999999</v>
      </c>
    </row>
    <row r="2971" spans="1:8" x14ac:dyDescent="0.15">
      <c r="A2971">
        <v>20160920</v>
      </c>
      <c r="B2971" s="8">
        <v>288</v>
      </c>
      <c r="C2971" t="s">
        <v>149</v>
      </c>
      <c r="D2971">
        <v>2</v>
      </c>
      <c r="F2971" s="1" t="s">
        <v>10</v>
      </c>
      <c r="G2971">
        <v>466</v>
      </c>
      <c r="H2971">
        <v>2.0169999999999999</v>
      </c>
    </row>
    <row r="2972" spans="1:8" x14ac:dyDescent="0.15">
      <c r="A2972">
        <v>20160920</v>
      </c>
      <c r="B2972" s="8">
        <v>288</v>
      </c>
      <c r="C2972" t="s">
        <v>149</v>
      </c>
      <c r="D2972">
        <v>2</v>
      </c>
      <c r="F2972" s="1" t="s">
        <v>11</v>
      </c>
      <c r="G2972">
        <v>467</v>
      </c>
      <c r="H2972">
        <v>3.694</v>
      </c>
    </row>
    <row r="2973" spans="1:8" x14ac:dyDescent="0.15">
      <c r="A2973">
        <v>20160920</v>
      </c>
      <c r="B2973" s="8">
        <v>288</v>
      </c>
      <c r="C2973" t="s">
        <v>149</v>
      </c>
      <c r="D2973">
        <v>2</v>
      </c>
      <c r="F2973" s="1">
        <v>4</v>
      </c>
      <c r="G2973">
        <v>468</v>
      </c>
      <c r="H2973">
        <v>6.1459999999999999</v>
      </c>
    </row>
    <row r="2974" spans="1:8" x14ac:dyDescent="0.15">
      <c r="A2974">
        <v>20160920</v>
      </c>
      <c r="B2974" s="8">
        <v>288</v>
      </c>
      <c r="C2974" t="s">
        <v>149</v>
      </c>
      <c r="D2974">
        <v>2</v>
      </c>
      <c r="F2974" s="1">
        <v>3</v>
      </c>
      <c r="G2974">
        <v>469</v>
      </c>
      <c r="H2974">
        <v>10.885999999999999</v>
      </c>
    </row>
    <row r="2975" spans="1:8" x14ac:dyDescent="0.15">
      <c r="A2975">
        <v>20160920</v>
      </c>
      <c r="B2975" s="8">
        <v>288</v>
      </c>
      <c r="C2975" t="s">
        <v>149</v>
      </c>
      <c r="D2975">
        <v>2</v>
      </c>
      <c r="F2975" s="1">
        <v>2</v>
      </c>
      <c r="G2975">
        <v>470</v>
      </c>
      <c r="H2975">
        <v>9.8610000000000007</v>
      </c>
    </row>
    <row r="2976" spans="1:8" x14ac:dyDescent="0.15">
      <c r="A2976">
        <v>20160920</v>
      </c>
      <c r="B2976" s="8">
        <v>288</v>
      </c>
      <c r="C2976" t="s">
        <v>149</v>
      </c>
      <c r="D2976">
        <v>2</v>
      </c>
      <c r="F2976" s="1">
        <v>1</v>
      </c>
      <c r="G2976">
        <v>471</v>
      </c>
      <c r="H2976">
        <v>5.202</v>
      </c>
    </row>
    <row r="2977" spans="1:8" x14ac:dyDescent="0.15">
      <c r="A2977">
        <v>20160920</v>
      </c>
      <c r="B2977" s="8">
        <v>288</v>
      </c>
      <c r="C2977" t="s">
        <v>149</v>
      </c>
      <c r="D2977">
        <v>2</v>
      </c>
      <c r="F2977" s="1" t="s">
        <v>10</v>
      </c>
      <c r="G2977">
        <v>472</v>
      </c>
      <c r="H2977">
        <v>1.946</v>
      </c>
    </row>
    <row r="2978" spans="1:8" x14ac:dyDescent="0.15">
      <c r="A2978">
        <v>20160920</v>
      </c>
      <c r="B2978" s="8">
        <v>288</v>
      </c>
      <c r="C2978" t="s">
        <v>149</v>
      </c>
      <c r="D2978">
        <v>2</v>
      </c>
      <c r="F2978" s="1" t="s">
        <v>11</v>
      </c>
      <c r="G2978">
        <v>473</v>
      </c>
      <c r="H2978">
        <v>2.52</v>
      </c>
    </row>
    <row r="2979" spans="1:8" x14ac:dyDescent="0.15">
      <c r="A2979">
        <v>20160920</v>
      </c>
      <c r="B2979" s="8">
        <v>288</v>
      </c>
      <c r="C2979" t="s">
        <v>149</v>
      </c>
      <c r="D2979">
        <v>2</v>
      </c>
      <c r="F2979" s="1">
        <v>4</v>
      </c>
      <c r="G2979">
        <v>474</v>
      </c>
      <c r="H2979">
        <v>5.923</v>
      </c>
    </row>
    <row r="2980" spans="1:8" x14ac:dyDescent="0.15">
      <c r="A2980">
        <v>20160920</v>
      </c>
      <c r="B2980" s="8">
        <v>288</v>
      </c>
      <c r="C2980" t="s">
        <v>149</v>
      </c>
      <c r="D2980">
        <v>2</v>
      </c>
      <c r="F2980" s="1">
        <v>3</v>
      </c>
      <c r="G2980">
        <v>475</v>
      </c>
      <c r="H2980">
        <v>11.378</v>
      </c>
    </row>
    <row r="2981" spans="1:8" x14ac:dyDescent="0.15">
      <c r="A2981">
        <v>20160920</v>
      </c>
      <c r="B2981" s="8">
        <v>288</v>
      </c>
      <c r="C2981" t="s">
        <v>149</v>
      </c>
      <c r="D2981">
        <v>2</v>
      </c>
      <c r="F2981" s="1">
        <v>2</v>
      </c>
      <c r="G2981">
        <v>476</v>
      </c>
      <c r="H2981">
        <v>11.096</v>
      </c>
    </row>
    <row r="2982" spans="1:8" x14ac:dyDescent="0.15">
      <c r="A2982">
        <v>20160920</v>
      </c>
      <c r="B2982" s="8">
        <v>288</v>
      </c>
      <c r="C2982" t="s">
        <v>149</v>
      </c>
      <c r="D2982">
        <v>2</v>
      </c>
      <c r="F2982" s="1">
        <v>1</v>
      </c>
      <c r="G2982">
        <v>477</v>
      </c>
      <c r="H2982">
        <v>5.5060000000000002</v>
      </c>
    </row>
    <row r="2983" spans="1:8" x14ac:dyDescent="0.15">
      <c r="A2983">
        <v>20160920</v>
      </c>
      <c r="B2983" s="8">
        <v>288</v>
      </c>
      <c r="C2983" t="s">
        <v>149</v>
      </c>
      <c r="D2983">
        <v>2</v>
      </c>
      <c r="F2983" s="1" t="s">
        <v>10</v>
      </c>
      <c r="G2983">
        <v>478</v>
      </c>
      <c r="H2983">
        <v>1.3240000000000001</v>
      </c>
    </row>
    <row r="2984" spans="1:8" x14ac:dyDescent="0.15">
      <c r="A2984">
        <v>20160920</v>
      </c>
      <c r="B2984" s="8">
        <v>288</v>
      </c>
      <c r="C2984" t="s">
        <v>149</v>
      </c>
      <c r="D2984">
        <v>2</v>
      </c>
      <c r="F2984" s="1" t="s">
        <v>10</v>
      </c>
      <c r="G2984">
        <v>479</v>
      </c>
      <c r="H2984">
        <v>1.643</v>
      </c>
    </row>
    <row r="2985" spans="1:8" x14ac:dyDescent="0.15">
      <c r="A2985">
        <v>20160920</v>
      </c>
      <c r="B2985" s="8">
        <v>288</v>
      </c>
      <c r="C2985" t="s">
        <v>151</v>
      </c>
      <c r="D2985">
        <v>1</v>
      </c>
      <c r="F2985" s="1" t="s">
        <v>11</v>
      </c>
      <c r="G2985">
        <v>480</v>
      </c>
      <c r="H2985">
        <v>2.968</v>
      </c>
    </row>
    <row r="2986" spans="1:8" x14ac:dyDescent="0.15">
      <c r="A2986">
        <v>20160920</v>
      </c>
      <c r="B2986" s="8">
        <v>288</v>
      </c>
      <c r="C2986" t="s">
        <v>151</v>
      </c>
      <c r="D2986">
        <v>1</v>
      </c>
      <c r="F2986" s="1">
        <v>5</v>
      </c>
      <c r="G2986">
        <v>481</v>
      </c>
      <c r="H2986">
        <v>3.26</v>
      </c>
    </row>
    <row r="2987" spans="1:8" x14ac:dyDescent="0.15">
      <c r="A2987">
        <v>20160920</v>
      </c>
      <c r="B2987" s="8">
        <v>288</v>
      </c>
      <c r="C2987" t="s">
        <v>151</v>
      </c>
      <c r="D2987">
        <v>1</v>
      </c>
      <c r="F2987" s="1">
        <v>4</v>
      </c>
      <c r="G2987">
        <v>482</v>
      </c>
      <c r="H2987">
        <v>8.2260000000000009</v>
      </c>
    </row>
    <row r="2988" spans="1:8" x14ac:dyDescent="0.15">
      <c r="A2988">
        <v>20160920</v>
      </c>
      <c r="B2988" s="8">
        <v>288</v>
      </c>
      <c r="C2988" t="s">
        <v>151</v>
      </c>
      <c r="D2988">
        <v>1</v>
      </c>
      <c r="F2988" s="1">
        <v>3</v>
      </c>
      <c r="G2988">
        <v>483</v>
      </c>
      <c r="H2988">
        <v>9.3040000000000003</v>
      </c>
    </row>
    <row r="2989" spans="1:8" x14ac:dyDescent="0.15">
      <c r="A2989">
        <v>20160920</v>
      </c>
      <c r="B2989" s="8">
        <v>288</v>
      </c>
      <c r="C2989" t="s">
        <v>151</v>
      </c>
      <c r="D2989">
        <v>1</v>
      </c>
      <c r="F2989" s="1">
        <v>2</v>
      </c>
      <c r="G2989">
        <v>484</v>
      </c>
      <c r="H2989">
        <v>5.6040000000000001</v>
      </c>
    </row>
    <row r="2990" spans="1:8" x14ac:dyDescent="0.15">
      <c r="A2990">
        <v>20160920</v>
      </c>
      <c r="B2990" s="8">
        <v>288</v>
      </c>
      <c r="C2990" t="s">
        <v>151</v>
      </c>
      <c r="D2990">
        <v>1</v>
      </c>
      <c r="F2990" s="1">
        <v>1</v>
      </c>
      <c r="G2990">
        <v>485</v>
      </c>
      <c r="H2990">
        <v>4.6230000000000002</v>
      </c>
    </row>
    <row r="2991" spans="1:8" x14ac:dyDescent="0.15">
      <c r="A2991">
        <v>20160920</v>
      </c>
      <c r="B2991" s="8">
        <v>288</v>
      </c>
      <c r="C2991" t="s">
        <v>151</v>
      </c>
      <c r="D2991">
        <v>1</v>
      </c>
      <c r="F2991" s="1" t="s">
        <v>10</v>
      </c>
      <c r="G2991">
        <v>486</v>
      </c>
      <c r="H2991">
        <v>1.85</v>
      </c>
    </row>
    <row r="2992" spans="1:8" x14ac:dyDescent="0.15">
      <c r="A2992">
        <v>20160920</v>
      </c>
      <c r="B2992" s="8">
        <v>288</v>
      </c>
      <c r="C2992" t="s">
        <v>151</v>
      </c>
      <c r="D2992">
        <v>1</v>
      </c>
      <c r="F2992" s="1" t="s">
        <v>10</v>
      </c>
      <c r="G2992">
        <v>487</v>
      </c>
      <c r="H2992">
        <v>1.946</v>
      </c>
    </row>
    <row r="2993" spans="1:8" x14ac:dyDescent="0.15">
      <c r="A2993">
        <v>20160920</v>
      </c>
      <c r="B2993" s="8">
        <v>288</v>
      </c>
      <c r="C2993" t="s">
        <v>151</v>
      </c>
      <c r="D2993">
        <v>1</v>
      </c>
      <c r="F2993" s="1" t="s">
        <v>11</v>
      </c>
      <c r="G2993">
        <v>488</v>
      </c>
      <c r="H2993">
        <v>2.7839999999999998</v>
      </c>
    </row>
    <row r="2994" spans="1:8" x14ac:dyDescent="0.15">
      <c r="A2994">
        <v>20160920</v>
      </c>
      <c r="B2994" s="8">
        <v>288</v>
      </c>
      <c r="C2994" t="s">
        <v>151</v>
      </c>
      <c r="D2994">
        <v>1</v>
      </c>
      <c r="F2994" s="1">
        <v>4</v>
      </c>
      <c r="G2994">
        <v>489</v>
      </c>
      <c r="H2994">
        <v>4.7290000000000001</v>
      </c>
    </row>
    <row r="2995" spans="1:8" x14ac:dyDescent="0.15">
      <c r="A2995">
        <v>20160920</v>
      </c>
      <c r="B2995" s="8">
        <v>288</v>
      </c>
      <c r="C2995" t="s">
        <v>151</v>
      </c>
      <c r="D2995">
        <v>1</v>
      </c>
      <c r="F2995" s="1">
        <v>3</v>
      </c>
      <c r="G2995">
        <v>490</v>
      </c>
      <c r="H2995">
        <v>8.7859999999999996</v>
      </c>
    </row>
    <row r="2996" spans="1:8" x14ac:dyDescent="0.15">
      <c r="A2996">
        <v>20160920</v>
      </c>
      <c r="B2996" s="8">
        <v>288</v>
      </c>
      <c r="C2996" t="s">
        <v>151</v>
      </c>
      <c r="D2996">
        <v>1</v>
      </c>
      <c r="F2996" s="1">
        <v>2</v>
      </c>
      <c r="G2996">
        <v>491</v>
      </c>
      <c r="H2996">
        <v>10.829000000000001</v>
      </c>
    </row>
    <row r="2997" spans="1:8" x14ac:dyDescent="0.15">
      <c r="A2997">
        <v>20160920</v>
      </c>
      <c r="B2997" s="8">
        <v>288</v>
      </c>
      <c r="C2997" t="s">
        <v>151</v>
      </c>
      <c r="D2997">
        <v>1</v>
      </c>
      <c r="F2997" s="1">
        <v>1</v>
      </c>
      <c r="G2997">
        <v>492</v>
      </c>
      <c r="H2997">
        <v>5.5179999999999998</v>
      </c>
    </row>
    <row r="2998" spans="1:8" x14ac:dyDescent="0.15">
      <c r="A2998">
        <v>20160920</v>
      </c>
      <c r="B2998" s="8">
        <v>288</v>
      </c>
      <c r="C2998" t="s">
        <v>151</v>
      </c>
      <c r="D2998">
        <v>1</v>
      </c>
      <c r="F2998" s="1" t="s">
        <v>10</v>
      </c>
      <c r="G2998">
        <v>493</v>
      </c>
      <c r="H2998">
        <v>1.722</v>
      </c>
    </row>
    <row r="2999" spans="1:8" x14ac:dyDescent="0.15">
      <c r="A2999">
        <v>20160920</v>
      </c>
      <c r="B2999" s="8">
        <v>288</v>
      </c>
      <c r="C2999" t="s">
        <v>151</v>
      </c>
      <c r="D2999">
        <v>1</v>
      </c>
      <c r="F2999" s="1" t="s">
        <v>10</v>
      </c>
      <c r="G2999">
        <v>494</v>
      </c>
      <c r="H2999">
        <v>1.498</v>
      </c>
    </row>
    <row r="3000" spans="1:8" x14ac:dyDescent="0.15">
      <c r="A3000">
        <v>20160920</v>
      </c>
      <c r="B3000" s="8">
        <v>288</v>
      </c>
      <c r="C3000" t="s">
        <v>151</v>
      </c>
      <c r="D3000">
        <v>1</v>
      </c>
      <c r="F3000" s="1" t="s">
        <v>11</v>
      </c>
      <c r="G3000">
        <v>495</v>
      </c>
      <c r="H3000">
        <v>2.94</v>
      </c>
    </row>
    <row r="3001" spans="1:8" x14ac:dyDescent="0.15">
      <c r="A3001">
        <v>20160920</v>
      </c>
      <c r="B3001" s="8">
        <v>288</v>
      </c>
      <c r="C3001" t="s">
        <v>151</v>
      </c>
      <c r="D3001">
        <v>1</v>
      </c>
      <c r="F3001" s="1">
        <v>5</v>
      </c>
      <c r="G3001">
        <v>496</v>
      </c>
      <c r="H3001">
        <v>3.367</v>
      </c>
    </row>
    <row r="3002" spans="1:8" x14ac:dyDescent="0.15">
      <c r="A3002">
        <v>20160920</v>
      </c>
      <c r="B3002" s="8">
        <v>288</v>
      </c>
      <c r="C3002" t="s">
        <v>151</v>
      </c>
      <c r="D3002">
        <v>1</v>
      </c>
      <c r="F3002" s="1">
        <v>4</v>
      </c>
      <c r="G3002">
        <v>497</v>
      </c>
      <c r="H3002">
        <v>9.1329999999999991</v>
      </c>
    </row>
    <row r="3003" spans="1:8" x14ac:dyDescent="0.15">
      <c r="A3003">
        <v>20160920</v>
      </c>
      <c r="B3003" s="8">
        <v>288</v>
      </c>
      <c r="C3003" t="s">
        <v>151</v>
      </c>
      <c r="D3003">
        <v>1</v>
      </c>
      <c r="F3003" s="1">
        <v>3</v>
      </c>
      <c r="G3003">
        <v>498</v>
      </c>
      <c r="H3003">
        <v>11.545</v>
      </c>
    </row>
    <row r="3004" spans="1:8" x14ac:dyDescent="0.15">
      <c r="A3004">
        <v>20160920</v>
      </c>
      <c r="B3004" s="8">
        <v>288</v>
      </c>
      <c r="C3004" t="s">
        <v>151</v>
      </c>
      <c r="D3004">
        <v>1</v>
      </c>
      <c r="F3004" s="1">
        <v>2</v>
      </c>
      <c r="G3004">
        <v>499</v>
      </c>
      <c r="H3004">
        <v>6.3179999999999996</v>
      </c>
    </row>
    <row r="3005" spans="1:8" x14ac:dyDescent="0.15">
      <c r="A3005">
        <v>20160920</v>
      </c>
      <c r="B3005" s="8">
        <v>288</v>
      </c>
      <c r="C3005" t="s">
        <v>151</v>
      </c>
      <c r="D3005">
        <v>1</v>
      </c>
      <c r="F3005" s="1">
        <v>1</v>
      </c>
      <c r="G3005">
        <v>500</v>
      </c>
      <c r="H3005">
        <v>3.367</v>
      </c>
    </row>
    <row r="3006" spans="1:8" x14ac:dyDescent="0.15">
      <c r="A3006">
        <v>20160920</v>
      </c>
      <c r="B3006" s="8">
        <v>288</v>
      </c>
      <c r="C3006" t="s">
        <v>151</v>
      </c>
      <c r="D3006">
        <v>1</v>
      </c>
      <c r="F3006" s="1" t="s">
        <v>10</v>
      </c>
      <c r="G3006">
        <v>501</v>
      </c>
      <c r="H3006">
        <v>1.8029999999999999</v>
      </c>
    </row>
    <row r="3007" spans="1:8" x14ac:dyDescent="0.15">
      <c r="A3007">
        <v>20160920</v>
      </c>
      <c r="B3007" s="8">
        <v>288</v>
      </c>
      <c r="C3007" t="s">
        <v>151</v>
      </c>
      <c r="D3007">
        <v>1</v>
      </c>
      <c r="F3007" s="1" t="s">
        <v>10</v>
      </c>
      <c r="G3007">
        <v>502</v>
      </c>
      <c r="H3007">
        <v>1.5760000000000001</v>
      </c>
    </row>
    <row r="3008" spans="1:8" x14ac:dyDescent="0.15">
      <c r="A3008">
        <v>20160920</v>
      </c>
      <c r="B3008" s="8">
        <v>288</v>
      </c>
      <c r="C3008" t="s">
        <v>151</v>
      </c>
      <c r="D3008">
        <v>2</v>
      </c>
      <c r="F3008" s="1" t="s">
        <v>11</v>
      </c>
      <c r="G3008">
        <v>503</v>
      </c>
      <c r="H3008">
        <v>2.8410000000000002</v>
      </c>
    </row>
    <row r="3009" spans="1:8" x14ac:dyDescent="0.15">
      <c r="A3009">
        <v>20160920</v>
      </c>
      <c r="B3009" s="8">
        <v>288</v>
      </c>
      <c r="C3009" t="s">
        <v>151</v>
      </c>
      <c r="D3009">
        <v>2</v>
      </c>
      <c r="F3009" s="1">
        <v>5</v>
      </c>
      <c r="G3009">
        <v>504</v>
      </c>
      <c r="H3009">
        <v>0.54100000000000004</v>
      </c>
    </row>
    <row r="3010" spans="1:8" x14ac:dyDescent="0.15">
      <c r="A3010">
        <v>20160920</v>
      </c>
      <c r="B3010" s="8">
        <v>288</v>
      </c>
      <c r="C3010" t="s">
        <v>151</v>
      </c>
      <c r="D3010">
        <v>2</v>
      </c>
      <c r="F3010" s="1">
        <v>4</v>
      </c>
      <c r="G3010">
        <v>505</v>
      </c>
      <c r="H3010">
        <v>6.3369999999999997</v>
      </c>
    </row>
    <row r="3011" spans="1:8" x14ac:dyDescent="0.15">
      <c r="A3011">
        <v>20160920</v>
      </c>
      <c r="B3011" s="8">
        <v>288</v>
      </c>
      <c r="C3011" t="s">
        <v>151</v>
      </c>
      <c r="D3011">
        <v>2</v>
      </c>
      <c r="F3011" s="1">
        <v>3</v>
      </c>
      <c r="G3011">
        <v>506</v>
      </c>
      <c r="H3011">
        <v>10.026</v>
      </c>
    </row>
    <row r="3012" spans="1:8" x14ac:dyDescent="0.15">
      <c r="A3012">
        <v>20160920</v>
      </c>
      <c r="B3012" s="8">
        <v>288</v>
      </c>
      <c r="C3012" t="s">
        <v>151</v>
      </c>
      <c r="D3012">
        <v>2</v>
      </c>
      <c r="F3012" s="1">
        <v>2</v>
      </c>
      <c r="G3012">
        <v>507</v>
      </c>
      <c r="H3012">
        <v>13.119</v>
      </c>
    </row>
    <row r="3013" spans="1:8" x14ac:dyDescent="0.15">
      <c r="A3013">
        <v>20160920</v>
      </c>
      <c r="B3013" s="8">
        <v>288</v>
      </c>
      <c r="C3013" t="s">
        <v>151</v>
      </c>
      <c r="D3013">
        <v>2</v>
      </c>
      <c r="F3013" s="1">
        <v>1</v>
      </c>
      <c r="G3013">
        <v>508</v>
      </c>
      <c r="H3013">
        <v>5.1239999999999997</v>
      </c>
    </row>
    <row r="3014" spans="1:8" x14ac:dyDescent="0.15">
      <c r="A3014">
        <v>20160920</v>
      </c>
      <c r="B3014" s="8">
        <v>288</v>
      </c>
      <c r="C3014" t="s">
        <v>151</v>
      </c>
      <c r="D3014">
        <v>2</v>
      </c>
      <c r="F3014" s="1" t="s">
        <v>10</v>
      </c>
      <c r="G3014">
        <v>509</v>
      </c>
      <c r="H3014">
        <v>1.9870000000000001</v>
      </c>
    </row>
    <row r="3015" spans="1:8" x14ac:dyDescent="0.15">
      <c r="A3015">
        <v>20160920</v>
      </c>
      <c r="B3015" s="8">
        <v>288</v>
      </c>
      <c r="C3015" t="s">
        <v>151</v>
      </c>
      <c r="D3015">
        <v>2</v>
      </c>
      <c r="F3015" s="1" t="s">
        <v>10</v>
      </c>
      <c r="G3015">
        <v>510</v>
      </c>
      <c r="H3015">
        <v>2.0859999999999999</v>
      </c>
    </row>
    <row r="3016" spans="1:8" x14ac:dyDescent="0.15">
      <c r="A3016">
        <v>20160920</v>
      </c>
      <c r="B3016" s="8">
        <v>288</v>
      </c>
      <c r="C3016" t="s">
        <v>151</v>
      </c>
      <c r="D3016">
        <v>2</v>
      </c>
      <c r="F3016" s="1" t="s">
        <v>11</v>
      </c>
      <c r="G3016">
        <v>511</v>
      </c>
      <c r="H3016">
        <v>2.468</v>
      </c>
    </row>
    <row r="3017" spans="1:8" x14ac:dyDescent="0.15">
      <c r="A3017">
        <v>20160920</v>
      </c>
      <c r="B3017" s="8">
        <v>288</v>
      </c>
      <c r="C3017" t="s">
        <v>151</v>
      </c>
      <c r="D3017">
        <v>2</v>
      </c>
      <c r="F3017" s="1">
        <v>4</v>
      </c>
      <c r="G3017">
        <v>512</v>
      </c>
      <c r="H3017">
        <v>4.2889999999999997</v>
      </c>
    </row>
    <row r="3018" spans="1:8" x14ac:dyDescent="0.15">
      <c r="A3018">
        <v>20160920</v>
      </c>
      <c r="B3018" s="8">
        <v>288</v>
      </c>
      <c r="C3018" t="s">
        <v>151</v>
      </c>
      <c r="D3018">
        <v>2</v>
      </c>
      <c r="F3018" s="1">
        <v>3</v>
      </c>
      <c r="G3018">
        <v>513</v>
      </c>
      <c r="H3018">
        <v>9.8510000000000009</v>
      </c>
    </row>
    <row r="3019" spans="1:8" x14ac:dyDescent="0.15">
      <c r="A3019">
        <v>20160920</v>
      </c>
      <c r="B3019" s="8">
        <v>288</v>
      </c>
      <c r="C3019" t="s">
        <v>151</v>
      </c>
      <c r="D3019">
        <v>2</v>
      </c>
      <c r="F3019" s="1">
        <v>2</v>
      </c>
      <c r="G3019">
        <v>514</v>
      </c>
      <c r="H3019">
        <v>9.4689999999999994</v>
      </c>
    </row>
    <row r="3020" spans="1:8" x14ac:dyDescent="0.15">
      <c r="A3020">
        <v>20160920</v>
      </c>
      <c r="B3020" s="8">
        <v>288</v>
      </c>
      <c r="C3020" t="s">
        <v>151</v>
      </c>
      <c r="D3020">
        <v>2</v>
      </c>
      <c r="F3020" s="1">
        <v>1</v>
      </c>
      <c r="G3020">
        <v>515</v>
      </c>
      <c r="H3020">
        <v>4.7409999999999997</v>
      </c>
    </row>
    <row r="3021" spans="1:8" x14ac:dyDescent="0.15">
      <c r="A3021">
        <v>20160920</v>
      </c>
      <c r="B3021" s="8">
        <v>288</v>
      </c>
      <c r="C3021" t="s">
        <v>151</v>
      </c>
      <c r="D3021">
        <v>2</v>
      </c>
      <c r="F3021" s="1" t="s">
        <v>10</v>
      </c>
      <c r="G3021">
        <v>516</v>
      </c>
      <c r="H3021">
        <v>1.9330000000000001</v>
      </c>
    </row>
    <row r="3022" spans="1:8" x14ac:dyDescent="0.15">
      <c r="A3022">
        <v>20160920</v>
      </c>
      <c r="B3022" s="8">
        <v>288</v>
      </c>
      <c r="C3022" t="s">
        <v>151</v>
      </c>
      <c r="D3022">
        <v>2</v>
      </c>
      <c r="F3022" s="1" t="s">
        <v>10</v>
      </c>
      <c r="G3022">
        <v>517</v>
      </c>
      <c r="H3022">
        <v>2.1480000000000001</v>
      </c>
    </row>
    <row r="3023" spans="1:8" x14ac:dyDescent="0.15">
      <c r="A3023">
        <v>20160920</v>
      </c>
      <c r="B3023" s="8">
        <v>288</v>
      </c>
      <c r="C3023" t="s">
        <v>151</v>
      </c>
      <c r="D3023">
        <v>2</v>
      </c>
      <c r="F3023" s="1" t="s">
        <v>11</v>
      </c>
      <c r="G3023">
        <v>518</v>
      </c>
      <c r="H3023">
        <v>3.18</v>
      </c>
    </row>
    <row r="3024" spans="1:8" x14ac:dyDescent="0.15">
      <c r="A3024">
        <v>20160920</v>
      </c>
      <c r="B3024" s="8">
        <v>288</v>
      </c>
      <c r="C3024" t="s">
        <v>151</v>
      </c>
      <c r="D3024">
        <v>2</v>
      </c>
      <c r="F3024" s="1">
        <v>4</v>
      </c>
      <c r="G3024">
        <v>519</v>
      </c>
      <c r="H3024">
        <v>4.6950000000000003</v>
      </c>
    </row>
    <row r="3025" spans="1:8" x14ac:dyDescent="0.15">
      <c r="A3025">
        <v>20160920</v>
      </c>
      <c r="B3025" s="8">
        <v>288</v>
      </c>
      <c r="C3025" t="s">
        <v>151</v>
      </c>
      <c r="D3025">
        <v>2</v>
      </c>
      <c r="F3025" s="1">
        <v>3</v>
      </c>
      <c r="G3025">
        <v>520</v>
      </c>
      <c r="H3025">
        <v>7.9980000000000002</v>
      </c>
    </row>
    <row r="3026" spans="1:8" x14ac:dyDescent="0.15">
      <c r="A3026">
        <v>20160920</v>
      </c>
      <c r="B3026" s="8">
        <v>288</v>
      </c>
      <c r="C3026" t="s">
        <v>151</v>
      </c>
      <c r="D3026">
        <v>2</v>
      </c>
      <c r="F3026" s="1">
        <v>2</v>
      </c>
      <c r="G3026">
        <v>521</v>
      </c>
      <c r="H3026">
        <v>12.792999999999999</v>
      </c>
    </row>
    <row r="3027" spans="1:8" x14ac:dyDescent="0.15">
      <c r="A3027">
        <v>20160920</v>
      </c>
      <c r="B3027" s="8">
        <v>288</v>
      </c>
      <c r="C3027" t="s">
        <v>151</v>
      </c>
      <c r="D3027">
        <v>2</v>
      </c>
      <c r="F3027" s="1">
        <v>1</v>
      </c>
      <c r="G3027">
        <v>522</v>
      </c>
      <c r="H3027">
        <v>6.5190000000000001</v>
      </c>
    </row>
    <row r="3028" spans="1:8" x14ac:dyDescent="0.15">
      <c r="A3028">
        <v>20160920</v>
      </c>
      <c r="B3028" s="8">
        <v>288</v>
      </c>
      <c r="C3028" t="s">
        <v>151</v>
      </c>
      <c r="D3028">
        <v>2</v>
      </c>
      <c r="F3028" s="1" t="s">
        <v>10</v>
      </c>
      <c r="G3028">
        <v>523</v>
      </c>
      <c r="H3028">
        <v>1.8169999999999999</v>
      </c>
    </row>
    <row r="3029" spans="1:8" x14ac:dyDescent="0.15">
      <c r="A3029">
        <v>20160920</v>
      </c>
      <c r="B3029" s="8">
        <v>288</v>
      </c>
      <c r="C3029" t="s">
        <v>151</v>
      </c>
      <c r="D3029">
        <v>2</v>
      </c>
      <c r="F3029" s="1" t="s">
        <v>10</v>
      </c>
      <c r="G3029">
        <v>524</v>
      </c>
      <c r="H3029">
        <v>2.1230000000000002</v>
      </c>
    </row>
    <row r="3030" spans="1:8" x14ac:dyDescent="0.15">
      <c r="A3030">
        <v>20160920</v>
      </c>
      <c r="B3030" s="8">
        <v>288</v>
      </c>
      <c r="C3030" t="s">
        <v>152</v>
      </c>
      <c r="D3030">
        <v>1</v>
      </c>
      <c r="F3030" s="1" t="s">
        <v>11</v>
      </c>
      <c r="G3030">
        <v>525</v>
      </c>
      <c r="H3030">
        <v>2.3290000000000002</v>
      </c>
    </row>
    <row r="3031" spans="1:8" x14ac:dyDescent="0.15">
      <c r="A3031">
        <v>20160920</v>
      </c>
      <c r="B3031" s="8">
        <v>288</v>
      </c>
      <c r="C3031" t="s">
        <v>152</v>
      </c>
      <c r="D3031">
        <v>1</v>
      </c>
      <c r="F3031" s="1">
        <v>4</v>
      </c>
      <c r="G3031">
        <v>526</v>
      </c>
      <c r="H3031">
        <v>5.5540000000000003</v>
      </c>
    </row>
    <row r="3032" spans="1:8" x14ac:dyDescent="0.15">
      <c r="A3032">
        <v>20160920</v>
      </c>
      <c r="B3032" s="8">
        <v>288</v>
      </c>
      <c r="C3032" t="s">
        <v>152</v>
      </c>
      <c r="D3032">
        <v>1</v>
      </c>
      <c r="F3032" s="1">
        <v>3</v>
      </c>
      <c r="G3032">
        <v>527</v>
      </c>
      <c r="H3032">
        <v>10.951000000000001</v>
      </c>
    </row>
    <row r="3033" spans="1:8" x14ac:dyDescent="0.15">
      <c r="A3033">
        <v>20160920</v>
      </c>
      <c r="B3033" s="8">
        <v>288</v>
      </c>
      <c r="C3033" t="s">
        <v>152</v>
      </c>
      <c r="D3033">
        <v>1</v>
      </c>
      <c r="F3033" s="1">
        <v>2</v>
      </c>
      <c r="G3033">
        <v>528</v>
      </c>
      <c r="H3033">
        <v>7.6109999999999998</v>
      </c>
    </row>
    <row r="3034" spans="1:8" x14ac:dyDescent="0.15">
      <c r="A3034">
        <v>20160920</v>
      </c>
      <c r="B3034" s="8">
        <v>288</v>
      </c>
      <c r="C3034" t="s">
        <v>152</v>
      </c>
      <c r="D3034">
        <v>1</v>
      </c>
      <c r="F3034" s="1">
        <v>1</v>
      </c>
      <c r="G3034">
        <v>529</v>
      </c>
      <c r="H3034">
        <v>4.2750000000000004</v>
      </c>
    </row>
    <row r="3035" spans="1:8" x14ac:dyDescent="0.15">
      <c r="A3035">
        <v>20160920</v>
      </c>
      <c r="B3035" s="8">
        <v>288</v>
      </c>
      <c r="C3035" t="s">
        <v>152</v>
      </c>
      <c r="D3035">
        <v>1</v>
      </c>
      <c r="F3035" s="1" t="s">
        <v>10</v>
      </c>
      <c r="G3035">
        <v>530</v>
      </c>
      <c r="H3035">
        <v>1.83</v>
      </c>
    </row>
    <row r="3036" spans="1:8" x14ac:dyDescent="0.15">
      <c r="A3036">
        <v>20160920</v>
      </c>
      <c r="B3036" s="8">
        <v>288</v>
      </c>
      <c r="C3036" t="s">
        <v>152</v>
      </c>
      <c r="D3036">
        <v>1</v>
      </c>
      <c r="F3036" s="1" t="s">
        <v>10</v>
      </c>
      <c r="G3036">
        <v>531</v>
      </c>
      <c r="H3036">
        <v>2.1989999999999998</v>
      </c>
    </row>
    <row r="3037" spans="1:8" x14ac:dyDescent="0.15">
      <c r="A3037">
        <v>20160920</v>
      </c>
      <c r="B3037" s="8">
        <v>288</v>
      </c>
      <c r="C3037" t="s">
        <v>152</v>
      </c>
      <c r="D3037">
        <v>1</v>
      </c>
      <c r="F3037" s="1" t="s">
        <v>11</v>
      </c>
      <c r="G3037">
        <v>532</v>
      </c>
      <c r="H3037">
        <v>2.0670000000000002</v>
      </c>
    </row>
    <row r="3038" spans="1:8" x14ac:dyDescent="0.15">
      <c r="A3038">
        <v>20160920</v>
      </c>
      <c r="B3038" s="8">
        <v>288</v>
      </c>
      <c r="C3038" t="s">
        <v>152</v>
      </c>
      <c r="D3038">
        <v>1</v>
      </c>
      <c r="F3038" s="1">
        <v>5</v>
      </c>
      <c r="G3038">
        <v>533</v>
      </c>
      <c r="H3038">
        <v>0.76500000000000001</v>
      </c>
    </row>
    <row r="3039" spans="1:8" x14ac:dyDescent="0.15">
      <c r="A3039">
        <v>20160920</v>
      </c>
      <c r="B3039" s="8">
        <v>288</v>
      </c>
      <c r="C3039" t="s">
        <v>152</v>
      </c>
      <c r="D3039">
        <v>1</v>
      </c>
      <c r="F3039" s="1">
        <v>4</v>
      </c>
      <c r="G3039">
        <v>534</v>
      </c>
      <c r="H3039">
        <v>6.1050000000000004</v>
      </c>
    </row>
    <row r="3040" spans="1:8" x14ac:dyDescent="0.15">
      <c r="A3040">
        <v>20160920</v>
      </c>
      <c r="B3040" s="8">
        <v>288</v>
      </c>
      <c r="C3040" t="s">
        <v>152</v>
      </c>
      <c r="D3040">
        <v>1</v>
      </c>
      <c r="F3040" s="1">
        <v>3</v>
      </c>
      <c r="G3040">
        <v>535</v>
      </c>
      <c r="H3040">
        <v>11.734</v>
      </c>
    </row>
    <row r="3041" spans="1:8" x14ac:dyDescent="0.15">
      <c r="A3041">
        <v>20160920</v>
      </c>
      <c r="B3041" s="8">
        <v>288</v>
      </c>
      <c r="C3041" t="s">
        <v>152</v>
      </c>
      <c r="D3041">
        <v>1</v>
      </c>
      <c r="F3041" s="1">
        <v>2</v>
      </c>
      <c r="G3041">
        <v>536</v>
      </c>
      <c r="H3041">
        <v>5.7249999999999996</v>
      </c>
    </row>
    <row r="3042" spans="1:8" x14ac:dyDescent="0.15">
      <c r="A3042">
        <v>20160920</v>
      </c>
      <c r="B3042" s="8">
        <v>288</v>
      </c>
      <c r="C3042" t="s">
        <v>152</v>
      </c>
      <c r="D3042">
        <v>1</v>
      </c>
      <c r="F3042" s="1">
        <v>1</v>
      </c>
      <c r="G3042">
        <v>537</v>
      </c>
      <c r="H3042">
        <v>3.8650000000000002</v>
      </c>
    </row>
    <row r="3043" spans="1:8" x14ac:dyDescent="0.15">
      <c r="A3043">
        <v>20160920</v>
      </c>
      <c r="B3043" s="8">
        <v>288</v>
      </c>
      <c r="C3043" t="s">
        <v>152</v>
      </c>
      <c r="D3043">
        <v>1</v>
      </c>
      <c r="F3043" s="1" t="s">
        <v>10</v>
      </c>
      <c r="G3043">
        <v>538</v>
      </c>
      <c r="H3043">
        <v>1.653</v>
      </c>
    </row>
    <row r="3044" spans="1:8" x14ac:dyDescent="0.15">
      <c r="A3044">
        <v>20160920</v>
      </c>
      <c r="B3044" s="8">
        <v>288</v>
      </c>
      <c r="C3044" t="s">
        <v>152</v>
      </c>
      <c r="D3044">
        <v>1</v>
      </c>
      <c r="F3044" s="1" t="s">
        <v>10</v>
      </c>
      <c r="G3044">
        <v>539</v>
      </c>
      <c r="H3044">
        <v>1.617</v>
      </c>
    </row>
    <row r="3045" spans="1:8" x14ac:dyDescent="0.15">
      <c r="A3045">
        <v>20160920</v>
      </c>
      <c r="B3045" s="8">
        <v>288</v>
      </c>
      <c r="C3045" t="s">
        <v>152</v>
      </c>
      <c r="D3045">
        <v>1</v>
      </c>
      <c r="F3045" s="1" t="s">
        <v>11</v>
      </c>
      <c r="G3045">
        <v>540</v>
      </c>
      <c r="H3045">
        <v>1.7070000000000001</v>
      </c>
    </row>
    <row r="3046" spans="1:8" x14ac:dyDescent="0.15">
      <c r="A3046">
        <v>20160920</v>
      </c>
      <c r="B3046" s="8">
        <v>288</v>
      </c>
      <c r="C3046" t="s">
        <v>152</v>
      </c>
      <c r="D3046">
        <v>1</v>
      </c>
      <c r="F3046" s="1">
        <v>4</v>
      </c>
      <c r="G3046">
        <v>541</v>
      </c>
      <c r="H3046">
        <v>4.84</v>
      </c>
    </row>
    <row r="3047" spans="1:8" x14ac:dyDescent="0.15">
      <c r="A3047">
        <v>20160920</v>
      </c>
      <c r="B3047" s="8">
        <v>288</v>
      </c>
      <c r="C3047" t="s">
        <v>152</v>
      </c>
      <c r="D3047">
        <v>1</v>
      </c>
      <c r="F3047" s="1">
        <v>3</v>
      </c>
      <c r="G3047">
        <v>542</v>
      </c>
      <c r="H3047">
        <v>7.8040000000000003</v>
      </c>
    </row>
    <row r="3048" spans="1:8" x14ac:dyDescent="0.15">
      <c r="A3048">
        <v>20160920</v>
      </c>
      <c r="B3048" s="8">
        <v>288</v>
      </c>
      <c r="C3048" t="s">
        <v>152</v>
      </c>
      <c r="D3048">
        <v>1</v>
      </c>
      <c r="F3048" s="1">
        <v>2</v>
      </c>
      <c r="G3048">
        <v>543</v>
      </c>
      <c r="H3048">
        <v>10.512</v>
      </c>
    </row>
    <row r="3049" spans="1:8" x14ac:dyDescent="0.15">
      <c r="A3049">
        <v>20160920</v>
      </c>
      <c r="B3049" s="8">
        <v>288</v>
      </c>
      <c r="C3049" t="s">
        <v>152</v>
      </c>
      <c r="D3049">
        <v>1</v>
      </c>
      <c r="F3049" s="1">
        <v>1</v>
      </c>
      <c r="G3049">
        <v>544</v>
      </c>
      <c r="H3049">
        <v>5.0789999999999997</v>
      </c>
    </row>
    <row r="3050" spans="1:8" x14ac:dyDescent="0.15">
      <c r="A3050">
        <v>20160920</v>
      </c>
      <c r="B3050" s="8">
        <v>288</v>
      </c>
      <c r="C3050" t="s">
        <v>152</v>
      </c>
      <c r="D3050">
        <v>1</v>
      </c>
      <c r="F3050" s="1" t="s">
        <v>10</v>
      </c>
      <c r="G3050">
        <v>545</v>
      </c>
      <c r="H3050">
        <v>1.956</v>
      </c>
    </row>
    <row r="3051" spans="1:8" x14ac:dyDescent="0.15">
      <c r="A3051">
        <v>20160920</v>
      </c>
      <c r="B3051" s="8">
        <v>288</v>
      </c>
      <c r="C3051" t="s">
        <v>152</v>
      </c>
      <c r="D3051">
        <v>1</v>
      </c>
      <c r="F3051" s="1" t="s">
        <v>10</v>
      </c>
      <c r="G3051">
        <v>546</v>
      </c>
      <c r="H3051">
        <v>2.0590000000000002</v>
      </c>
    </row>
    <row r="3052" spans="1:8" x14ac:dyDescent="0.15">
      <c r="A3052">
        <v>20160920</v>
      </c>
      <c r="B3052" s="8">
        <v>288</v>
      </c>
      <c r="C3052" t="s">
        <v>152</v>
      </c>
      <c r="D3052">
        <v>2</v>
      </c>
      <c r="F3052" s="1" t="s">
        <v>11</v>
      </c>
      <c r="G3052">
        <v>547</v>
      </c>
      <c r="H3052">
        <v>2.105</v>
      </c>
    </row>
    <row r="3053" spans="1:8" x14ac:dyDescent="0.15">
      <c r="A3053">
        <v>20160920</v>
      </c>
      <c r="B3053" s="8">
        <v>288</v>
      </c>
      <c r="C3053" t="s">
        <v>152</v>
      </c>
      <c r="D3053">
        <v>2</v>
      </c>
      <c r="F3053" s="1">
        <v>4</v>
      </c>
      <c r="G3053">
        <v>548</v>
      </c>
      <c r="H3053">
        <v>3.6840000000000002</v>
      </c>
    </row>
    <row r="3054" spans="1:8" x14ac:dyDescent="0.15">
      <c r="A3054">
        <v>20160920</v>
      </c>
      <c r="B3054" s="8">
        <v>288</v>
      </c>
      <c r="C3054" t="s">
        <v>152</v>
      </c>
      <c r="D3054">
        <v>2</v>
      </c>
      <c r="F3054" s="1">
        <v>3</v>
      </c>
      <c r="G3054">
        <v>549</v>
      </c>
      <c r="H3054">
        <v>8.3230000000000004</v>
      </c>
    </row>
    <row r="3055" spans="1:8" x14ac:dyDescent="0.15">
      <c r="A3055">
        <v>20160920</v>
      </c>
      <c r="B3055" s="8">
        <v>288</v>
      </c>
      <c r="C3055" t="s">
        <v>152</v>
      </c>
      <c r="D3055">
        <v>2</v>
      </c>
      <c r="F3055" s="1">
        <v>2</v>
      </c>
      <c r="G3055">
        <v>550</v>
      </c>
      <c r="H3055">
        <v>10.601000000000001</v>
      </c>
    </row>
    <row r="3056" spans="1:8" x14ac:dyDescent="0.15">
      <c r="A3056">
        <v>20160920</v>
      </c>
      <c r="B3056" s="8">
        <v>288</v>
      </c>
      <c r="C3056" t="s">
        <v>152</v>
      </c>
      <c r="D3056">
        <v>2</v>
      </c>
      <c r="F3056" s="1">
        <v>1</v>
      </c>
      <c r="G3056">
        <v>551</v>
      </c>
      <c r="H3056">
        <v>5.2880000000000003</v>
      </c>
    </row>
    <row r="3057" spans="1:8" x14ac:dyDescent="0.15">
      <c r="A3057">
        <v>20160920</v>
      </c>
      <c r="B3057" s="8">
        <v>288</v>
      </c>
      <c r="C3057" t="s">
        <v>152</v>
      </c>
      <c r="D3057">
        <v>2</v>
      </c>
      <c r="F3057" s="1" t="s">
        <v>10</v>
      </c>
      <c r="G3057">
        <v>552</v>
      </c>
      <c r="H3057">
        <v>1.9630000000000001</v>
      </c>
    </row>
    <row r="3058" spans="1:8" x14ac:dyDescent="0.15">
      <c r="A3058">
        <v>20160920</v>
      </c>
      <c r="B3058" s="8">
        <v>288</v>
      </c>
      <c r="C3058" t="s">
        <v>152</v>
      </c>
      <c r="D3058">
        <v>2</v>
      </c>
      <c r="F3058" s="1" t="s">
        <v>10</v>
      </c>
      <c r="G3058">
        <v>553</v>
      </c>
      <c r="H3058">
        <v>1.7809999999999999</v>
      </c>
    </row>
    <row r="3059" spans="1:8" x14ac:dyDescent="0.15">
      <c r="A3059">
        <v>20160920</v>
      </c>
      <c r="B3059" s="8">
        <v>288</v>
      </c>
      <c r="C3059" t="s">
        <v>152</v>
      </c>
      <c r="D3059">
        <v>2</v>
      </c>
      <c r="F3059" s="1" t="s">
        <v>11</v>
      </c>
      <c r="G3059">
        <v>554</v>
      </c>
      <c r="H3059">
        <v>1.6819999999999999</v>
      </c>
    </row>
    <row r="3060" spans="1:8" x14ac:dyDescent="0.15">
      <c r="A3060">
        <v>20160920</v>
      </c>
      <c r="B3060" s="8">
        <v>288</v>
      </c>
      <c r="C3060" t="s">
        <v>152</v>
      </c>
      <c r="D3060">
        <v>2</v>
      </c>
      <c r="F3060" s="1">
        <v>4</v>
      </c>
      <c r="G3060">
        <v>555</v>
      </c>
      <c r="H3060">
        <v>2.4809999999999999</v>
      </c>
    </row>
    <row r="3061" spans="1:8" x14ac:dyDescent="0.15">
      <c r="A3061">
        <v>20160920</v>
      </c>
      <c r="B3061" s="8">
        <v>288</v>
      </c>
      <c r="C3061" t="s">
        <v>152</v>
      </c>
      <c r="D3061">
        <v>2</v>
      </c>
      <c r="F3061" s="1">
        <v>3</v>
      </c>
      <c r="G3061">
        <v>556</v>
      </c>
      <c r="H3061">
        <v>6.548</v>
      </c>
    </row>
    <row r="3062" spans="1:8" x14ac:dyDescent="0.15">
      <c r="A3062">
        <v>20160920</v>
      </c>
      <c r="B3062" s="8">
        <v>288</v>
      </c>
      <c r="C3062" t="s">
        <v>152</v>
      </c>
      <c r="D3062">
        <v>2</v>
      </c>
      <c r="F3062" s="1">
        <v>2</v>
      </c>
      <c r="G3062">
        <v>557</v>
      </c>
      <c r="H3062">
        <v>12.457000000000001</v>
      </c>
    </row>
    <row r="3063" spans="1:8" x14ac:dyDescent="0.15">
      <c r="A3063">
        <v>20160920</v>
      </c>
      <c r="B3063" s="8">
        <v>288</v>
      </c>
      <c r="C3063" t="s">
        <v>152</v>
      </c>
      <c r="D3063">
        <v>2</v>
      </c>
      <c r="F3063" s="1">
        <v>1</v>
      </c>
      <c r="G3063">
        <v>558</v>
      </c>
      <c r="H3063">
        <v>6.2450000000000001</v>
      </c>
    </row>
    <row r="3064" spans="1:8" x14ac:dyDescent="0.15">
      <c r="A3064">
        <v>20160920</v>
      </c>
      <c r="B3064" s="8">
        <v>288</v>
      </c>
      <c r="C3064" t="s">
        <v>152</v>
      </c>
      <c r="D3064">
        <v>2</v>
      </c>
      <c r="F3064" s="1" t="s">
        <v>10</v>
      </c>
      <c r="G3064">
        <v>559</v>
      </c>
      <c r="H3064">
        <v>2.3809999999999998</v>
      </c>
    </row>
    <row r="3065" spans="1:8" x14ac:dyDescent="0.15">
      <c r="A3065">
        <v>20160920</v>
      </c>
      <c r="B3065" s="8">
        <v>288</v>
      </c>
      <c r="C3065" t="s">
        <v>152</v>
      </c>
      <c r="D3065">
        <v>2</v>
      </c>
      <c r="F3065" s="1" t="s">
        <v>10</v>
      </c>
      <c r="G3065">
        <v>560</v>
      </c>
      <c r="H3065">
        <v>2.327</v>
      </c>
    </row>
    <row r="3066" spans="1:8" x14ac:dyDescent="0.15">
      <c r="A3066">
        <v>20160920</v>
      </c>
      <c r="B3066" s="8">
        <v>288</v>
      </c>
      <c r="C3066" t="s">
        <v>152</v>
      </c>
      <c r="D3066">
        <v>2</v>
      </c>
      <c r="F3066" s="1" t="s">
        <v>11</v>
      </c>
      <c r="G3066">
        <v>561</v>
      </c>
      <c r="H3066">
        <v>2.2530000000000001</v>
      </c>
    </row>
    <row r="3067" spans="1:8" x14ac:dyDescent="0.15">
      <c r="A3067">
        <v>20160920</v>
      </c>
      <c r="B3067" s="8">
        <v>288</v>
      </c>
      <c r="C3067" t="s">
        <v>152</v>
      </c>
      <c r="D3067">
        <v>2</v>
      </c>
      <c r="F3067" s="1">
        <v>4</v>
      </c>
      <c r="G3067">
        <v>562</v>
      </c>
      <c r="H3067">
        <v>3.161</v>
      </c>
    </row>
    <row r="3068" spans="1:8" x14ac:dyDescent="0.15">
      <c r="A3068">
        <v>20160920</v>
      </c>
      <c r="B3068" s="8">
        <v>288</v>
      </c>
      <c r="C3068" t="s">
        <v>152</v>
      </c>
      <c r="D3068">
        <v>2</v>
      </c>
      <c r="F3068" s="1">
        <v>3</v>
      </c>
      <c r="G3068">
        <v>563</v>
      </c>
      <c r="H3068">
        <v>8.4489999999999998</v>
      </c>
    </row>
    <row r="3069" spans="1:8" x14ac:dyDescent="0.15">
      <c r="A3069">
        <v>20160920</v>
      </c>
      <c r="B3069" s="8">
        <v>288</v>
      </c>
      <c r="C3069" t="s">
        <v>152</v>
      </c>
      <c r="D3069">
        <v>2</v>
      </c>
      <c r="F3069" s="1">
        <v>2</v>
      </c>
      <c r="G3069">
        <v>564</v>
      </c>
      <c r="H3069">
        <v>12.355</v>
      </c>
    </row>
    <row r="3070" spans="1:8" x14ac:dyDescent="0.15">
      <c r="A3070">
        <v>20160920</v>
      </c>
      <c r="B3070" s="8">
        <v>288</v>
      </c>
      <c r="C3070" t="s">
        <v>152</v>
      </c>
      <c r="D3070">
        <v>2</v>
      </c>
      <c r="F3070" s="1">
        <v>1</v>
      </c>
      <c r="G3070">
        <v>565</v>
      </c>
      <c r="H3070">
        <v>4.6639999999999997</v>
      </c>
    </row>
    <row r="3071" spans="1:8" x14ac:dyDescent="0.15">
      <c r="A3071">
        <v>20160920</v>
      </c>
      <c r="B3071" s="8">
        <v>288</v>
      </c>
      <c r="C3071" t="s">
        <v>152</v>
      </c>
      <c r="D3071">
        <v>2</v>
      </c>
      <c r="F3071" s="1" t="s">
        <v>10</v>
      </c>
      <c r="G3071">
        <v>566</v>
      </c>
      <c r="H3071">
        <v>2.0590000000000002</v>
      </c>
    </row>
    <row r="3072" spans="1:8" x14ac:dyDescent="0.15">
      <c r="A3072">
        <v>20160920</v>
      </c>
      <c r="B3072" s="8">
        <v>288</v>
      </c>
      <c r="C3072" t="s">
        <v>152</v>
      </c>
      <c r="D3072">
        <v>2</v>
      </c>
      <c r="F3072" s="1" t="s">
        <v>10</v>
      </c>
      <c r="G3072">
        <v>567</v>
      </c>
      <c r="H3072">
        <v>1.6679999999999999</v>
      </c>
    </row>
  </sheetData>
  <phoneticPr fontId="2" type="noConversion"/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7"/>
  <sheetViews>
    <sheetView tabSelected="1" workbookViewId="0">
      <selection activeCell="M12" sqref="M12"/>
    </sheetView>
  </sheetViews>
  <sheetFormatPr defaultRowHeight="13.5" x14ac:dyDescent="0.15"/>
  <cols>
    <col min="1" max="1" width="13" customWidth="1"/>
    <col min="6" max="6" width="14" customWidth="1"/>
    <col min="7" max="7" width="22.125" bestFit="1" customWidth="1"/>
    <col min="9" max="9" width="12.625" customWidth="1"/>
    <col min="10" max="10" width="12.25" customWidth="1"/>
    <col min="12" max="12" width="10.5" customWidth="1"/>
    <col min="23" max="23" width="9.5" bestFit="1" customWidth="1"/>
    <col min="24" max="24" width="9.25" customWidth="1"/>
    <col min="25" max="26" width="9.5" bestFit="1" customWidth="1"/>
    <col min="28" max="28" width="11.125" customWidth="1"/>
    <col min="29" max="29" width="9.75" customWidth="1"/>
  </cols>
  <sheetData>
    <row r="1" spans="1:31" x14ac:dyDescent="0.15">
      <c r="A1" t="s">
        <v>148</v>
      </c>
      <c r="B1" t="s">
        <v>153</v>
      </c>
      <c r="C1" t="s">
        <v>154</v>
      </c>
      <c r="D1" t="s">
        <v>162</v>
      </c>
      <c r="F1" s="9" t="s">
        <v>154</v>
      </c>
      <c r="G1" t="s">
        <v>149</v>
      </c>
      <c r="J1" s="24">
        <v>42614</v>
      </c>
      <c r="O1" s="12">
        <v>72</v>
      </c>
      <c r="P1" s="12">
        <v>128</v>
      </c>
      <c r="Q1" s="12">
        <v>200</v>
      </c>
      <c r="R1" s="12">
        <v>288</v>
      </c>
      <c r="S1" s="12">
        <v>72</v>
      </c>
      <c r="T1" s="12">
        <v>128</v>
      </c>
      <c r="U1" s="12">
        <v>200</v>
      </c>
      <c r="V1" s="12">
        <v>288</v>
      </c>
      <c r="W1" s="28">
        <v>0.875</v>
      </c>
      <c r="X1" s="28">
        <v>0.88541666666666663</v>
      </c>
      <c r="Y1" s="28">
        <v>0.95333333333333325</v>
      </c>
      <c r="Z1" s="28">
        <v>0.93750000000000011</v>
      </c>
      <c r="AB1" s="12">
        <v>72</v>
      </c>
      <c r="AC1" s="12">
        <v>128</v>
      </c>
      <c r="AD1" s="12">
        <v>200</v>
      </c>
      <c r="AE1" s="12">
        <v>288</v>
      </c>
    </row>
    <row r="2" spans="1:31" x14ac:dyDescent="0.15">
      <c r="A2" s="24">
        <v>42621</v>
      </c>
      <c r="B2" s="14">
        <v>72</v>
      </c>
      <c r="C2" s="15" t="s">
        <v>149</v>
      </c>
      <c r="D2" s="4">
        <v>1.8</v>
      </c>
      <c r="J2" s="24">
        <v>42621</v>
      </c>
      <c r="K2">
        <f t="shared" ref="K2:K8" si="0">J2-$J$1+1</f>
        <v>8</v>
      </c>
      <c r="L2" s="26">
        <v>1.8140416666666666</v>
      </c>
      <c r="M2">
        <v>0.20719010875955321</v>
      </c>
      <c r="N2">
        <f>0.5*L2/50+0.5</f>
        <v>0.51814041666666666</v>
      </c>
      <c r="O2" s="31">
        <v>7.5129629629629588E-2</v>
      </c>
      <c r="P2" s="31">
        <v>0.13587424064275916</v>
      </c>
      <c r="Q2" s="31">
        <v>0.22523971193415637</v>
      </c>
      <c r="R2" s="31">
        <v>0.33110119047619052</v>
      </c>
      <c r="S2" s="27">
        <v>1.80311111111111</v>
      </c>
      <c r="T2" s="27">
        <v>1.8127222222222221</v>
      </c>
      <c r="U2" s="27">
        <v>1.7861666666666667</v>
      </c>
      <c r="V2" s="27">
        <v>1.8541666666666667</v>
      </c>
      <c r="W2" s="30">
        <f t="shared" ref="W2:Z8" si="1">S2*S$1/(54*28)*W$1</f>
        <v>7.5129629629629588E-2</v>
      </c>
      <c r="X2" s="30">
        <f t="shared" si="1"/>
        <v>0.13587424064275916</v>
      </c>
      <c r="Y2" s="30">
        <f t="shared" si="1"/>
        <v>0.22523971193415637</v>
      </c>
      <c r="Z2" s="30">
        <f t="shared" si="1"/>
        <v>0.33110119047619052</v>
      </c>
      <c r="AA2" s="29">
        <f>AVERAGE(W2:Z2)</f>
        <v>0.1918361931706839</v>
      </c>
      <c r="AB2" s="29">
        <f>W2-$AA2</f>
        <v>-0.11670656354105431</v>
      </c>
      <c r="AC2" s="29">
        <f>X2-$AA2</f>
        <v>-5.5961952527924741E-2</v>
      </c>
      <c r="AD2" s="29">
        <f t="shared" ref="AD2:AE2" si="2">Y2-$AA2</f>
        <v>3.3403518763472473E-2</v>
      </c>
      <c r="AE2" s="29">
        <f t="shared" si="2"/>
        <v>0.13926499730550662</v>
      </c>
    </row>
    <row r="3" spans="1:31" x14ac:dyDescent="0.15">
      <c r="A3" s="24">
        <v>42621</v>
      </c>
      <c r="B3" s="14">
        <v>72</v>
      </c>
      <c r="C3" s="15" t="s">
        <v>10</v>
      </c>
      <c r="D3" s="4">
        <v>1.9705000000000001</v>
      </c>
      <c r="F3" s="9" t="s">
        <v>157</v>
      </c>
      <c r="G3" t="s">
        <v>163</v>
      </c>
      <c r="J3" s="24">
        <v>42623</v>
      </c>
      <c r="K3">
        <f t="shared" si="0"/>
        <v>10</v>
      </c>
      <c r="L3" s="26">
        <v>5.4447777777777775</v>
      </c>
      <c r="M3">
        <v>0.60801984126984132</v>
      </c>
      <c r="N3">
        <f t="shared" ref="N3:N8" si="3">0.5*L3/50+0.5</f>
        <v>0.55444777777777776</v>
      </c>
      <c r="O3" s="31">
        <v>0.24068518518518514</v>
      </c>
      <c r="P3" s="31">
        <v>0.41729619831471687</v>
      </c>
      <c r="Q3" s="31">
        <v>0.65431677444640413</v>
      </c>
      <c r="R3" s="31">
        <v>0.93690476190476213</v>
      </c>
      <c r="S3" s="27">
        <v>5.7764444444444436</v>
      </c>
      <c r="T3" s="27">
        <v>5.567222222222223</v>
      </c>
      <c r="U3" s="27">
        <v>5.1887777777777782</v>
      </c>
      <c r="V3" s="27">
        <v>5.246666666666667</v>
      </c>
      <c r="W3" s="30">
        <f t="shared" si="1"/>
        <v>0.24068518518518514</v>
      </c>
      <c r="X3" s="30">
        <f t="shared" si="1"/>
        <v>0.41729619831471687</v>
      </c>
      <c r="Y3" s="30">
        <f t="shared" si="1"/>
        <v>0.65431677444640413</v>
      </c>
      <c r="Z3" s="30">
        <f t="shared" si="1"/>
        <v>0.93690476190476213</v>
      </c>
      <c r="AA3" s="29">
        <f t="shared" ref="AA3:AA8" si="4">AVERAGE(W3:Z3)</f>
        <v>0.56230072996276703</v>
      </c>
      <c r="AB3" s="29">
        <f t="shared" ref="AB3:AB8" si="5">W3-$AA3</f>
        <v>-0.32161554477758192</v>
      </c>
      <c r="AC3" s="29">
        <f t="shared" ref="AC3:AC8" si="6">X3-$AA3</f>
        <v>-0.14500453164805016</v>
      </c>
      <c r="AD3" s="29">
        <f t="shared" ref="AD3:AD8" si="7">Y3-$AA3</f>
        <v>9.2016044483637094E-2</v>
      </c>
      <c r="AE3" s="29">
        <f t="shared" ref="AE3:AE8" si="8">Z3-$AA3</f>
        <v>0.3746040319419951</v>
      </c>
    </row>
    <row r="4" spans="1:31" x14ac:dyDescent="0.15">
      <c r="A4" s="24">
        <v>42621</v>
      </c>
      <c r="B4" s="14">
        <v>72</v>
      </c>
      <c r="C4" s="15" t="s">
        <v>150</v>
      </c>
      <c r="D4" s="4">
        <v>1.6388333333333334</v>
      </c>
      <c r="F4" s="25">
        <v>42621</v>
      </c>
      <c r="G4" s="4">
        <v>1.8758750000000002</v>
      </c>
      <c r="J4" s="24">
        <v>42625</v>
      </c>
      <c r="K4">
        <f t="shared" si="0"/>
        <v>12</v>
      </c>
      <c r="L4" s="26">
        <v>10.147833333333336</v>
      </c>
      <c r="M4">
        <v>1.134203850676073</v>
      </c>
      <c r="N4">
        <f t="shared" si="3"/>
        <v>0.60147833333333334</v>
      </c>
      <c r="O4" s="31">
        <v>0.43875694444444446</v>
      </c>
      <c r="P4" s="31">
        <v>0.80201572604350369</v>
      </c>
      <c r="Q4" s="31">
        <v>1.2096502547521066</v>
      </c>
      <c r="R4" s="31">
        <v>1.7444146825396829</v>
      </c>
      <c r="S4" s="27">
        <v>10.530166666666666</v>
      </c>
      <c r="T4" s="27">
        <v>10.699833333333332</v>
      </c>
      <c r="U4" s="27">
        <v>9.5926111111111112</v>
      </c>
      <c r="V4" s="27">
        <v>9.7687222222222232</v>
      </c>
      <c r="W4" s="30">
        <f t="shared" si="1"/>
        <v>0.43875694444444446</v>
      </c>
      <c r="X4" s="30">
        <f t="shared" si="1"/>
        <v>0.80201572604350369</v>
      </c>
      <c r="Y4" s="30">
        <f t="shared" si="1"/>
        <v>1.2096502547521066</v>
      </c>
      <c r="Z4" s="30">
        <f t="shared" si="1"/>
        <v>1.7444146825396829</v>
      </c>
      <c r="AA4" s="29">
        <f t="shared" si="4"/>
        <v>1.0487094019449343</v>
      </c>
      <c r="AB4" s="29">
        <f t="shared" si="5"/>
        <v>-0.60995245750048988</v>
      </c>
      <c r="AC4" s="29">
        <f t="shared" si="6"/>
        <v>-0.24669367590143065</v>
      </c>
      <c r="AD4" s="29">
        <f t="shared" si="7"/>
        <v>0.1609408528071723</v>
      </c>
      <c r="AE4" s="29">
        <f t="shared" si="8"/>
        <v>0.69570528059474857</v>
      </c>
    </row>
    <row r="5" spans="1:31" x14ac:dyDescent="0.15">
      <c r="A5" s="24">
        <v>42621</v>
      </c>
      <c r="B5" s="14">
        <v>128</v>
      </c>
      <c r="C5" s="15" t="s">
        <v>149</v>
      </c>
      <c r="D5" s="4">
        <v>1.825</v>
      </c>
      <c r="F5" s="10">
        <v>72</v>
      </c>
      <c r="G5" s="4">
        <v>1.8</v>
      </c>
      <c r="J5" s="24">
        <v>42627</v>
      </c>
      <c r="K5">
        <f t="shared" si="0"/>
        <v>14</v>
      </c>
      <c r="L5" s="26">
        <v>19.631047222222222</v>
      </c>
      <c r="M5">
        <v>2.1520693121693122</v>
      </c>
      <c r="N5">
        <f t="shared" si="3"/>
        <v>0.6963104722222222</v>
      </c>
      <c r="O5" s="31">
        <v>0.88367962962962965</v>
      </c>
      <c r="P5" s="31">
        <v>1.5691927787575937</v>
      </c>
      <c r="Q5" s="31">
        <v>2.3911796982167353</v>
      </c>
      <c r="R5" s="31">
        <v>3.1104960317460328</v>
      </c>
      <c r="S5" s="27">
        <v>21.208311111111112</v>
      </c>
      <c r="T5" s="27">
        <v>20.934877777777782</v>
      </c>
      <c r="U5" s="27">
        <v>18.962222222222223</v>
      </c>
      <c r="V5" s="27">
        <v>17.41877777777778</v>
      </c>
      <c r="W5" s="30">
        <f t="shared" si="1"/>
        <v>0.88367962962962965</v>
      </c>
      <c r="X5" s="30">
        <f t="shared" si="1"/>
        <v>1.5691927787575937</v>
      </c>
      <c r="Y5" s="30">
        <f t="shared" si="1"/>
        <v>2.3911796982167353</v>
      </c>
      <c r="Z5" s="30">
        <f t="shared" si="1"/>
        <v>3.1104960317460328</v>
      </c>
      <c r="AA5" s="29">
        <f t="shared" si="4"/>
        <v>1.988637034587498</v>
      </c>
      <c r="AB5" s="29">
        <f t="shared" si="5"/>
        <v>-1.1049574049578683</v>
      </c>
      <c r="AC5" s="29">
        <f t="shared" si="6"/>
        <v>-0.4194442558299043</v>
      </c>
      <c r="AD5" s="29">
        <f t="shared" si="7"/>
        <v>0.4025426636292373</v>
      </c>
      <c r="AE5" s="29">
        <f t="shared" si="8"/>
        <v>1.1218589971585349</v>
      </c>
    </row>
    <row r="6" spans="1:31" x14ac:dyDescent="0.15">
      <c r="A6" s="24">
        <v>42621</v>
      </c>
      <c r="B6" s="14">
        <v>128</v>
      </c>
      <c r="C6" s="15" t="s">
        <v>10</v>
      </c>
      <c r="D6" s="4">
        <v>1.8096666666666665</v>
      </c>
      <c r="F6" s="10">
        <v>128</v>
      </c>
      <c r="G6" s="4">
        <v>1.825</v>
      </c>
      <c r="J6" s="24">
        <v>42629</v>
      </c>
      <c r="K6">
        <f t="shared" si="0"/>
        <v>16</v>
      </c>
      <c r="L6" s="26">
        <v>24.20118822843823</v>
      </c>
      <c r="M6">
        <v>2.5139015064153956</v>
      </c>
      <c r="N6">
        <f t="shared" si="3"/>
        <v>0.74201188228438231</v>
      </c>
      <c r="O6" s="31">
        <v>1.2164779202279203</v>
      </c>
      <c r="P6" s="31">
        <v>2.0472109098035025</v>
      </c>
      <c r="Q6" s="31">
        <v>2.8652714579659024</v>
      </c>
      <c r="R6" s="31">
        <v>3.138442460317461</v>
      </c>
      <c r="S6" s="27">
        <v>29.195470085470088</v>
      </c>
      <c r="T6" s="27">
        <v>27.312202020202022</v>
      </c>
      <c r="U6" s="27">
        <v>22.721803030303033</v>
      </c>
      <c r="V6" s="27">
        <v>17.575277777777778</v>
      </c>
      <c r="W6" s="30">
        <f t="shared" si="1"/>
        <v>1.2164779202279203</v>
      </c>
      <c r="X6" s="30">
        <f t="shared" si="1"/>
        <v>2.0472109098035025</v>
      </c>
      <c r="Y6" s="30">
        <f t="shared" si="1"/>
        <v>2.8652714579659024</v>
      </c>
      <c r="Z6" s="30">
        <f t="shared" si="1"/>
        <v>3.138442460317461</v>
      </c>
      <c r="AA6" s="29">
        <f t="shared" si="4"/>
        <v>2.3168506870786967</v>
      </c>
      <c r="AB6" s="29">
        <f t="shared" si="5"/>
        <v>-1.1003727668507763</v>
      </c>
      <c r="AC6" s="29">
        <f t="shared" si="6"/>
        <v>-0.26963977727519417</v>
      </c>
      <c r="AD6" s="29">
        <f t="shared" si="7"/>
        <v>0.54842077088720576</v>
      </c>
      <c r="AE6" s="29">
        <f t="shared" si="8"/>
        <v>0.82159177323876431</v>
      </c>
    </row>
    <row r="7" spans="1:31" x14ac:dyDescent="0.15">
      <c r="A7" s="24">
        <v>42621</v>
      </c>
      <c r="B7" s="14">
        <v>128</v>
      </c>
      <c r="C7" s="15" t="s">
        <v>150</v>
      </c>
      <c r="D7" s="4">
        <v>1.8034999999999999</v>
      </c>
      <c r="F7" s="10">
        <v>200</v>
      </c>
      <c r="G7" s="4">
        <v>1.8913333333333338</v>
      </c>
      <c r="J7" s="24">
        <v>42631</v>
      </c>
      <c r="K7">
        <f t="shared" si="0"/>
        <v>18</v>
      </c>
      <c r="L7" s="26">
        <v>35.352926184926183</v>
      </c>
      <c r="M7">
        <v>3.5489245055356164</v>
      </c>
      <c r="N7">
        <f t="shared" si="3"/>
        <v>0.85352926184926181</v>
      </c>
      <c r="O7" s="31">
        <v>2.018994836182336</v>
      </c>
      <c r="P7" s="31">
        <v>2.9195595351150905</v>
      </c>
      <c r="Q7" s="31">
        <v>3.6743756123848725</v>
      </c>
      <c r="R7" s="31">
        <v>4.4406096681096692</v>
      </c>
      <c r="S7" s="27">
        <v>48.455876068376064</v>
      </c>
      <c r="T7" s="27">
        <v>38.95035897435897</v>
      </c>
      <c r="U7" s="27">
        <v>29.138055555555564</v>
      </c>
      <c r="V7" s="27">
        <v>24.867414141414141</v>
      </c>
      <c r="W7" s="30">
        <f t="shared" si="1"/>
        <v>2.018994836182336</v>
      </c>
      <c r="X7" s="30">
        <f t="shared" si="1"/>
        <v>2.9195595351150905</v>
      </c>
      <c r="Y7" s="30">
        <f t="shared" si="1"/>
        <v>3.6743756123848725</v>
      </c>
      <c r="Z7" s="30">
        <f t="shared" si="1"/>
        <v>4.4406096681096692</v>
      </c>
      <c r="AA7" s="29">
        <f t="shared" si="4"/>
        <v>3.2633849129479922</v>
      </c>
      <c r="AB7" s="29">
        <f t="shared" si="5"/>
        <v>-1.2443900767656562</v>
      </c>
      <c r="AC7" s="29">
        <f t="shared" si="6"/>
        <v>-0.34382537783290168</v>
      </c>
      <c r="AD7" s="29">
        <f t="shared" si="7"/>
        <v>0.41099069943688038</v>
      </c>
      <c r="AE7" s="29">
        <f t="shared" si="8"/>
        <v>1.177224755161677</v>
      </c>
    </row>
    <row r="8" spans="1:31" x14ac:dyDescent="0.15">
      <c r="A8" s="24">
        <v>42621</v>
      </c>
      <c r="B8" s="14">
        <v>200</v>
      </c>
      <c r="C8" s="15" t="s">
        <v>149</v>
      </c>
      <c r="D8" s="4">
        <v>1.8913333333333338</v>
      </c>
      <c r="F8" s="10">
        <v>288</v>
      </c>
      <c r="G8" s="4">
        <v>1.987166666666667</v>
      </c>
      <c r="J8" s="24">
        <v>42633</v>
      </c>
      <c r="K8">
        <f t="shared" si="0"/>
        <v>20</v>
      </c>
      <c r="L8" s="26">
        <v>49.151199621212129</v>
      </c>
      <c r="M8">
        <v>5.0124349032654587</v>
      </c>
      <c r="N8">
        <f t="shared" si="3"/>
        <v>0.99151199621212127</v>
      </c>
      <c r="O8" s="31">
        <v>2.7387810185185186</v>
      </c>
      <c r="P8" s="31">
        <v>3.9363868646785307</v>
      </c>
      <c r="Q8" s="31">
        <v>5.3114425827944345</v>
      </c>
      <c r="R8" s="31">
        <v>6.4710555555555569</v>
      </c>
      <c r="S8" s="27">
        <v>65.73074444444444</v>
      </c>
      <c r="T8" s="27">
        <v>52.516031818181808</v>
      </c>
      <c r="U8" s="27">
        <v>42.120111111111108</v>
      </c>
      <c r="V8" s="27">
        <v>36.237911111111117</v>
      </c>
      <c r="W8" s="30">
        <f t="shared" si="1"/>
        <v>2.7387810185185186</v>
      </c>
      <c r="X8" s="30">
        <f t="shared" si="1"/>
        <v>3.9363868646785307</v>
      </c>
      <c r="Y8" s="30">
        <f t="shared" si="1"/>
        <v>5.3114425827944345</v>
      </c>
      <c r="Z8" s="30">
        <f t="shared" si="1"/>
        <v>6.4710555555555569</v>
      </c>
      <c r="AA8" s="29">
        <f t="shared" si="4"/>
        <v>4.6144165053867603</v>
      </c>
      <c r="AB8" s="29">
        <f t="shared" si="5"/>
        <v>-1.8756354868682417</v>
      </c>
      <c r="AC8" s="29">
        <f t="shared" si="6"/>
        <v>-0.67802964070822958</v>
      </c>
      <c r="AD8" s="29">
        <f t="shared" si="7"/>
        <v>0.69702607740767419</v>
      </c>
      <c r="AE8" s="29">
        <f t="shared" si="8"/>
        <v>1.8566390501687966</v>
      </c>
    </row>
    <row r="9" spans="1:31" x14ac:dyDescent="0.15">
      <c r="A9" s="24">
        <v>42621</v>
      </c>
      <c r="B9" s="14">
        <v>200</v>
      </c>
      <c r="C9" s="15" t="s">
        <v>151</v>
      </c>
      <c r="D9" s="4">
        <v>1.8196666666666668</v>
      </c>
      <c r="F9" s="25">
        <v>42623</v>
      </c>
      <c r="G9" s="4">
        <v>5.2170416666666668</v>
      </c>
    </row>
    <row r="10" spans="1:31" x14ac:dyDescent="0.15">
      <c r="A10" s="24">
        <v>42621</v>
      </c>
      <c r="B10" s="14">
        <v>200</v>
      </c>
      <c r="C10" s="15" t="s">
        <v>152</v>
      </c>
      <c r="D10" s="4">
        <v>1.6475</v>
      </c>
      <c r="F10" s="10">
        <v>72</v>
      </c>
      <c r="G10" s="4">
        <v>5.508</v>
      </c>
      <c r="Z10" s="28"/>
      <c r="AA10" s="28"/>
      <c r="AB10" s="28"/>
      <c r="AC10" s="28"/>
    </row>
    <row r="11" spans="1:31" x14ac:dyDescent="0.15">
      <c r="A11" s="24">
        <v>42621</v>
      </c>
      <c r="B11" s="14">
        <v>288</v>
      </c>
      <c r="C11" s="15" t="s">
        <v>149</v>
      </c>
      <c r="D11" s="4">
        <v>1.987166666666667</v>
      </c>
      <c r="F11" s="10">
        <v>128</v>
      </c>
      <c r="G11" s="4">
        <v>5.0311666666666675</v>
      </c>
      <c r="K11" t="s">
        <v>166</v>
      </c>
      <c r="M11" t="s">
        <v>167</v>
      </c>
      <c r="N11" t="s">
        <v>164</v>
      </c>
    </row>
    <row r="12" spans="1:31" x14ac:dyDescent="0.15">
      <c r="A12" s="24">
        <v>42621</v>
      </c>
      <c r="B12" s="14">
        <v>288</v>
      </c>
      <c r="C12" s="15" t="s">
        <v>151</v>
      </c>
      <c r="D12" s="4">
        <v>1.793333333333333</v>
      </c>
      <c r="F12" s="10">
        <v>200</v>
      </c>
      <c r="G12" s="4">
        <v>5.1701666666666668</v>
      </c>
      <c r="J12" s="24">
        <v>42621</v>
      </c>
      <c r="K12" s="26">
        <v>1.8758750000000002</v>
      </c>
      <c r="L12" t="e">
        <f>AVERAGE(L13:L16)</f>
        <v>#DIV/0!</v>
      </c>
      <c r="M12" s="26">
        <v>1.8140416666666666</v>
      </c>
      <c r="N12">
        <f>AVERAGE(N13:N16)</f>
        <v>0.20719010875955321</v>
      </c>
    </row>
    <row r="13" spans="1:31" x14ac:dyDescent="0.15">
      <c r="A13" s="24">
        <v>42621</v>
      </c>
      <c r="B13" s="14">
        <v>288</v>
      </c>
      <c r="C13" s="15" t="s">
        <v>152</v>
      </c>
      <c r="D13" s="4">
        <v>1.782</v>
      </c>
      <c r="F13" s="10">
        <v>288</v>
      </c>
      <c r="G13" s="4">
        <v>5.1588333333333338</v>
      </c>
      <c r="J13" s="12">
        <v>72</v>
      </c>
      <c r="K13" s="27">
        <v>1.8</v>
      </c>
      <c r="L13" t="e">
        <f>K13/('[1]E_daily_OBS (Kc=1.15-1.05) '!W73*28/J13)</f>
        <v>#DIV/0!</v>
      </c>
      <c r="M13" s="27">
        <v>1.8031111111111111</v>
      </c>
      <c r="N13">
        <f>M13/(54*28/J13)</f>
        <v>8.5862433862433862E-2</v>
      </c>
    </row>
    <row r="14" spans="1:31" x14ac:dyDescent="0.15">
      <c r="A14" s="24">
        <f>A2+2</f>
        <v>42623</v>
      </c>
      <c r="B14" s="14">
        <v>72</v>
      </c>
      <c r="C14" s="15" t="s">
        <v>149</v>
      </c>
      <c r="D14" s="4">
        <v>5.508</v>
      </c>
      <c r="F14" s="25">
        <v>42625</v>
      </c>
      <c r="G14" s="4">
        <v>10.809374999999999</v>
      </c>
      <c r="J14" s="12">
        <v>128</v>
      </c>
      <c r="K14" s="27">
        <v>1.825</v>
      </c>
      <c r="L14">
        <f t="shared" ref="L14:L16" si="9">K14/(54*28/J14)</f>
        <v>0.15449735449735449</v>
      </c>
      <c r="M14" s="27">
        <v>1.8127222222222221</v>
      </c>
      <c r="N14">
        <f>M14/(54*28/J14)</f>
        <v>0.15345796590241034</v>
      </c>
    </row>
    <row r="15" spans="1:31" x14ac:dyDescent="0.15">
      <c r="A15" s="24">
        <f t="shared" ref="A15:A71" si="10">A3+2</f>
        <v>42623</v>
      </c>
      <c r="B15" s="14">
        <v>72</v>
      </c>
      <c r="C15" s="15" t="s">
        <v>10</v>
      </c>
      <c r="D15" s="4">
        <v>5.692333333333333</v>
      </c>
      <c r="F15" s="10">
        <v>72</v>
      </c>
      <c r="G15" s="4">
        <v>9.9116666666666653</v>
      </c>
      <c r="J15" s="12">
        <v>200</v>
      </c>
      <c r="K15" s="27">
        <v>1.8913333333333338</v>
      </c>
      <c r="L15">
        <f t="shared" si="9"/>
        <v>0.25017636684303357</v>
      </c>
      <c r="M15" s="27">
        <v>1.7861666666666667</v>
      </c>
      <c r="N15">
        <f>M15/(54*28/J15)</f>
        <v>0.23626543209876544</v>
      </c>
    </row>
    <row r="16" spans="1:31" x14ac:dyDescent="0.15">
      <c r="A16" s="24">
        <f t="shared" si="10"/>
        <v>42623</v>
      </c>
      <c r="B16" s="14">
        <v>72</v>
      </c>
      <c r="C16" s="15" t="s">
        <v>150</v>
      </c>
      <c r="D16" s="4">
        <v>6.1289999999999996</v>
      </c>
      <c r="F16" s="10">
        <v>128</v>
      </c>
      <c r="G16" s="4">
        <v>11.702666666666666</v>
      </c>
      <c r="J16" s="12">
        <v>288</v>
      </c>
      <c r="K16" s="27">
        <v>1.987166666666667</v>
      </c>
      <c r="L16">
        <f t="shared" si="9"/>
        <v>0.37850793650793657</v>
      </c>
      <c r="M16" s="27">
        <v>1.8541666666666667</v>
      </c>
      <c r="N16">
        <f>M16/(54*28/J16)</f>
        <v>0.3531746031746032</v>
      </c>
    </row>
    <row r="17" spans="1:14" x14ac:dyDescent="0.15">
      <c r="A17" s="24">
        <f t="shared" si="10"/>
        <v>42623</v>
      </c>
      <c r="B17" s="14">
        <v>128</v>
      </c>
      <c r="C17" s="15" t="s">
        <v>149</v>
      </c>
      <c r="D17" s="4">
        <v>5.0311666666666675</v>
      </c>
      <c r="F17" s="10">
        <v>200</v>
      </c>
      <c r="G17" s="4">
        <v>10.486499999999999</v>
      </c>
      <c r="J17" s="24">
        <v>42623</v>
      </c>
      <c r="K17" s="26">
        <v>5.2170416666666668</v>
      </c>
      <c r="L17">
        <f>AVERAGE(L18:L21)</f>
        <v>0.58868099647266314</v>
      </c>
      <c r="M17" s="26">
        <v>5.4447777777777775</v>
      </c>
      <c r="N17">
        <f>AVERAGE(N18:N21)</f>
        <v>0.60801984126984132</v>
      </c>
    </row>
    <row r="18" spans="1:14" x14ac:dyDescent="0.15">
      <c r="A18" s="24">
        <f t="shared" si="10"/>
        <v>42623</v>
      </c>
      <c r="B18" s="14">
        <v>128</v>
      </c>
      <c r="C18" s="15" t="s">
        <v>10</v>
      </c>
      <c r="D18" s="4">
        <v>5.8431666666666668</v>
      </c>
      <c r="F18" s="10">
        <v>288</v>
      </c>
      <c r="G18" s="4">
        <v>11.136666666666667</v>
      </c>
      <c r="J18" s="12">
        <v>72</v>
      </c>
      <c r="K18" s="27">
        <v>5.508</v>
      </c>
      <c r="L18">
        <f>K18/(54*28/J18)</f>
        <v>0.26228571428571429</v>
      </c>
      <c r="M18" s="27">
        <v>5.7764444444444436</v>
      </c>
      <c r="N18">
        <f>M18/(54*28/J18)</f>
        <v>0.27506878306878302</v>
      </c>
    </row>
    <row r="19" spans="1:14" x14ac:dyDescent="0.15">
      <c r="A19" s="24">
        <f t="shared" si="10"/>
        <v>42623</v>
      </c>
      <c r="B19" s="14">
        <v>128</v>
      </c>
      <c r="C19" s="15" t="s">
        <v>150</v>
      </c>
      <c r="D19" s="4">
        <v>5.8273333333333337</v>
      </c>
      <c r="F19" s="25">
        <v>42627</v>
      </c>
      <c r="G19" s="4">
        <v>20.414474999999999</v>
      </c>
      <c r="J19" s="12">
        <v>128</v>
      </c>
      <c r="K19" s="27">
        <v>5.0311666666666675</v>
      </c>
      <c r="L19">
        <f t="shared" ref="L19:L21" si="11">K19/(54*28/J19)</f>
        <v>0.42591887125220468</v>
      </c>
      <c r="M19" s="27">
        <v>5.567222222222223</v>
      </c>
      <c r="N19">
        <f>M19/(54*28/J19)</f>
        <v>0.47129923574368027</v>
      </c>
    </row>
    <row r="20" spans="1:14" x14ac:dyDescent="0.15">
      <c r="A20" s="24">
        <f t="shared" si="10"/>
        <v>42623</v>
      </c>
      <c r="B20" s="14">
        <v>200</v>
      </c>
      <c r="C20" s="15" t="s">
        <v>149</v>
      </c>
      <c r="D20" s="4">
        <v>5.1701666666666668</v>
      </c>
      <c r="F20" s="10">
        <v>72</v>
      </c>
      <c r="G20" s="4">
        <v>20.753600000000002</v>
      </c>
      <c r="J20" s="12">
        <v>200</v>
      </c>
      <c r="K20" s="27">
        <v>5.1701666666666668</v>
      </c>
      <c r="L20">
        <f t="shared" si="11"/>
        <v>0.68388447971781308</v>
      </c>
      <c r="M20" s="27">
        <v>5.1887777777777782</v>
      </c>
      <c r="N20">
        <f>M20/(54*28/J20)</f>
        <v>0.68634626690182254</v>
      </c>
    </row>
    <row r="21" spans="1:14" x14ac:dyDescent="0.15">
      <c r="A21" s="24">
        <f t="shared" si="10"/>
        <v>42623</v>
      </c>
      <c r="B21" s="14">
        <v>200</v>
      </c>
      <c r="C21" s="15" t="s">
        <v>151</v>
      </c>
      <c r="D21" s="4">
        <v>5.387833333333333</v>
      </c>
      <c r="F21" s="10">
        <v>128</v>
      </c>
      <c r="G21" s="4">
        <v>24.098299999999998</v>
      </c>
      <c r="J21" s="12">
        <v>288</v>
      </c>
      <c r="K21" s="27">
        <v>5.1588333333333338</v>
      </c>
      <c r="L21">
        <f t="shared" si="11"/>
        <v>0.98263492063492075</v>
      </c>
      <c r="M21" s="27">
        <v>5.246666666666667</v>
      </c>
      <c r="N21">
        <f>M21/(54*28/J21)</f>
        <v>0.99936507936507946</v>
      </c>
    </row>
    <row r="22" spans="1:14" x14ac:dyDescent="0.15">
      <c r="A22" s="24">
        <f t="shared" si="10"/>
        <v>42623</v>
      </c>
      <c r="B22" s="14">
        <v>200</v>
      </c>
      <c r="C22" s="15" t="s">
        <v>152</v>
      </c>
      <c r="D22" s="4">
        <v>5.0083333333333346</v>
      </c>
      <c r="F22" s="10">
        <v>200</v>
      </c>
      <c r="G22" s="4">
        <v>19.172499999999999</v>
      </c>
      <c r="J22" s="24">
        <v>42625</v>
      </c>
      <c r="K22" s="26">
        <v>10.809374999999999</v>
      </c>
      <c r="L22">
        <f>AVERAGE(L23:L26)</f>
        <v>1.242764770723104</v>
      </c>
      <c r="M22" s="26">
        <v>10.147833333333336</v>
      </c>
      <c r="N22">
        <f>AVERAGE(N23:N26)</f>
        <v>1.134203850676073</v>
      </c>
    </row>
    <row r="23" spans="1:14" x14ac:dyDescent="0.15">
      <c r="A23" s="24">
        <f t="shared" si="10"/>
        <v>42623</v>
      </c>
      <c r="B23" s="14">
        <v>288</v>
      </c>
      <c r="C23" s="15" t="s">
        <v>149</v>
      </c>
      <c r="D23" s="4">
        <v>5.1588333333333338</v>
      </c>
      <c r="F23" s="10">
        <v>288</v>
      </c>
      <c r="G23" s="4">
        <v>17.633500000000002</v>
      </c>
      <c r="J23" s="12">
        <v>72</v>
      </c>
      <c r="K23" s="27">
        <v>9.9116666666666653</v>
      </c>
      <c r="L23">
        <f>K23/(54*28/J23)</f>
        <v>0.47198412698412689</v>
      </c>
      <c r="M23" s="27">
        <v>10.530166666666666</v>
      </c>
      <c r="N23">
        <f>M23/(54*28/J23)</f>
        <v>0.50143650793650796</v>
      </c>
    </row>
    <row r="24" spans="1:14" x14ac:dyDescent="0.15">
      <c r="A24" s="24">
        <f t="shared" si="10"/>
        <v>42623</v>
      </c>
      <c r="B24" s="14">
        <v>288</v>
      </c>
      <c r="C24" s="15" t="s">
        <v>151</v>
      </c>
      <c r="D24" s="4">
        <v>5.4554999999999998</v>
      </c>
      <c r="F24" s="25">
        <v>42629</v>
      </c>
      <c r="G24" s="4">
        <v>29.240019230769228</v>
      </c>
      <c r="J24" s="12">
        <v>128</v>
      </c>
      <c r="K24" s="27">
        <v>11.702666666666666</v>
      </c>
      <c r="L24">
        <f t="shared" ref="L24:L26" si="12">K24/(54*28/J24)</f>
        <v>0.99070194003527323</v>
      </c>
      <c r="M24" s="27">
        <v>10.699833333333332</v>
      </c>
      <c r="N24">
        <f>M24/(54*28/J24)</f>
        <v>0.90580599647266302</v>
      </c>
    </row>
    <row r="25" spans="1:14" x14ac:dyDescent="0.15">
      <c r="A25" s="24">
        <f t="shared" si="10"/>
        <v>42623</v>
      </c>
      <c r="B25" s="14">
        <v>288</v>
      </c>
      <c r="C25" s="15" t="s">
        <v>152</v>
      </c>
      <c r="D25" s="4">
        <v>5.1256666666666657</v>
      </c>
      <c r="F25" s="10">
        <v>72</v>
      </c>
      <c r="G25" s="4">
        <v>32.25774358974359</v>
      </c>
      <c r="J25" s="12">
        <v>200</v>
      </c>
      <c r="K25" s="27">
        <v>10.486499999999999</v>
      </c>
      <c r="L25">
        <f t="shared" si="12"/>
        <v>1.3871031746031746</v>
      </c>
      <c r="M25" s="27">
        <v>9.5926111111111112</v>
      </c>
      <c r="N25">
        <f>M25/(54*28/J25)</f>
        <v>1.268863903586126</v>
      </c>
    </row>
    <row r="26" spans="1:14" x14ac:dyDescent="0.15">
      <c r="A26" s="24">
        <f t="shared" si="10"/>
        <v>42625</v>
      </c>
      <c r="B26" s="14">
        <v>72</v>
      </c>
      <c r="C26" s="15" t="s">
        <v>149</v>
      </c>
      <c r="D26" s="4">
        <v>9.9116666666666653</v>
      </c>
      <c r="F26" s="10">
        <v>128</v>
      </c>
      <c r="G26" s="4">
        <v>31.621166666666664</v>
      </c>
      <c r="J26" s="12">
        <v>288</v>
      </c>
      <c r="K26" s="27">
        <v>11.136666666666667</v>
      </c>
      <c r="L26">
        <f t="shared" si="12"/>
        <v>2.1212698412698412</v>
      </c>
      <c r="M26" s="27">
        <v>9.7687222222222232</v>
      </c>
      <c r="N26">
        <f>M26/(54*28/J26)</f>
        <v>1.860708994708995</v>
      </c>
    </row>
    <row r="27" spans="1:14" x14ac:dyDescent="0.15">
      <c r="A27" s="24">
        <f t="shared" si="10"/>
        <v>42625</v>
      </c>
      <c r="B27" s="14">
        <v>72</v>
      </c>
      <c r="C27" s="15" t="s">
        <v>10</v>
      </c>
      <c r="D27" s="4">
        <v>10.490666666666668</v>
      </c>
      <c r="F27" s="10">
        <v>200</v>
      </c>
      <c r="G27" s="4">
        <v>29.966166666666666</v>
      </c>
      <c r="J27" s="24">
        <v>42627</v>
      </c>
      <c r="K27" s="26">
        <v>20.414474999999999</v>
      </c>
      <c r="L27">
        <f>AVERAGE(L28:L31)</f>
        <v>2.2307853174603176</v>
      </c>
      <c r="M27" s="26">
        <v>19.631047222222222</v>
      </c>
      <c r="N27">
        <f>AVERAGE(N28:N31)</f>
        <v>2.1520693121693122</v>
      </c>
    </row>
    <row r="28" spans="1:14" x14ac:dyDescent="0.15">
      <c r="A28" s="24">
        <f t="shared" si="10"/>
        <v>42625</v>
      </c>
      <c r="B28" s="14">
        <v>72</v>
      </c>
      <c r="C28" s="15" t="s">
        <v>150</v>
      </c>
      <c r="D28" s="4">
        <v>11.188166666666667</v>
      </c>
      <c r="F28" s="10">
        <v>288</v>
      </c>
      <c r="G28" s="4">
        <v>23.115000000000002</v>
      </c>
      <c r="J28" s="12">
        <v>72</v>
      </c>
      <c r="K28" s="27">
        <v>20.753600000000002</v>
      </c>
      <c r="L28">
        <f>K28/(54*28/J28)</f>
        <v>0.98826666666666674</v>
      </c>
      <c r="M28" s="27">
        <v>21.208311111111112</v>
      </c>
      <c r="N28">
        <f>M28/(54*28/J28)</f>
        <v>1.0099195767195768</v>
      </c>
    </row>
    <row r="29" spans="1:14" x14ac:dyDescent="0.15">
      <c r="A29" s="24">
        <f t="shared" si="10"/>
        <v>42625</v>
      </c>
      <c r="B29" s="14">
        <v>128</v>
      </c>
      <c r="C29" s="15" t="s">
        <v>149</v>
      </c>
      <c r="D29" s="4">
        <v>11.702666666666666</v>
      </c>
      <c r="F29" s="25">
        <v>42631</v>
      </c>
      <c r="G29" s="4">
        <v>42.647810897435896</v>
      </c>
      <c r="J29" s="12">
        <v>128</v>
      </c>
      <c r="K29" s="27">
        <v>24.098299999999998</v>
      </c>
      <c r="L29">
        <f t="shared" ref="L29:L31" si="13">K29/(54*28/J29)</f>
        <v>2.0400677248677246</v>
      </c>
      <c r="M29" s="27">
        <v>20.934877777777782</v>
      </c>
      <c r="N29">
        <f>M29/(54*28/J29)</f>
        <v>1.7722647854203413</v>
      </c>
    </row>
    <row r="30" spans="1:14" x14ac:dyDescent="0.15">
      <c r="A30" s="24">
        <f t="shared" si="10"/>
        <v>42625</v>
      </c>
      <c r="B30" s="14">
        <v>128</v>
      </c>
      <c r="C30" s="15" t="s">
        <v>10</v>
      </c>
      <c r="D30" s="4">
        <v>10.641000000000002</v>
      </c>
      <c r="F30" s="10">
        <v>72</v>
      </c>
      <c r="G30" s="4">
        <v>55.023500000000006</v>
      </c>
      <c r="J30" s="12">
        <v>200</v>
      </c>
      <c r="K30" s="27">
        <v>19.172499999999999</v>
      </c>
      <c r="L30">
        <f t="shared" si="13"/>
        <v>2.5360449735449735</v>
      </c>
      <c r="M30" s="27">
        <v>18.962222222222223</v>
      </c>
      <c r="N30">
        <f>M30/(54*28/J30)</f>
        <v>2.5082304526748973</v>
      </c>
    </row>
    <row r="31" spans="1:14" x14ac:dyDescent="0.15">
      <c r="A31" s="24">
        <f t="shared" si="10"/>
        <v>42625</v>
      </c>
      <c r="B31" s="14">
        <v>128</v>
      </c>
      <c r="C31" s="15" t="s">
        <v>150</v>
      </c>
      <c r="D31" s="4">
        <v>9.7558333333333334</v>
      </c>
      <c r="F31" s="10">
        <v>128</v>
      </c>
      <c r="G31" s="4">
        <v>47.446243589743581</v>
      </c>
      <c r="J31" s="12">
        <v>288</v>
      </c>
      <c r="K31" s="27">
        <v>17.633500000000002</v>
      </c>
      <c r="L31">
        <f t="shared" si="13"/>
        <v>3.3587619047619048</v>
      </c>
      <c r="M31" s="27">
        <v>17.41877777777778</v>
      </c>
      <c r="N31">
        <f>M31/(54*28/J31)</f>
        <v>3.3178624338624343</v>
      </c>
    </row>
    <row r="32" spans="1:14" x14ac:dyDescent="0.15">
      <c r="A32" s="24">
        <f t="shared" si="10"/>
        <v>42625</v>
      </c>
      <c r="B32" s="14">
        <v>200</v>
      </c>
      <c r="C32" s="15" t="s">
        <v>149</v>
      </c>
      <c r="D32" s="4">
        <v>10.486499999999999</v>
      </c>
      <c r="F32" s="10">
        <v>200</v>
      </c>
      <c r="G32" s="4">
        <v>38.866500000000009</v>
      </c>
      <c r="J32" s="24">
        <v>42629</v>
      </c>
      <c r="K32" s="26">
        <v>29.240019230769228</v>
      </c>
      <c r="L32">
        <f>AVERAGE(L33:L36)</f>
        <v>3.144910748202415</v>
      </c>
      <c r="M32" s="26">
        <v>24.20118822843823</v>
      </c>
      <c r="N32">
        <f>AVERAGE(N33:N36)</f>
        <v>2.5139015064153956</v>
      </c>
    </row>
    <row r="33" spans="1:28" x14ac:dyDescent="0.15">
      <c r="A33" s="24">
        <f t="shared" si="10"/>
        <v>42625</v>
      </c>
      <c r="B33" s="14">
        <v>200</v>
      </c>
      <c r="C33" s="15" t="s">
        <v>151</v>
      </c>
      <c r="D33" s="4">
        <v>9.3478333333333339</v>
      </c>
      <c r="F33" s="10">
        <v>288</v>
      </c>
      <c r="G33" s="4">
        <v>29.254999999999995</v>
      </c>
      <c r="J33" s="12">
        <v>72</v>
      </c>
      <c r="K33" s="27">
        <v>32.25774358974359</v>
      </c>
      <c r="L33">
        <f>K33/(54*28/J33)</f>
        <v>1.5360830280830282</v>
      </c>
      <c r="M33" s="27">
        <v>29.195470085470088</v>
      </c>
      <c r="N33">
        <f>M33/(54*28/J33)</f>
        <v>1.3902604802604803</v>
      </c>
      <c r="AA33" s="32"/>
      <c r="AB33" s="23"/>
    </row>
    <row r="34" spans="1:28" x14ac:dyDescent="0.15">
      <c r="A34" s="24">
        <f t="shared" si="10"/>
        <v>42625</v>
      </c>
      <c r="B34" s="14">
        <v>200</v>
      </c>
      <c r="C34" s="15" t="s">
        <v>152</v>
      </c>
      <c r="D34" s="4">
        <v>8.9435000000000002</v>
      </c>
      <c r="F34" s="25">
        <v>42633</v>
      </c>
      <c r="G34" s="4">
        <v>58.902578030303026</v>
      </c>
      <c r="J34" s="12">
        <v>128</v>
      </c>
      <c r="K34" s="27">
        <v>31.621166666666664</v>
      </c>
      <c r="L34">
        <f t="shared" ref="L34:L36" si="14">K34/(54*28/J34)</f>
        <v>2.6769241622574955</v>
      </c>
      <c r="M34" s="27">
        <v>27.312202020202022</v>
      </c>
      <c r="N34">
        <f>M34/(54*28/J34)</f>
        <v>2.3121440863663087</v>
      </c>
      <c r="AA34" s="32"/>
      <c r="AB34" s="23"/>
    </row>
    <row r="35" spans="1:28" x14ac:dyDescent="0.15">
      <c r="A35" s="24">
        <f t="shared" si="10"/>
        <v>42625</v>
      </c>
      <c r="B35" s="14">
        <v>288</v>
      </c>
      <c r="C35" s="15" t="s">
        <v>149</v>
      </c>
      <c r="D35" s="4">
        <v>11.136666666666667</v>
      </c>
      <c r="F35" s="10">
        <v>72</v>
      </c>
      <c r="G35" s="4">
        <v>78.972899999999996</v>
      </c>
      <c r="J35" s="12">
        <v>200</v>
      </c>
      <c r="K35" s="27">
        <v>29.966166666666666</v>
      </c>
      <c r="L35">
        <f t="shared" si="14"/>
        <v>3.963778659611993</v>
      </c>
      <c r="M35" s="27">
        <v>22.721803030303033</v>
      </c>
      <c r="N35">
        <f>M35/(54*28/J35)</f>
        <v>3.0055295013628349</v>
      </c>
      <c r="AA35" s="32"/>
      <c r="AB35" s="23"/>
    </row>
    <row r="36" spans="1:28" x14ac:dyDescent="0.15">
      <c r="A36" s="24">
        <f t="shared" si="10"/>
        <v>42625</v>
      </c>
      <c r="B36" s="14">
        <v>288</v>
      </c>
      <c r="C36" s="15" t="s">
        <v>151</v>
      </c>
      <c r="D36" s="4">
        <v>9.2561666666666671</v>
      </c>
      <c r="F36" s="10">
        <v>128</v>
      </c>
      <c r="G36" s="4">
        <v>69.440678787878781</v>
      </c>
      <c r="J36" s="12">
        <v>288</v>
      </c>
      <c r="K36" s="27">
        <v>23.115000000000002</v>
      </c>
      <c r="L36">
        <f t="shared" si="14"/>
        <v>4.402857142857143</v>
      </c>
      <c r="M36" s="27">
        <v>17.575277777777778</v>
      </c>
      <c r="N36">
        <f>M36/(54*28/J36)</f>
        <v>3.3476719576719578</v>
      </c>
      <c r="AA36" s="32"/>
      <c r="AB36" s="23"/>
    </row>
    <row r="37" spans="1:28" x14ac:dyDescent="0.15">
      <c r="A37" s="24">
        <f t="shared" si="10"/>
        <v>42625</v>
      </c>
      <c r="B37" s="14">
        <v>288</v>
      </c>
      <c r="C37" s="15" t="s">
        <v>152</v>
      </c>
      <c r="D37" s="4">
        <v>8.913333333333334</v>
      </c>
      <c r="F37" s="10">
        <v>200</v>
      </c>
      <c r="G37" s="4">
        <v>47.843333333333334</v>
      </c>
      <c r="J37" s="24">
        <v>42631</v>
      </c>
      <c r="K37" s="26">
        <v>42.647810897435896</v>
      </c>
      <c r="L37">
        <f>AVERAGE(L38:L41)</f>
        <v>4.3375580653913985</v>
      </c>
      <c r="M37" s="26">
        <v>35.352926184926183</v>
      </c>
      <c r="N37">
        <f>AVERAGE(N38:N41)</f>
        <v>3.5489245055356164</v>
      </c>
      <c r="AA37" s="32"/>
      <c r="AB37" s="23"/>
    </row>
    <row r="38" spans="1:28" x14ac:dyDescent="0.15">
      <c r="A38" s="24">
        <f t="shared" si="10"/>
        <v>42627</v>
      </c>
      <c r="B38" s="14">
        <v>72</v>
      </c>
      <c r="C38" s="15" t="s">
        <v>149</v>
      </c>
      <c r="D38" s="4">
        <v>20.753600000000002</v>
      </c>
      <c r="F38" s="10">
        <v>288</v>
      </c>
      <c r="G38" s="4">
        <v>39.353400000000001</v>
      </c>
      <c r="J38" s="12">
        <v>72</v>
      </c>
      <c r="K38" s="27">
        <v>55.023500000000006</v>
      </c>
      <c r="L38">
        <f>K38/(54*28/J38)</f>
        <v>2.620166666666667</v>
      </c>
      <c r="M38" s="27">
        <v>48.455876068376064</v>
      </c>
      <c r="N38">
        <f>M38/(54*28/J38)</f>
        <v>2.3074226699226696</v>
      </c>
      <c r="AA38" s="32"/>
      <c r="AB38" s="23"/>
    </row>
    <row r="39" spans="1:28" x14ac:dyDescent="0.15">
      <c r="A39" s="24">
        <f t="shared" si="10"/>
        <v>42627</v>
      </c>
      <c r="B39" s="14">
        <v>72</v>
      </c>
      <c r="C39" s="15" t="s">
        <v>10</v>
      </c>
      <c r="D39" s="4">
        <v>25.33433333333333</v>
      </c>
      <c r="F39" s="1" t="s">
        <v>159</v>
      </c>
      <c r="G39" s="5">
        <v>24.158167832167834</v>
      </c>
      <c r="J39" s="12">
        <v>128</v>
      </c>
      <c r="K39" s="27">
        <v>47.446243589743581</v>
      </c>
      <c r="L39">
        <f t="shared" ref="L39:L41" si="15">K39/(54*28/J39)</f>
        <v>4.0166132139465462</v>
      </c>
      <c r="M39" s="27">
        <v>38.95035897435897</v>
      </c>
      <c r="N39">
        <f>M39/(54*28/J39)</f>
        <v>3.2973848867182198</v>
      </c>
      <c r="AA39" s="32"/>
      <c r="AB39" s="23"/>
    </row>
    <row r="40" spans="1:28" x14ac:dyDescent="0.15">
      <c r="A40" s="24">
        <f t="shared" si="10"/>
        <v>42627</v>
      </c>
      <c r="B40" s="14">
        <v>72</v>
      </c>
      <c r="C40" s="15" t="s">
        <v>150</v>
      </c>
      <c r="D40" s="4">
        <v>17.536999999999999</v>
      </c>
      <c r="J40" s="12">
        <v>200</v>
      </c>
      <c r="K40" s="27">
        <v>38.866500000000009</v>
      </c>
      <c r="L40">
        <f t="shared" si="15"/>
        <v>5.1410714285714301</v>
      </c>
      <c r="M40" s="27">
        <v>29.138055555555564</v>
      </c>
      <c r="N40">
        <f>M40/(54*28/J40)</f>
        <v>3.8542401528512653</v>
      </c>
      <c r="AA40" s="32"/>
      <c r="AB40" s="23"/>
    </row>
    <row r="41" spans="1:28" x14ac:dyDescent="0.15">
      <c r="A41" s="24">
        <f t="shared" si="10"/>
        <v>42627</v>
      </c>
      <c r="B41" s="14">
        <v>128</v>
      </c>
      <c r="C41" s="15" t="s">
        <v>149</v>
      </c>
      <c r="D41" s="4">
        <v>24.098299999999998</v>
      </c>
      <c r="J41" s="12">
        <v>288</v>
      </c>
      <c r="K41" s="27">
        <v>29.254999999999995</v>
      </c>
      <c r="L41">
        <f t="shared" si="15"/>
        <v>5.5723809523809518</v>
      </c>
      <c r="M41" s="27">
        <v>24.867414141414141</v>
      </c>
      <c r="N41">
        <f>M41/(54*28/J41)</f>
        <v>4.7366503126503128</v>
      </c>
      <c r="AA41" s="32"/>
      <c r="AB41" s="23"/>
    </row>
    <row r="42" spans="1:28" x14ac:dyDescent="0.15">
      <c r="A42" s="24">
        <f t="shared" si="10"/>
        <v>42627</v>
      </c>
      <c r="B42" s="14">
        <v>128</v>
      </c>
      <c r="C42" s="15" t="s">
        <v>10</v>
      </c>
      <c r="D42" s="4">
        <v>21.344666666666672</v>
      </c>
      <c r="J42" s="24">
        <v>42633</v>
      </c>
      <c r="K42" s="26">
        <v>58.902578030303026</v>
      </c>
      <c r="L42">
        <f>AVERAGE(L43:L46)</f>
        <v>5.8658898067981404</v>
      </c>
      <c r="M42" s="26">
        <v>49.151199621212129</v>
      </c>
      <c r="N42">
        <f>AVERAGE(N43:N46)</f>
        <v>5.0124349032654587</v>
      </c>
      <c r="AA42" s="32"/>
      <c r="AB42" s="23"/>
    </row>
    <row r="43" spans="1:28" x14ac:dyDescent="0.15">
      <c r="A43" s="24">
        <f t="shared" si="10"/>
        <v>42627</v>
      </c>
      <c r="B43" s="14">
        <v>128</v>
      </c>
      <c r="C43" s="15" t="s">
        <v>150</v>
      </c>
      <c r="D43" s="4">
        <v>17.361666666666668</v>
      </c>
      <c r="J43" s="12">
        <v>72</v>
      </c>
      <c r="K43" s="27">
        <v>78.972899999999996</v>
      </c>
      <c r="L43">
        <f>K43/(54*28/J43)</f>
        <v>3.7606142857142855</v>
      </c>
      <c r="M43" s="27">
        <v>65.73074444444444</v>
      </c>
      <c r="N43">
        <f>M43/(54*28/J43)</f>
        <v>3.1300354497354497</v>
      </c>
      <c r="AA43" s="32"/>
      <c r="AB43" s="23"/>
    </row>
    <row r="44" spans="1:28" x14ac:dyDescent="0.15">
      <c r="A44" s="24">
        <f t="shared" si="10"/>
        <v>42627</v>
      </c>
      <c r="B44" s="14">
        <v>200</v>
      </c>
      <c r="C44" s="15" t="s">
        <v>149</v>
      </c>
      <c r="D44" s="4">
        <v>19.172499999999999</v>
      </c>
      <c r="J44" s="12">
        <v>128</v>
      </c>
      <c r="K44" s="27">
        <v>69.440678787878781</v>
      </c>
      <c r="L44">
        <f t="shared" ref="L44:L46" si="16">K44/(54*28/J44)</f>
        <v>5.8785759820426478</v>
      </c>
      <c r="M44" s="27">
        <v>52.516031818181808</v>
      </c>
      <c r="N44">
        <f>M44/(54*28/J44)</f>
        <v>4.4458016354016348</v>
      </c>
      <c r="AA44" s="32"/>
      <c r="AB44" s="23"/>
    </row>
    <row r="45" spans="1:28" x14ac:dyDescent="0.15">
      <c r="A45" s="24">
        <f t="shared" si="10"/>
        <v>42627</v>
      </c>
      <c r="B45" s="14">
        <v>200</v>
      </c>
      <c r="C45" s="15" t="s">
        <v>151</v>
      </c>
      <c r="D45" s="4">
        <v>19.309666666666665</v>
      </c>
      <c r="J45" s="12">
        <v>200</v>
      </c>
      <c r="K45" s="27">
        <v>47.843333333333334</v>
      </c>
      <c r="L45">
        <f t="shared" si="16"/>
        <v>6.3284832451499122</v>
      </c>
      <c r="M45" s="27">
        <v>42.120111111111108</v>
      </c>
      <c r="N45">
        <f>M45/(54*28/J45)</f>
        <v>5.5714432686654911</v>
      </c>
    </row>
    <row r="46" spans="1:28" x14ac:dyDescent="0.15">
      <c r="A46" s="24">
        <f t="shared" si="10"/>
        <v>42627</v>
      </c>
      <c r="B46" s="14">
        <v>200</v>
      </c>
      <c r="C46" s="15" t="s">
        <v>152</v>
      </c>
      <c r="D46" s="4">
        <v>18.404500000000002</v>
      </c>
      <c r="J46" s="12">
        <v>288</v>
      </c>
      <c r="K46" s="27">
        <v>39.353400000000001</v>
      </c>
      <c r="L46">
        <f t="shared" si="16"/>
        <v>7.4958857142857145</v>
      </c>
      <c r="M46" s="27">
        <v>36.237911111111117</v>
      </c>
      <c r="N46">
        <f>M46/(54*28/J46)</f>
        <v>6.9024592592592606</v>
      </c>
    </row>
    <row r="47" spans="1:28" x14ac:dyDescent="0.15">
      <c r="A47" s="24">
        <f t="shared" si="10"/>
        <v>42627</v>
      </c>
      <c r="B47" s="14">
        <v>288</v>
      </c>
      <c r="C47" s="15" t="s">
        <v>149</v>
      </c>
      <c r="D47" s="4">
        <v>17.633500000000002</v>
      </c>
    </row>
    <row r="48" spans="1:28" x14ac:dyDescent="0.15">
      <c r="A48" s="24">
        <f t="shared" si="10"/>
        <v>42627</v>
      </c>
      <c r="B48" s="14">
        <v>288</v>
      </c>
      <c r="C48" s="15" t="s">
        <v>151</v>
      </c>
      <c r="D48" s="4">
        <v>20.505333333333333</v>
      </c>
    </row>
    <row r="49" spans="1:25" x14ac:dyDescent="0.15">
      <c r="A49" s="24">
        <f t="shared" si="10"/>
        <v>42627</v>
      </c>
      <c r="B49" s="14">
        <v>288</v>
      </c>
      <c r="C49" s="15" t="s">
        <v>152</v>
      </c>
      <c r="D49" s="4">
        <v>14.117500000000001</v>
      </c>
    </row>
    <row r="50" spans="1:25" x14ac:dyDescent="0.15">
      <c r="A50" s="24">
        <f t="shared" si="10"/>
        <v>42629</v>
      </c>
      <c r="B50" s="14">
        <v>72</v>
      </c>
      <c r="C50" s="15" t="s">
        <v>149</v>
      </c>
      <c r="D50" s="4">
        <v>32.25774358974359</v>
      </c>
      <c r="K50">
        <v>72</v>
      </c>
      <c r="L50">
        <v>128</v>
      </c>
      <c r="M50">
        <v>200</v>
      </c>
      <c r="N50">
        <v>288</v>
      </c>
    </row>
    <row r="51" spans="1:25" x14ac:dyDescent="0.15">
      <c r="A51" s="24">
        <f t="shared" si="10"/>
        <v>42629</v>
      </c>
      <c r="B51" s="14">
        <v>72</v>
      </c>
      <c r="C51" s="15" t="s">
        <v>10</v>
      </c>
      <c r="D51" s="4">
        <v>36.678666666666665</v>
      </c>
      <c r="J51" s="24">
        <v>42621</v>
      </c>
      <c r="K51">
        <v>8.5714285714285715E-2</v>
      </c>
      <c r="L51">
        <v>0.15449735449735449</v>
      </c>
      <c r="M51">
        <v>0.25017636684303357</v>
      </c>
      <c r="N51">
        <v>0.37850793650793657</v>
      </c>
      <c r="O51">
        <f>AVERAGE(K51:N51)</f>
        <v>0.21722398589065259</v>
      </c>
    </row>
    <row r="52" spans="1:25" x14ac:dyDescent="0.15">
      <c r="A52" s="24">
        <f t="shared" si="10"/>
        <v>42629</v>
      </c>
      <c r="B52" s="14">
        <v>72</v>
      </c>
      <c r="C52" s="15" t="s">
        <v>150</v>
      </c>
      <c r="D52" s="4">
        <v>18.650000000000002</v>
      </c>
      <c r="J52" s="24">
        <v>42623</v>
      </c>
      <c r="K52">
        <v>0.26228571428571401</v>
      </c>
      <c r="L52">
        <v>0.42591887125220468</v>
      </c>
      <c r="M52">
        <v>0.68388447971781308</v>
      </c>
      <c r="N52">
        <v>0.98263492063492075</v>
      </c>
      <c r="O52">
        <f t="shared" ref="O52:O57" si="17">AVERAGE(K52:N52)</f>
        <v>0.58868099647266314</v>
      </c>
    </row>
    <row r="53" spans="1:25" x14ac:dyDescent="0.15">
      <c r="A53" s="24">
        <f t="shared" si="10"/>
        <v>42629</v>
      </c>
      <c r="B53" s="14">
        <v>128</v>
      </c>
      <c r="C53" s="15" t="s">
        <v>149</v>
      </c>
      <c r="D53" s="4">
        <v>31.621166666666664</v>
      </c>
      <c r="J53" s="24">
        <v>42625</v>
      </c>
      <c r="K53">
        <v>0.47198412698412689</v>
      </c>
      <c r="L53">
        <v>0.99070194003527323</v>
      </c>
      <c r="M53">
        <v>1.3871031746031746</v>
      </c>
      <c r="N53">
        <v>2.1212698412698412</v>
      </c>
      <c r="O53">
        <f t="shared" si="17"/>
        <v>1.242764770723104</v>
      </c>
    </row>
    <row r="54" spans="1:25" x14ac:dyDescent="0.15">
      <c r="A54" s="24">
        <f t="shared" si="10"/>
        <v>42629</v>
      </c>
      <c r="B54" s="14">
        <v>128</v>
      </c>
      <c r="C54" s="15" t="s">
        <v>10</v>
      </c>
      <c r="D54" s="4">
        <v>34.050606060606057</v>
      </c>
      <c r="J54" s="24">
        <v>42627</v>
      </c>
      <c r="K54">
        <v>0.98826666666666674</v>
      </c>
      <c r="L54">
        <v>2.0400677248677246</v>
      </c>
      <c r="M54">
        <v>2.5360449735449735</v>
      </c>
      <c r="N54">
        <v>3.3587619047619048</v>
      </c>
      <c r="O54">
        <f t="shared" si="17"/>
        <v>2.2307853174603176</v>
      </c>
    </row>
    <row r="55" spans="1:25" x14ac:dyDescent="0.15">
      <c r="A55" s="24">
        <f t="shared" si="10"/>
        <v>42629</v>
      </c>
      <c r="B55" s="14">
        <v>128</v>
      </c>
      <c r="C55" s="15" t="s">
        <v>150</v>
      </c>
      <c r="D55" s="4">
        <v>16.264833333333335</v>
      </c>
      <c r="J55" s="24">
        <v>42629</v>
      </c>
      <c r="K55">
        <v>1.5360830280830282</v>
      </c>
      <c r="L55">
        <v>2.6769241622574955</v>
      </c>
      <c r="M55">
        <v>3.963778659611993</v>
      </c>
      <c r="N55">
        <v>4.402857142857143</v>
      </c>
      <c r="O55">
        <f t="shared" si="17"/>
        <v>3.144910748202415</v>
      </c>
    </row>
    <row r="56" spans="1:25" x14ac:dyDescent="0.15">
      <c r="A56" s="24">
        <f t="shared" si="10"/>
        <v>42629</v>
      </c>
      <c r="B56" s="14">
        <v>200</v>
      </c>
      <c r="C56" s="15" t="s">
        <v>149</v>
      </c>
      <c r="D56" s="4">
        <v>29.966166666666666</v>
      </c>
      <c r="J56" s="24">
        <v>42631</v>
      </c>
      <c r="K56">
        <v>2.620166666666667</v>
      </c>
      <c r="L56">
        <v>4.0166132139465462</v>
      </c>
      <c r="M56">
        <v>5.1410714285714301</v>
      </c>
      <c r="N56">
        <v>5.5723809523809518</v>
      </c>
      <c r="O56">
        <f t="shared" si="17"/>
        <v>4.3375580653913985</v>
      </c>
    </row>
    <row r="57" spans="1:25" x14ac:dyDescent="0.15">
      <c r="A57" s="24">
        <f t="shared" si="10"/>
        <v>42629</v>
      </c>
      <c r="B57" s="14">
        <v>200</v>
      </c>
      <c r="C57" s="15" t="s">
        <v>151</v>
      </c>
      <c r="D57" s="4">
        <v>20.930075757575757</v>
      </c>
      <c r="J57" s="24">
        <v>42633</v>
      </c>
      <c r="K57">
        <v>3.7606142857142855</v>
      </c>
      <c r="L57">
        <v>5.8785759820426478</v>
      </c>
      <c r="M57">
        <v>6.3284832451499122</v>
      </c>
      <c r="N57">
        <v>7.4958857142857145</v>
      </c>
      <c r="O57">
        <f t="shared" si="17"/>
        <v>5.8658898067981404</v>
      </c>
    </row>
    <row r="58" spans="1:25" x14ac:dyDescent="0.15">
      <c r="A58" s="24">
        <f t="shared" si="10"/>
        <v>42629</v>
      </c>
      <c r="B58" s="14">
        <v>200</v>
      </c>
      <c r="C58" s="15" t="s">
        <v>152</v>
      </c>
      <c r="D58" s="4">
        <v>17.269166666666667</v>
      </c>
      <c r="K58" s="28">
        <v>0.875</v>
      </c>
      <c r="L58" s="28">
        <v>0.88541666666666663</v>
      </c>
      <c r="M58" s="28">
        <v>0.95333333333333325</v>
      </c>
      <c r="N58" s="28">
        <v>0.93750000000000011</v>
      </c>
    </row>
    <row r="59" spans="1:25" x14ac:dyDescent="0.15">
      <c r="A59" s="24">
        <f t="shared" si="10"/>
        <v>42629</v>
      </c>
      <c r="B59" s="14">
        <v>288</v>
      </c>
      <c r="C59" s="15" t="s">
        <v>149</v>
      </c>
      <c r="D59" s="4">
        <v>23.115000000000002</v>
      </c>
      <c r="K59">
        <v>72</v>
      </c>
      <c r="L59">
        <v>128</v>
      </c>
      <c r="M59">
        <v>200</v>
      </c>
      <c r="N59">
        <v>288</v>
      </c>
      <c r="O59" t="s">
        <v>165</v>
      </c>
    </row>
    <row r="60" spans="1:25" x14ac:dyDescent="0.15">
      <c r="A60" s="24">
        <f t="shared" si="10"/>
        <v>42629</v>
      </c>
      <c r="B60" s="14">
        <v>288</v>
      </c>
      <c r="C60" s="15" t="s">
        <v>151</v>
      </c>
      <c r="D60" s="4">
        <v>19.2925</v>
      </c>
      <c r="J60" s="33">
        <v>6</v>
      </c>
      <c r="K60" s="4">
        <v>0.06</v>
      </c>
      <c r="L60" s="4">
        <v>0.11</v>
      </c>
      <c r="M60" s="4">
        <v>0.12</v>
      </c>
      <c r="N60" s="4">
        <v>0.18</v>
      </c>
    </row>
    <row r="61" spans="1:25" x14ac:dyDescent="0.15">
      <c r="A61" s="24">
        <f t="shared" si="10"/>
        <v>42629</v>
      </c>
      <c r="B61" s="14">
        <v>288</v>
      </c>
      <c r="C61" s="15" t="s">
        <v>152</v>
      </c>
      <c r="D61" s="4">
        <v>10.318333333333333</v>
      </c>
      <c r="J61" s="33">
        <v>8</v>
      </c>
      <c r="K61" s="4">
        <f>K51*K$58</f>
        <v>7.4999999999999997E-2</v>
      </c>
      <c r="L61" s="4">
        <f>L51*L$58</f>
        <v>0.13679453262786595</v>
      </c>
      <c r="M61" s="4">
        <f>M51*M$58</f>
        <v>0.23850146972369199</v>
      </c>
      <c r="N61" s="4">
        <f>N51*N$58</f>
        <v>0.35485119047619057</v>
      </c>
      <c r="W61" s="37"/>
      <c r="X61" s="37"/>
      <c r="Y61" s="37"/>
    </row>
    <row r="62" spans="1:25" x14ac:dyDescent="0.15">
      <c r="A62" s="24">
        <f t="shared" si="10"/>
        <v>42631</v>
      </c>
      <c r="B62" s="14">
        <v>72</v>
      </c>
      <c r="C62" s="15" t="s">
        <v>149</v>
      </c>
      <c r="D62" s="4">
        <v>55.023500000000006</v>
      </c>
      <c r="J62" s="33">
        <v>10</v>
      </c>
      <c r="K62" s="4">
        <f>K52*K$58</f>
        <v>0.22949999999999976</v>
      </c>
      <c r="L62" s="4">
        <f>L52*L$58</f>
        <v>0.3771156672545562</v>
      </c>
      <c r="M62" s="4">
        <f>M52*M$58</f>
        <v>0.65196987066431511</v>
      </c>
      <c r="N62" s="4">
        <f>N52*N$58</f>
        <v>0.92122023809523834</v>
      </c>
      <c r="W62" s="37"/>
      <c r="X62" s="37"/>
      <c r="Y62" s="37"/>
    </row>
    <row r="63" spans="1:25" x14ac:dyDescent="0.15">
      <c r="A63" s="24">
        <f t="shared" si="10"/>
        <v>42631</v>
      </c>
      <c r="B63" s="14">
        <v>72</v>
      </c>
      <c r="C63" s="15" t="s">
        <v>10</v>
      </c>
      <c r="D63" s="4">
        <v>55.489961538461536</v>
      </c>
      <c r="J63" s="33">
        <v>12</v>
      </c>
      <c r="K63" s="4">
        <f>K53*K$58</f>
        <v>0.41298611111111105</v>
      </c>
      <c r="L63" s="4">
        <f>L53*L$58</f>
        <v>0.87718400940623142</v>
      </c>
      <c r="M63" s="4">
        <f>M53*M$58</f>
        <v>1.3223716931216929</v>
      </c>
      <c r="N63" s="4">
        <f>N53*N$58</f>
        <v>1.9886904761904765</v>
      </c>
      <c r="W63" s="37"/>
      <c r="X63" s="37"/>
      <c r="Y63" s="37"/>
    </row>
    <row r="64" spans="1:25" x14ac:dyDescent="0.15">
      <c r="A64" s="24">
        <f t="shared" si="10"/>
        <v>42631</v>
      </c>
      <c r="B64" s="14">
        <v>72</v>
      </c>
      <c r="C64" s="15" t="s">
        <v>150</v>
      </c>
      <c r="D64" s="4">
        <v>34.854166666666664</v>
      </c>
      <c r="J64" s="33">
        <v>14</v>
      </c>
      <c r="K64" s="4">
        <f>K54*K$58</f>
        <v>0.86473333333333335</v>
      </c>
      <c r="L64" s="4">
        <f>L54*L$58</f>
        <v>1.806309964726631</v>
      </c>
      <c r="M64" s="4">
        <f>M54*M$58</f>
        <v>2.4176962081128743</v>
      </c>
      <c r="N64" s="4">
        <f>N54*N$58</f>
        <v>3.1488392857142862</v>
      </c>
      <c r="W64" s="37"/>
      <c r="X64" s="37"/>
      <c r="Y64" s="37"/>
    </row>
    <row r="65" spans="1:25" x14ac:dyDescent="0.15">
      <c r="A65" s="24">
        <f t="shared" si="10"/>
        <v>42631</v>
      </c>
      <c r="B65" s="14">
        <v>128</v>
      </c>
      <c r="C65" s="15" t="s">
        <v>149</v>
      </c>
      <c r="D65" s="4">
        <v>47.446243589743581</v>
      </c>
      <c r="J65" s="33">
        <v>16</v>
      </c>
      <c r="K65" s="4">
        <f>K55*K$58</f>
        <v>1.3440726495726496</v>
      </c>
      <c r="L65" s="4">
        <f>L55*L$58</f>
        <v>2.3701932686654907</v>
      </c>
      <c r="M65" s="4">
        <f>M55*M$58</f>
        <v>3.778802322163433</v>
      </c>
      <c r="N65" s="4">
        <f>N55*N$58</f>
        <v>4.1276785714285724</v>
      </c>
      <c r="W65" s="37"/>
      <c r="X65" s="37"/>
      <c r="Y65" s="37"/>
    </row>
    <row r="66" spans="1:25" x14ac:dyDescent="0.15">
      <c r="A66" s="24">
        <f t="shared" si="10"/>
        <v>42631</v>
      </c>
      <c r="B66" s="14">
        <v>128</v>
      </c>
      <c r="C66" s="15" t="s">
        <v>10</v>
      </c>
      <c r="D66" s="4">
        <v>39.2515</v>
      </c>
      <c r="J66" s="33">
        <v>18</v>
      </c>
      <c r="K66" s="4">
        <f>K56*K$58</f>
        <v>2.2926458333333337</v>
      </c>
      <c r="L66" s="4">
        <f>L56*L$58</f>
        <v>3.5563762831818377</v>
      </c>
      <c r="M66" s="4">
        <f>M56*M$58</f>
        <v>4.9011547619047633</v>
      </c>
      <c r="N66" s="4">
        <f>N56*N$58</f>
        <v>5.2241071428571431</v>
      </c>
      <c r="W66" s="37"/>
      <c r="X66" s="37"/>
      <c r="Y66" s="37"/>
    </row>
    <row r="67" spans="1:25" x14ac:dyDescent="0.15">
      <c r="A67" s="24">
        <f t="shared" si="10"/>
        <v>42631</v>
      </c>
      <c r="B67" s="14">
        <v>128</v>
      </c>
      <c r="C67" s="15" t="s">
        <v>150</v>
      </c>
      <c r="D67" s="4">
        <v>30.153333333333336</v>
      </c>
      <c r="J67" s="33">
        <v>20</v>
      </c>
      <c r="K67" s="4">
        <f>K57*K$58</f>
        <v>3.2905374999999997</v>
      </c>
      <c r="L67" s="4">
        <f>L57*L$58</f>
        <v>5.2049891507669273</v>
      </c>
      <c r="M67" s="4">
        <f>M57*M$58</f>
        <v>6.033154027042916</v>
      </c>
      <c r="N67" s="4">
        <f>N57*N$58</f>
        <v>7.0273928571428579</v>
      </c>
    </row>
    <row r="68" spans="1:25" x14ac:dyDescent="0.15">
      <c r="A68" s="24">
        <f t="shared" si="10"/>
        <v>42631</v>
      </c>
      <c r="B68" s="14">
        <v>200</v>
      </c>
      <c r="C68" s="15" t="s">
        <v>149</v>
      </c>
      <c r="D68" s="4">
        <v>38.866500000000009</v>
      </c>
    </row>
    <row r="69" spans="1:25" x14ac:dyDescent="0.15">
      <c r="A69" s="24">
        <f t="shared" si="10"/>
        <v>42631</v>
      </c>
      <c r="B69" s="14">
        <v>200</v>
      </c>
      <c r="C69" s="15" t="s">
        <v>151</v>
      </c>
      <c r="D69" s="4">
        <v>25.024833333333333</v>
      </c>
    </row>
    <row r="70" spans="1:25" x14ac:dyDescent="0.15">
      <c r="A70" s="24">
        <f t="shared" si="10"/>
        <v>42631</v>
      </c>
      <c r="B70" s="14">
        <v>200</v>
      </c>
      <c r="C70" s="15" t="s">
        <v>152</v>
      </c>
      <c r="D70" s="4">
        <v>23.522833333333338</v>
      </c>
    </row>
    <row r="71" spans="1:25" x14ac:dyDescent="0.15">
      <c r="A71" s="24">
        <f t="shared" si="10"/>
        <v>42631</v>
      </c>
      <c r="B71" s="14">
        <v>288</v>
      </c>
      <c r="C71" s="15" t="s">
        <v>149</v>
      </c>
      <c r="D71" s="4">
        <v>29.254999999999995</v>
      </c>
    </row>
    <row r="72" spans="1:25" x14ac:dyDescent="0.15">
      <c r="A72" s="24"/>
      <c r="B72" s="14"/>
      <c r="C72" s="15"/>
      <c r="D72" s="4"/>
    </row>
    <row r="73" spans="1:25" x14ac:dyDescent="0.15">
      <c r="A73" s="24">
        <f t="shared" ref="A73:A84" si="18">A60+2</f>
        <v>42631</v>
      </c>
      <c r="B73" s="14">
        <v>288</v>
      </c>
      <c r="C73" s="15" t="s">
        <v>151</v>
      </c>
      <c r="D73" s="4">
        <v>26.700575757575763</v>
      </c>
    </row>
    <row r="74" spans="1:25" x14ac:dyDescent="0.15">
      <c r="A74" s="24">
        <f t="shared" si="18"/>
        <v>42631</v>
      </c>
      <c r="B74" s="14">
        <v>288</v>
      </c>
      <c r="C74" s="15" t="s">
        <v>152</v>
      </c>
      <c r="D74" s="4">
        <v>18.646666666666665</v>
      </c>
    </row>
    <row r="75" spans="1:25" x14ac:dyDescent="0.15">
      <c r="A75" s="24">
        <f t="shared" si="18"/>
        <v>42633</v>
      </c>
      <c r="B75" s="14">
        <v>72</v>
      </c>
      <c r="C75" s="15" t="s">
        <v>149</v>
      </c>
      <c r="D75" s="4">
        <v>78.972899999999996</v>
      </c>
    </row>
    <row r="76" spans="1:25" x14ac:dyDescent="0.15">
      <c r="A76" s="24">
        <f t="shared" si="18"/>
        <v>42633</v>
      </c>
      <c r="B76" s="14">
        <v>72</v>
      </c>
      <c r="C76" s="15" t="s">
        <v>10</v>
      </c>
      <c r="D76" s="4">
        <v>65.163333333333327</v>
      </c>
    </row>
    <row r="77" spans="1:25" x14ac:dyDescent="0.15">
      <c r="A77" s="24">
        <f t="shared" si="18"/>
        <v>42633</v>
      </c>
      <c r="B77" s="14">
        <v>72</v>
      </c>
      <c r="C77" s="15" t="s">
        <v>150</v>
      </c>
      <c r="D77" s="4">
        <v>53.055999999999997</v>
      </c>
    </row>
    <row r="78" spans="1:25" x14ac:dyDescent="0.15">
      <c r="A78" s="24">
        <f t="shared" si="18"/>
        <v>42633</v>
      </c>
      <c r="B78" s="14">
        <v>128</v>
      </c>
      <c r="C78" s="15" t="s">
        <v>149</v>
      </c>
      <c r="D78" s="4">
        <v>69.440678787878781</v>
      </c>
    </row>
    <row r="79" spans="1:25" x14ac:dyDescent="0.15">
      <c r="A79" s="24">
        <f t="shared" si="18"/>
        <v>42633</v>
      </c>
      <c r="B79" s="14">
        <v>128</v>
      </c>
      <c r="C79" s="15" t="s">
        <v>10</v>
      </c>
      <c r="D79" s="4">
        <v>54.804583333333326</v>
      </c>
    </row>
    <row r="80" spans="1:25" x14ac:dyDescent="0.15">
      <c r="A80" s="24">
        <f t="shared" si="18"/>
        <v>42633</v>
      </c>
      <c r="B80" s="14">
        <v>128</v>
      </c>
      <c r="C80" s="15" t="s">
        <v>150</v>
      </c>
      <c r="D80" s="4">
        <v>33.302833333333339</v>
      </c>
    </row>
    <row r="81" spans="1:14" x14ac:dyDescent="0.15">
      <c r="A81" s="24">
        <f t="shared" si="18"/>
        <v>42633</v>
      </c>
      <c r="B81" s="14">
        <v>200</v>
      </c>
      <c r="C81" s="15" t="s">
        <v>149</v>
      </c>
      <c r="D81" s="4">
        <v>47.843333333333334</v>
      </c>
    </row>
    <row r="82" spans="1:14" x14ac:dyDescent="0.15">
      <c r="A82" s="24">
        <f t="shared" si="18"/>
        <v>42633</v>
      </c>
      <c r="B82" s="14">
        <v>200</v>
      </c>
      <c r="C82" s="15" t="s">
        <v>151</v>
      </c>
      <c r="D82" s="4">
        <v>45.518500000000003</v>
      </c>
    </row>
    <row r="83" spans="1:14" x14ac:dyDescent="0.15">
      <c r="A83" s="24">
        <f t="shared" si="18"/>
        <v>42633</v>
      </c>
      <c r="B83" s="14">
        <v>200</v>
      </c>
      <c r="C83" s="15" t="s">
        <v>152</v>
      </c>
      <c r="D83" s="4">
        <v>32.9985</v>
      </c>
    </row>
    <row r="84" spans="1:14" x14ac:dyDescent="0.15">
      <c r="A84" s="24">
        <f t="shared" si="18"/>
        <v>42633</v>
      </c>
      <c r="B84" s="14">
        <v>288</v>
      </c>
      <c r="C84" s="15" t="s">
        <v>149</v>
      </c>
      <c r="D84" s="4">
        <v>39.353400000000001</v>
      </c>
      <c r="L84" s="34"/>
      <c r="M84" s="34"/>
      <c r="N84" s="34"/>
    </row>
    <row r="85" spans="1:14" ht="14.25" x14ac:dyDescent="0.15">
      <c r="A85" s="24">
        <f t="shared" ref="A85:A86" si="19">A73+2</f>
        <v>42633</v>
      </c>
      <c r="B85" s="14">
        <v>288</v>
      </c>
      <c r="C85" s="15" t="s">
        <v>151</v>
      </c>
      <c r="D85" s="4">
        <v>36.628</v>
      </c>
      <c r="L85" s="36"/>
      <c r="M85" s="34"/>
      <c r="N85" s="34"/>
    </row>
    <row r="86" spans="1:14" x14ac:dyDescent="0.15">
      <c r="A86" s="24">
        <f t="shared" si="19"/>
        <v>42633</v>
      </c>
      <c r="B86" s="14">
        <v>288</v>
      </c>
      <c r="C86" s="15" t="s">
        <v>152</v>
      </c>
      <c r="D86" s="4">
        <v>32.732333333333337</v>
      </c>
      <c r="L86" s="34"/>
      <c r="M86" s="35"/>
      <c r="N86" s="34"/>
    </row>
    <row r="87" spans="1:14" x14ac:dyDescent="0.15">
      <c r="L87" s="34"/>
      <c r="M87" s="34"/>
      <c r="N87" s="34"/>
    </row>
  </sheetData>
  <autoFilter ref="B1:B86"/>
  <phoneticPr fontId="2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0908</vt:lpstr>
      <vt:lpstr>0910</vt:lpstr>
      <vt:lpstr>0912</vt:lpstr>
      <vt:lpstr>0914</vt:lpstr>
      <vt:lpstr>0916</vt:lpstr>
      <vt:lpstr>0918</vt:lpstr>
      <vt:lpstr>0920</vt:lpstr>
      <vt:lpstr>Leaf area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2019-04-16T06:32:07Z</dcterms:modified>
</cp:coreProperties>
</file>