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enwilliams/Dropbox/"/>
    </mc:Choice>
  </mc:AlternateContent>
  <xr:revisionPtr revIDLastSave="0" documentId="13_ncr:1_{F878BA15-9535-4041-B8AD-EC1BCF368011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ED_21" sheetId="1" r:id="rId1"/>
  </sheets>
  <definedNames>
    <definedName name="SPED_21">SPED_21!$A$1:$D$1204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5" i="1" l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8" i="1"/>
  <c r="E749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08" i="1"/>
  <c r="E1207" i="1"/>
  <c r="D1208" i="1"/>
  <c r="D1207" i="1"/>
  <c r="D2" i="1"/>
  <c r="C2" i="1"/>
</calcChain>
</file>

<file path=xl/sharedStrings.xml><?xml version="1.0" encoding="utf-8"?>
<sst xmlns="http://schemas.openxmlformats.org/spreadsheetml/2006/main" count="2414" uniqueCount="2403">
  <si>
    <t>001902</t>
  </si>
  <si>
    <t>CAYUGA ISD</t>
  </si>
  <si>
    <t>001903</t>
  </si>
  <si>
    <t>ELKHART ISD</t>
  </si>
  <si>
    <t>001904</t>
  </si>
  <si>
    <t>FRANKSTON ISD</t>
  </si>
  <si>
    <t>001906</t>
  </si>
  <si>
    <t>NECHES ISD</t>
  </si>
  <si>
    <t>001907</t>
  </si>
  <si>
    <t>PALESTINE ISD</t>
  </si>
  <si>
    <t>001908</t>
  </si>
  <si>
    <t>WESTWOOD ISD</t>
  </si>
  <si>
    <t>001909</t>
  </si>
  <si>
    <t>SLOCUM ISD</t>
  </si>
  <si>
    <t>002901</t>
  </si>
  <si>
    <t>ANDREWS ISD</t>
  </si>
  <si>
    <t>003801</t>
  </si>
  <si>
    <t>PINEYWOODS COMMUNITY ACADEMY</t>
  </si>
  <si>
    <t>003902</t>
  </si>
  <si>
    <t>HUDSON ISD</t>
  </si>
  <si>
    <t>003903</t>
  </si>
  <si>
    <t>LUFKIN ISD</t>
  </si>
  <si>
    <t>003904</t>
  </si>
  <si>
    <t>HUNTINGTON ISD</t>
  </si>
  <si>
    <t>003905</t>
  </si>
  <si>
    <t>DIBOLL ISD</t>
  </si>
  <si>
    <t>003906</t>
  </si>
  <si>
    <t>ZAVALLA ISD</t>
  </si>
  <si>
    <t>003907</t>
  </si>
  <si>
    <t>CENTRAL ISD</t>
  </si>
  <si>
    <t>004901</t>
  </si>
  <si>
    <t>ARANSAS COUNTY ISD</t>
  </si>
  <si>
    <t>005901</t>
  </si>
  <si>
    <t>ARCHER CITY ISD</t>
  </si>
  <si>
    <t>005902</t>
  </si>
  <si>
    <t>HOLLIDAY ISD</t>
  </si>
  <si>
    <t>005904</t>
  </si>
  <si>
    <t>WINDTHORST ISD</t>
  </si>
  <si>
    <t>006902</t>
  </si>
  <si>
    <t>CLAUDE ISD</t>
  </si>
  <si>
    <t>007901</t>
  </si>
  <si>
    <t>CHARLOTTE ISD</t>
  </si>
  <si>
    <t>007902</t>
  </si>
  <si>
    <t>JOURDANTON ISD</t>
  </si>
  <si>
    <t>007904</t>
  </si>
  <si>
    <t>LYTLE ISD</t>
  </si>
  <si>
    <t>007905</t>
  </si>
  <si>
    <t>PLEASANTON ISD</t>
  </si>
  <si>
    <t>007906</t>
  </si>
  <si>
    <t>POTEET ISD</t>
  </si>
  <si>
    <t>008901</t>
  </si>
  <si>
    <t>BELLVILLE ISD</t>
  </si>
  <si>
    <t>008902</t>
  </si>
  <si>
    <t>SEALY ISD</t>
  </si>
  <si>
    <t>008903</t>
  </si>
  <si>
    <t>BRAZOS ISD</t>
  </si>
  <si>
    <t>009901</t>
  </si>
  <si>
    <t>MULESHOE ISD</t>
  </si>
  <si>
    <t>010901</t>
  </si>
  <si>
    <t>MEDINA ISD</t>
  </si>
  <si>
    <t>010902</t>
  </si>
  <si>
    <t>BANDERA ISD</t>
  </si>
  <si>
    <t>011901</t>
  </si>
  <si>
    <t>BASTROP ISD</t>
  </si>
  <si>
    <t>011902</t>
  </si>
  <si>
    <t>ELGIN ISD</t>
  </si>
  <si>
    <t>011904</t>
  </si>
  <si>
    <t>SMITHVILLE ISD</t>
  </si>
  <si>
    <t>011905</t>
  </si>
  <si>
    <t>MCDADE ISD</t>
  </si>
  <si>
    <t>012901</t>
  </si>
  <si>
    <t>SEYMOUR ISD</t>
  </si>
  <si>
    <t>013801</t>
  </si>
  <si>
    <t>ST MARY'S ACADEMY CHARTER SCHOOL</t>
  </si>
  <si>
    <t>013901</t>
  </si>
  <si>
    <t>BEEVILLE ISD</t>
  </si>
  <si>
    <t>013902</t>
  </si>
  <si>
    <t>PAWNEE ISD</t>
  </si>
  <si>
    <t>013903</t>
  </si>
  <si>
    <t>PETTUS ISD</t>
  </si>
  <si>
    <t>013905</t>
  </si>
  <si>
    <t>SKIDMORE-TYNAN ISD</t>
  </si>
  <si>
    <t>014801</t>
  </si>
  <si>
    <t>RICHARD MILBURN ALTER HIGH SCHOOL (KILLEEN)</t>
  </si>
  <si>
    <t>014803</t>
  </si>
  <si>
    <t>PRIORITY CHARTER SCHOOLS</t>
  </si>
  <si>
    <t>014804</t>
  </si>
  <si>
    <t>ORENDA CHARTER SCHOOL</t>
  </si>
  <si>
    <t>014901</t>
  </si>
  <si>
    <t>ACADEMY ISD</t>
  </si>
  <si>
    <t>014902</t>
  </si>
  <si>
    <t>BARTLETT ISD</t>
  </si>
  <si>
    <t>014903</t>
  </si>
  <si>
    <t>BELTON ISD</t>
  </si>
  <si>
    <t>014905</t>
  </si>
  <si>
    <t>HOLLAND ISD</t>
  </si>
  <si>
    <t>014906</t>
  </si>
  <si>
    <t>KILLEEN ISD</t>
  </si>
  <si>
    <t>014907</t>
  </si>
  <si>
    <t>ROGERS ISD</t>
  </si>
  <si>
    <t>014908</t>
  </si>
  <si>
    <t>SALADO ISD</t>
  </si>
  <si>
    <t>014909</t>
  </si>
  <si>
    <t>TEMPLE ISD</t>
  </si>
  <si>
    <t>014910</t>
  </si>
  <si>
    <t>TROY ISD</t>
  </si>
  <si>
    <t>015801</t>
  </si>
  <si>
    <t>POR VIDA ACADEMY</t>
  </si>
  <si>
    <t>015802</t>
  </si>
  <si>
    <t>GEORGE GERVIN ACADEMY</t>
  </si>
  <si>
    <t>015805</t>
  </si>
  <si>
    <t>NEW FRONTIERS PUBLIC SCHOOLS INC</t>
  </si>
  <si>
    <t>015806</t>
  </si>
  <si>
    <t>LEGACY TRADITIONAL SCHOOLS - TEXAS</t>
  </si>
  <si>
    <t>015807</t>
  </si>
  <si>
    <t>SOUTHWEST PREPARATORY SCHOOL</t>
  </si>
  <si>
    <t>015808</t>
  </si>
  <si>
    <t>INSPIRE ACADEMIES</t>
  </si>
  <si>
    <t>015809</t>
  </si>
  <si>
    <t>BEXAR COUNTY ACADEMY</t>
  </si>
  <si>
    <t>015814</t>
  </si>
  <si>
    <t>POSITIVE SOLUTIONS CHARTER SCHOOL</t>
  </si>
  <si>
    <t>015815</t>
  </si>
  <si>
    <t>HERITAGE ACADEMY</t>
  </si>
  <si>
    <t>015822</t>
  </si>
  <si>
    <t>JUBILEE ACADEMIES</t>
  </si>
  <si>
    <t>015825</t>
  </si>
  <si>
    <t>LIGHTHOUSE PUBLIC SCHOOLS</t>
  </si>
  <si>
    <t>015827</t>
  </si>
  <si>
    <t>SCHOOL OF SCIENCE AND TECHNOLOGY</t>
  </si>
  <si>
    <t>015828</t>
  </si>
  <si>
    <t>HARMONY SCIENCE ACAD (SAN ANTONIO)</t>
  </si>
  <si>
    <t>015830</t>
  </si>
  <si>
    <t>BROOKS ACADEMIES OF TEXAS</t>
  </si>
  <si>
    <t>015831</t>
  </si>
  <si>
    <t>SCHOOL OF SCIENCE AND TECHNOLOGY DISCOVERY</t>
  </si>
  <si>
    <t>015833</t>
  </si>
  <si>
    <t>HENRY FORD ACADEMY ALAMEDA SCHOOL FOR ART + DESIGN</t>
  </si>
  <si>
    <t>015834</t>
  </si>
  <si>
    <t>BASIS TEXAS</t>
  </si>
  <si>
    <t>015835</t>
  </si>
  <si>
    <t>GREAT HEARTS TEXAS</t>
  </si>
  <si>
    <t>015836</t>
  </si>
  <si>
    <t>ELEANOR KOLITZ HEBREW LANGUAGE ACADEMY</t>
  </si>
  <si>
    <t>015838</t>
  </si>
  <si>
    <t>COMPASS ROSE PUBLIC SCHOOLS</t>
  </si>
  <si>
    <t>015839</t>
  </si>
  <si>
    <t>PROMESA ACADEMY CHARTER SCHOOL</t>
  </si>
  <si>
    <t>015840</t>
  </si>
  <si>
    <t>SAN ANTONIO PREPARATORY SCHOOLS</t>
  </si>
  <si>
    <t>015841</t>
  </si>
  <si>
    <t>THE GATHERING PLACE</t>
  </si>
  <si>
    <t>015901</t>
  </si>
  <si>
    <t>ALAMO HEIGHTS ISD</t>
  </si>
  <si>
    <t>015904</t>
  </si>
  <si>
    <t>HARLANDALE ISD</t>
  </si>
  <si>
    <t>015905</t>
  </si>
  <si>
    <t>EDGEWOOD ISD</t>
  </si>
  <si>
    <t>015906</t>
  </si>
  <si>
    <t>RANDOLPH FIELD ISD</t>
  </si>
  <si>
    <t>015907</t>
  </si>
  <si>
    <t>SAN ANTONIO ISD</t>
  </si>
  <si>
    <t>015908</t>
  </si>
  <si>
    <t>SOUTH SAN ANTONIO ISD</t>
  </si>
  <si>
    <t>015909</t>
  </si>
  <si>
    <t>SOMERSET ISD</t>
  </si>
  <si>
    <t>015910</t>
  </si>
  <si>
    <t>NORTH EAST ISD</t>
  </si>
  <si>
    <t>015911</t>
  </si>
  <si>
    <t>EAST CENTRAL ISD</t>
  </si>
  <si>
    <t>015912</t>
  </si>
  <si>
    <t>SOUTHWEST ISD</t>
  </si>
  <si>
    <t>015913</t>
  </si>
  <si>
    <t>LACKLAND ISD</t>
  </si>
  <si>
    <t>015914</t>
  </si>
  <si>
    <t>FT SAM HOUSTON ISD</t>
  </si>
  <si>
    <t>015915</t>
  </si>
  <si>
    <t>NORTHSIDE ISD</t>
  </si>
  <si>
    <t>015916</t>
  </si>
  <si>
    <t>JUDSON ISD</t>
  </si>
  <si>
    <t>015917</t>
  </si>
  <si>
    <t>SOUTHSIDE ISD</t>
  </si>
  <si>
    <t>016901</t>
  </si>
  <si>
    <t>JOHNSON CITY ISD</t>
  </si>
  <si>
    <t>016902</t>
  </si>
  <si>
    <t>BLANCO ISD</t>
  </si>
  <si>
    <t>017901</t>
  </si>
  <si>
    <t>BORDEN COUNTY ISD</t>
  </si>
  <si>
    <t>018901</t>
  </si>
  <si>
    <t>CLIFTON ISD</t>
  </si>
  <si>
    <t>018902</t>
  </si>
  <si>
    <t>MERIDIAN ISD</t>
  </si>
  <si>
    <t>018903</t>
  </si>
  <si>
    <t>MORGAN ISD</t>
  </si>
  <si>
    <t>018904</t>
  </si>
  <si>
    <t>VALLEY MILLS ISD</t>
  </si>
  <si>
    <t>018905</t>
  </si>
  <si>
    <t>WALNUT SPRINGS ISD</t>
  </si>
  <si>
    <t>018906</t>
  </si>
  <si>
    <t>IREDELL ISD</t>
  </si>
  <si>
    <t>018907</t>
  </si>
  <si>
    <t>KOPPERL ISD</t>
  </si>
  <si>
    <t>018908</t>
  </si>
  <si>
    <t>CRANFILLS GAP ISD</t>
  </si>
  <si>
    <t>019901</t>
  </si>
  <si>
    <t>DEKALB ISD</t>
  </si>
  <si>
    <t>019902</t>
  </si>
  <si>
    <t>HOOKS ISD</t>
  </si>
  <si>
    <t>019903</t>
  </si>
  <si>
    <t>MAUD ISD</t>
  </si>
  <si>
    <t>019905</t>
  </si>
  <si>
    <t>NEW BOSTON ISD</t>
  </si>
  <si>
    <t>019906</t>
  </si>
  <si>
    <t>REDWATER ISD</t>
  </si>
  <si>
    <t>019907</t>
  </si>
  <si>
    <t>TEXARKANA ISD</t>
  </si>
  <si>
    <t>019908</t>
  </si>
  <si>
    <t>LIBERTY-EYLAU ISD</t>
  </si>
  <si>
    <t>019909</t>
  </si>
  <si>
    <t>SIMMS ISD</t>
  </si>
  <si>
    <t>019910</t>
  </si>
  <si>
    <t>MALTA ISD</t>
  </si>
  <si>
    <t>019911</t>
  </si>
  <si>
    <t>RED LICK ISD</t>
  </si>
  <si>
    <t>019912</t>
  </si>
  <si>
    <t>PLEASANT GROVE ISD</t>
  </si>
  <si>
    <t>019913</t>
  </si>
  <si>
    <t>HUBBARD ISD</t>
  </si>
  <si>
    <t>019914</t>
  </si>
  <si>
    <t>LEARY ISD</t>
  </si>
  <si>
    <t>020901</t>
  </si>
  <si>
    <t>ALVIN ISD</t>
  </si>
  <si>
    <t>020902</t>
  </si>
  <si>
    <t>ANGLETON ISD</t>
  </si>
  <si>
    <t>020904</t>
  </si>
  <si>
    <t>DANBURY ISD</t>
  </si>
  <si>
    <t>020905</t>
  </si>
  <si>
    <t>BRAZOSPORT ISD</t>
  </si>
  <si>
    <t>020906</t>
  </si>
  <si>
    <t>SWEENY ISD</t>
  </si>
  <si>
    <t>020907</t>
  </si>
  <si>
    <t>COLUMBIA-BRAZORIA ISD</t>
  </si>
  <si>
    <t>020908</t>
  </si>
  <si>
    <t>PEARLAND ISD</t>
  </si>
  <si>
    <t>020910</t>
  </si>
  <si>
    <t>DAMON ISD</t>
  </si>
  <si>
    <t>021803</t>
  </si>
  <si>
    <t>BRAZOS SCHOOL FOR INQUIRY &amp; CREATIVITY</t>
  </si>
  <si>
    <t>021805</t>
  </si>
  <si>
    <t>ARROW ACADEMY</t>
  </si>
  <si>
    <t>021901</t>
  </si>
  <si>
    <t>COLLEGE STATION ISD</t>
  </si>
  <si>
    <t>021902</t>
  </si>
  <si>
    <t>BRYAN ISD</t>
  </si>
  <si>
    <t>022004</t>
  </si>
  <si>
    <t>TERLINGUA CSD</t>
  </si>
  <si>
    <t>022901</t>
  </si>
  <si>
    <t>ALPINE ISD</t>
  </si>
  <si>
    <t>022902</t>
  </si>
  <si>
    <t>MARATHON ISD</t>
  </si>
  <si>
    <t>022903</t>
  </si>
  <si>
    <t>SAN VICENTE ISD</t>
  </si>
  <si>
    <t>023902</t>
  </si>
  <si>
    <t>SILVERTON ISD</t>
  </si>
  <si>
    <t>024901</t>
  </si>
  <si>
    <t>BROOKS COUNTY ISD</t>
  </si>
  <si>
    <t>025901</t>
  </si>
  <si>
    <t>BANGS ISD</t>
  </si>
  <si>
    <t>025902</t>
  </si>
  <si>
    <t>BROWNWOOD ISD</t>
  </si>
  <si>
    <t>025904</t>
  </si>
  <si>
    <t>BLANKET ISD</t>
  </si>
  <si>
    <t>025905</t>
  </si>
  <si>
    <t>MAY ISD</t>
  </si>
  <si>
    <t>025906</t>
  </si>
  <si>
    <t>ZEPHYR ISD</t>
  </si>
  <si>
    <t>025908</t>
  </si>
  <si>
    <t>BROOKESMITH ISD</t>
  </si>
  <si>
    <t>025909</t>
  </si>
  <si>
    <t>EARLY ISD</t>
  </si>
  <si>
    <t>026901</t>
  </si>
  <si>
    <t>CALDWELL ISD</t>
  </si>
  <si>
    <t>026902</t>
  </si>
  <si>
    <t>SOMERVILLE ISD</t>
  </si>
  <si>
    <t>026903</t>
  </si>
  <si>
    <t>SNOOK ISD</t>
  </si>
  <si>
    <t>027903</t>
  </si>
  <si>
    <t>BURNET CISD</t>
  </si>
  <si>
    <t>027904</t>
  </si>
  <si>
    <t>MARBLE FALLS ISD</t>
  </si>
  <si>
    <t>028902</t>
  </si>
  <si>
    <t>LOCKHART ISD</t>
  </si>
  <si>
    <t>028903</t>
  </si>
  <si>
    <t>LULING ISD</t>
  </si>
  <si>
    <t>028906</t>
  </si>
  <si>
    <t>PRAIRIE LEA ISD</t>
  </si>
  <si>
    <t>029901</t>
  </si>
  <si>
    <t>CALHOUN COUNTY ISD</t>
  </si>
  <si>
    <t>030901</t>
  </si>
  <si>
    <t>CROSS PLAINS ISD</t>
  </si>
  <si>
    <t>030902</t>
  </si>
  <si>
    <t>CLYDE CISD</t>
  </si>
  <si>
    <t>030903</t>
  </si>
  <si>
    <t>BAIRD ISD</t>
  </si>
  <si>
    <t>030906</t>
  </si>
  <si>
    <t>EULA ISD</t>
  </si>
  <si>
    <t>031901</t>
  </si>
  <si>
    <t>BROWNSVILLE ISD</t>
  </si>
  <si>
    <t>031903</t>
  </si>
  <si>
    <t>HARLINGEN CISD</t>
  </si>
  <si>
    <t>031905</t>
  </si>
  <si>
    <t>LA FERIA ISD</t>
  </si>
  <si>
    <t>031906</t>
  </si>
  <si>
    <t>LOS FRESNOS CISD</t>
  </si>
  <si>
    <t>031909</t>
  </si>
  <si>
    <t>POINT ISABEL ISD</t>
  </si>
  <si>
    <t>031911</t>
  </si>
  <si>
    <t>RIO HONDO ISD</t>
  </si>
  <si>
    <t>031912</t>
  </si>
  <si>
    <t>SAN BENITO CISD</t>
  </si>
  <si>
    <t>031913</t>
  </si>
  <si>
    <t>SANTA MARIA ISD</t>
  </si>
  <si>
    <t>031914</t>
  </si>
  <si>
    <t>SANTA ROSA ISD</t>
  </si>
  <si>
    <t>031916</t>
  </si>
  <si>
    <t>SOUTH TEXAS ISD</t>
  </si>
  <si>
    <t>032902</t>
  </si>
  <si>
    <t>PITTSBURG ISD</t>
  </si>
  <si>
    <t>033901</t>
  </si>
  <si>
    <t>GROOM ISD</t>
  </si>
  <si>
    <t>033902</t>
  </si>
  <si>
    <t>PANHANDLE ISD</t>
  </si>
  <si>
    <t>033904</t>
  </si>
  <si>
    <t>WHITE DEER ISD</t>
  </si>
  <si>
    <t>034901</t>
  </si>
  <si>
    <t>ATLANTA ISD</t>
  </si>
  <si>
    <t>034902</t>
  </si>
  <si>
    <t>AVINGER ISD</t>
  </si>
  <si>
    <t>034903</t>
  </si>
  <si>
    <t>HUGHES SPRINGS ISD</t>
  </si>
  <si>
    <t>034905</t>
  </si>
  <si>
    <t>LINDEN-KILDARE CISD</t>
  </si>
  <si>
    <t>034906</t>
  </si>
  <si>
    <t>MCLEOD ISD</t>
  </si>
  <si>
    <t>034907</t>
  </si>
  <si>
    <t>QUEEN CITY ISD</t>
  </si>
  <si>
    <t>034909</t>
  </si>
  <si>
    <t>BLOOMBURG ISD</t>
  </si>
  <si>
    <t>035901</t>
  </si>
  <si>
    <t>DIMMITT ISD</t>
  </si>
  <si>
    <t>035902</t>
  </si>
  <si>
    <t>HART ISD</t>
  </si>
  <si>
    <t>035903</t>
  </si>
  <si>
    <t>NAZARETH ISD</t>
  </si>
  <si>
    <t>036901</t>
  </si>
  <si>
    <t>ANAHUAC ISD</t>
  </si>
  <si>
    <t>036902</t>
  </si>
  <si>
    <t>BARBERS HILL ISD</t>
  </si>
  <si>
    <t>036903</t>
  </si>
  <si>
    <t>EAST CHAMBERS ISD</t>
  </si>
  <si>
    <t>037901</t>
  </si>
  <si>
    <t>ALTO ISD</t>
  </si>
  <si>
    <t>037904</t>
  </si>
  <si>
    <t>JACKSONVILLE ISD</t>
  </si>
  <si>
    <t>037907</t>
  </si>
  <si>
    <t>RUSK ISD</t>
  </si>
  <si>
    <t>037908</t>
  </si>
  <si>
    <t>NEW SUMMERFIELD ISD</t>
  </si>
  <si>
    <t>037909</t>
  </si>
  <si>
    <t>WELLS ISD</t>
  </si>
  <si>
    <t>038901</t>
  </si>
  <si>
    <t>CHILDRESS ISD</t>
  </si>
  <si>
    <t>039902</t>
  </si>
  <si>
    <t>HENRIETTA ISD</t>
  </si>
  <si>
    <t>039903</t>
  </si>
  <si>
    <t>PETROLIA CISD</t>
  </si>
  <si>
    <t>039904</t>
  </si>
  <si>
    <t>BELLEVUE ISD</t>
  </si>
  <si>
    <t>039905</t>
  </si>
  <si>
    <t>MIDWAY ISD</t>
  </si>
  <si>
    <t>040901</t>
  </si>
  <si>
    <t>MORTON ISD</t>
  </si>
  <si>
    <t>040902</t>
  </si>
  <si>
    <t>WHITEFACE CISD</t>
  </si>
  <si>
    <t>041901</t>
  </si>
  <si>
    <t>BRONTE ISD</t>
  </si>
  <si>
    <t>041902</t>
  </si>
  <si>
    <t>ROBERT LEE ISD</t>
  </si>
  <si>
    <t>042901</t>
  </si>
  <si>
    <t>COLEMAN ISD</t>
  </si>
  <si>
    <t>042903</t>
  </si>
  <si>
    <t>SANTA ANNA ISD</t>
  </si>
  <si>
    <t>042905</t>
  </si>
  <si>
    <t>PANTHER CREEK CISD</t>
  </si>
  <si>
    <t>043801</t>
  </si>
  <si>
    <t>IMAGINE INTERNATIONAL ACADEMY OF NORTH TEXAS</t>
  </si>
  <si>
    <t>043802</t>
  </si>
  <si>
    <t>LONE STAR LANGUAGE ACADEMY</t>
  </si>
  <si>
    <t>043901</t>
  </si>
  <si>
    <t>ALLEN ISD</t>
  </si>
  <si>
    <t>043902</t>
  </si>
  <si>
    <t>ANNA ISD</t>
  </si>
  <si>
    <t>043903</t>
  </si>
  <si>
    <t>CELINA ISD</t>
  </si>
  <si>
    <t>043904</t>
  </si>
  <si>
    <t>FARMERSVILLE ISD</t>
  </si>
  <si>
    <t>043905</t>
  </si>
  <si>
    <t>FRISCO ISD</t>
  </si>
  <si>
    <t>043907</t>
  </si>
  <si>
    <t>MCKINNEY ISD</t>
  </si>
  <si>
    <t>043908</t>
  </si>
  <si>
    <t>MELISSA ISD</t>
  </si>
  <si>
    <t>043910</t>
  </si>
  <si>
    <t>PLANO ISD</t>
  </si>
  <si>
    <t>043911</t>
  </si>
  <si>
    <t>PRINCETON ISD</t>
  </si>
  <si>
    <t>043912</t>
  </si>
  <si>
    <t>PROSPER ISD</t>
  </si>
  <si>
    <t>043914</t>
  </si>
  <si>
    <t>WYLIE ISD</t>
  </si>
  <si>
    <t>043917</t>
  </si>
  <si>
    <t>BLUE RIDGE ISD</t>
  </si>
  <si>
    <t>043918</t>
  </si>
  <si>
    <t>COMMUNITY ISD</t>
  </si>
  <si>
    <t>043919</t>
  </si>
  <si>
    <t>LOVEJOY ISD</t>
  </si>
  <si>
    <t>044902</t>
  </si>
  <si>
    <t>WELLINGTON ISD</t>
  </si>
  <si>
    <t>045902</t>
  </si>
  <si>
    <t>COLUMBUS ISD</t>
  </si>
  <si>
    <t>045903</t>
  </si>
  <si>
    <t>RICE CISD</t>
  </si>
  <si>
    <t>045905</t>
  </si>
  <si>
    <t>WEIMAR ISD</t>
  </si>
  <si>
    <t>046802</t>
  </si>
  <si>
    <t>TRINITY CHARTER SCHOOL</t>
  </si>
  <si>
    <t>046901</t>
  </si>
  <si>
    <t>NEW BRAUNFELS ISD</t>
  </si>
  <si>
    <t>046902</t>
  </si>
  <si>
    <t>COMAL ISD</t>
  </si>
  <si>
    <t>047901</t>
  </si>
  <si>
    <t>COMANCHE ISD</t>
  </si>
  <si>
    <t>047902</t>
  </si>
  <si>
    <t>DE LEON ISD</t>
  </si>
  <si>
    <t>047903</t>
  </si>
  <si>
    <t>GUSTINE ISD</t>
  </si>
  <si>
    <t>047905</t>
  </si>
  <si>
    <t>SIDNEY ISD</t>
  </si>
  <si>
    <t>048901</t>
  </si>
  <si>
    <t>EDEN CISD</t>
  </si>
  <si>
    <t>048903</t>
  </si>
  <si>
    <t>PAINT ROCK ISD</t>
  </si>
  <si>
    <t>049901</t>
  </si>
  <si>
    <t>GAINESVILLE ISD</t>
  </si>
  <si>
    <t>049902</t>
  </si>
  <si>
    <t>MUENSTER ISD</t>
  </si>
  <si>
    <t>049903</t>
  </si>
  <si>
    <t>VALLEY VIEW ISD</t>
  </si>
  <si>
    <t>049905</t>
  </si>
  <si>
    <t>CALLISBURG ISD</t>
  </si>
  <si>
    <t>049906</t>
  </si>
  <si>
    <t>ERA ISD</t>
  </si>
  <si>
    <t>049907</t>
  </si>
  <si>
    <t>LINDSAY ISD</t>
  </si>
  <si>
    <t>049908</t>
  </si>
  <si>
    <t>WALNUT BEND ISD</t>
  </si>
  <si>
    <t>049909</t>
  </si>
  <si>
    <t>SIVELLS BEND ISD</t>
  </si>
  <si>
    <t>050901</t>
  </si>
  <si>
    <t>EVANT ISD</t>
  </si>
  <si>
    <t>050902</t>
  </si>
  <si>
    <t>GATESVILLE ISD</t>
  </si>
  <si>
    <t>050904</t>
  </si>
  <si>
    <t>OGLESBY ISD</t>
  </si>
  <si>
    <t>050909</t>
  </si>
  <si>
    <t>JONESBORO ISD</t>
  </si>
  <si>
    <t>050910</t>
  </si>
  <si>
    <t>COPPERAS COVE ISD</t>
  </si>
  <si>
    <t>051901</t>
  </si>
  <si>
    <t>PADUCAH ISD</t>
  </si>
  <si>
    <t>052901</t>
  </si>
  <si>
    <t>CRANE ISD</t>
  </si>
  <si>
    <t>053001</t>
  </si>
  <si>
    <t>CROCKETT COUNTY CONSOLIDATED CSD</t>
  </si>
  <si>
    <t>054901</t>
  </si>
  <si>
    <t>CROSBYTON CISD</t>
  </si>
  <si>
    <t>054902</t>
  </si>
  <si>
    <t>LORENZO ISD</t>
  </si>
  <si>
    <t>054903</t>
  </si>
  <si>
    <t>RALLS ISD</t>
  </si>
  <si>
    <t>055901</t>
  </si>
  <si>
    <t>CULBERSON COUNTY-ALLAMOORE ISD</t>
  </si>
  <si>
    <t>056901</t>
  </si>
  <si>
    <t>DALHART ISD</t>
  </si>
  <si>
    <t>056902</t>
  </si>
  <si>
    <t>TEXLINE ISD</t>
  </si>
  <si>
    <t>057802</t>
  </si>
  <si>
    <t>PEGASUS SCHOOL OF LIBERAL ARTS AND SCIENCES</t>
  </si>
  <si>
    <t>057803</t>
  </si>
  <si>
    <t>UPLIFT EDUCATION</t>
  </si>
  <si>
    <t>057804</t>
  </si>
  <si>
    <t>TEXANS CAN ACADEMIES</t>
  </si>
  <si>
    <t>057805</t>
  </si>
  <si>
    <t>LUMIN EDUCATION</t>
  </si>
  <si>
    <t>057806</t>
  </si>
  <si>
    <t>ADVANTAGE ACADEMY</t>
  </si>
  <si>
    <t>057807</t>
  </si>
  <si>
    <t>LIFE SCHOOL</t>
  </si>
  <si>
    <t>057808</t>
  </si>
  <si>
    <t>UNIVERSAL ACADEMY</t>
  </si>
  <si>
    <t>057809</t>
  </si>
  <si>
    <t>NOVA ACADEMY</t>
  </si>
  <si>
    <t>057810</t>
  </si>
  <si>
    <t>ACADEMY OF DALLAS</t>
  </si>
  <si>
    <t>057813</t>
  </si>
  <si>
    <t>TRINITY BASIN PREPARATORY</t>
  </si>
  <si>
    <t>057814</t>
  </si>
  <si>
    <t>ACADEMY FOR ACADEMIC EXCELLENCE</t>
  </si>
  <si>
    <t>057816</t>
  </si>
  <si>
    <t>A W BROWN LEADERSHIP ACADEMY</t>
  </si>
  <si>
    <t>057819</t>
  </si>
  <si>
    <t>JEAN MASSIEU ACADEMY</t>
  </si>
  <si>
    <t>057827</t>
  </si>
  <si>
    <t>NOVA ACADEMY SOUTHEAST</t>
  </si>
  <si>
    <t>057828</t>
  </si>
  <si>
    <t>WINFREE ACADEMY CHARTER SCHOOLS</t>
  </si>
  <si>
    <t>057829</t>
  </si>
  <si>
    <t>A+ ACADEMY</t>
  </si>
  <si>
    <t>057830</t>
  </si>
  <si>
    <t>INSPIRED VISION ACADEMY</t>
  </si>
  <si>
    <t>057831</t>
  </si>
  <si>
    <t>GATEWAY CHARTER ACADEMY</t>
  </si>
  <si>
    <t>057833</t>
  </si>
  <si>
    <t>EDUCATION CENTER INTERNATIONAL ACADEMY</t>
  </si>
  <si>
    <t>057834</t>
  </si>
  <si>
    <t>EVOLUTION ACADEMY CHARTER SCHOOL</t>
  </si>
  <si>
    <t>057835</t>
  </si>
  <si>
    <t>GOLDEN RULE CHARTER SCHOOL</t>
  </si>
  <si>
    <t>057836</t>
  </si>
  <si>
    <t>ST ANTHONY SCHOOL</t>
  </si>
  <si>
    <t>057839</t>
  </si>
  <si>
    <t>LA ACADEMIA DE ESTRELLAS</t>
  </si>
  <si>
    <t>057840</t>
  </si>
  <si>
    <t>RICHLAND COLLEGIATE HIGH SCHOOL</t>
  </si>
  <si>
    <t>057841</t>
  </si>
  <si>
    <t>CITYSCAPE SCHOOLS</t>
  </si>
  <si>
    <t>057844</t>
  </si>
  <si>
    <t>MANARA ACADEMY</t>
  </si>
  <si>
    <t>057845</t>
  </si>
  <si>
    <t>UME PREPARATORY ACADEMY</t>
  </si>
  <si>
    <t>057846</t>
  </si>
  <si>
    <t>LEGACY PREPARATORY</t>
  </si>
  <si>
    <t>057847</t>
  </si>
  <si>
    <t>VILLAGE TECH SCHOOLS</t>
  </si>
  <si>
    <t>057848</t>
  </si>
  <si>
    <t>INTERNATIONAL LEADERSHIP OF TEXAS (ILTEXAS)</t>
  </si>
  <si>
    <t>057850</t>
  </si>
  <si>
    <t>PIONEER TECHNOLOGY &amp; ARTS ACADEMY</t>
  </si>
  <si>
    <t>057851</t>
  </si>
  <si>
    <t>BRIDGEWAY PREPARATORY ACADEMY</t>
  </si>
  <si>
    <t>057903</t>
  </si>
  <si>
    <t>CARROLLTON-FARMERS BRANCH ISD</t>
  </si>
  <si>
    <t>057904</t>
  </si>
  <si>
    <t>CEDAR HILL ISD</t>
  </si>
  <si>
    <t>057905</t>
  </si>
  <si>
    <t>DALLAS ISD</t>
  </si>
  <si>
    <t>057906</t>
  </si>
  <si>
    <t>DESOTO ISD</t>
  </si>
  <si>
    <t>057907</t>
  </si>
  <si>
    <t>DUNCANVILLE ISD</t>
  </si>
  <si>
    <t>057909</t>
  </si>
  <si>
    <t>GARLAND ISD</t>
  </si>
  <si>
    <t>057910</t>
  </si>
  <si>
    <t>GRAND PRAIRIE ISD</t>
  </si>
  <si>
    <t>057911</t>
  </si>
  <si>
    <t>HIGHLAND PARK ISD</t>
  </si>
  <si>
    <t>057912</t>
  </si>
  <si>
    <t>IRVING ISD</t>
  </si>
  <si>
    <t>057913</t>
  </si>
  <si>
    <t>LANCASTER ISD</t>
  </si>
  <si>
    <t>057914</t>
  </si>
  <si>
    <t>MESQUITE ISD</t>
  </si>
  <si>
    <t>057916</t>
  </si>
  <si>
    <t>RICHARDSON ISD</t>
  </si>
  <si>
    <t>057919</t>
  </si>
  <si>
    <t>SUNNYVALE ISD</t>
  </si>
  <si>
    <t>057922</t>
  </si>
  <si>
    <t>COPPELL ISD</t>
  </si>
  <si>
    <t>058902</t>
  </si>
  <si>
    <t>DAWSON ISD</t>
  </si>
  <si>
    <t>058905</t>
  </si>
  <si>
    <t>KLONDIKE ISD</t>
  </si>
  <si>
    <t>058906</t>
  </si>
  <si>
    <t>LAMESA ISD</t>
  </si>
  <si>
    <t>058909</t>
  </si>
  <si>
    <t>SANDS CISD</t>
  </si>
  <si>
    <t>059901</t>
  </si>
  <si>
    <t>HEREFORD ISD</t>
  </si>
  <si>
    <t>059902</t>
  </si>
  <si>
    <t>WALCOTT ISD</t>
  </si>
  <si>
    <t>060902</t>
  </si>
  <si>
    <t>COOPER ISD</t>
  </si>
  <si>
    <t>060914</t>
  </si>
  <si>
    <t>FANNINDEL ISD</t>
  </si>
  <si>
    <t>061802</t>
  </si>
  <si>
    <t>NORTH TEXAS COLLEGIATE ACADEMY</t>
  </si>
  <si>
    <t>061804</t>
  </si>
  <si>
    <t>LEADERSHIP PREP SCHOOL</t>
  </si>
  <si>
    <t>061805</t>
  </si>
  <si>
    <t>TRIVIUM ACADEMY</t>
  </si>
  <si>
    <t>061901</t>
  </si>
  <si>
    <t>DENTON ISD</t>
  </si>
  <si>
    <t>061902</t>
  </si>
  <si>
    <t>LEWISVILLE ISD</t>
  </si>
  <si>
    <t>061903</t>
  </si>
  <si>
    <t>PILOT POINT ISD</t>
  </si>
  <si>
    <t>061905</t>
  </si>
  <si>
    <t>KRUM ISD</t>
  </si>
  <si>
    <t>061906</t>
  </si>
  <si>
    <t>PONDER ISD</t>
  </si>
  <si>
    <t>061907</t>
  </si>
  <si>
    <t>AUBREY ISD</t>
  </si>
  <si>
    <t>061908</t>
  </si>
  <si>
    <t>SANGER ISD</t>
  </si>
  <si>
    <t>061910</t>
  </si>
  <si>
    <t>ARGYLE ISD</t>
  </si>
  <si>
    <t>061911</t>
  </si>
  <si>
    <t>NORTHWEST ISD</t>
  </si>
  <si>
    <t>061912</t>
  </si>
  <si>
    <t>LAKE DALLAS ISD</t>
  </si>
  <si>
    <t>061914</t>
  </si>
  <si>
    <t>LITTLE ELM ISD</t>
  </si>
  <si>
    <t>062901</t>
  </si>
  <si>
    <t>CUERO ISD</t>
  </si>
  <si>
    <t>062902</t>
  </si>
  <si>
    <t>NORDHEIM ISD</t>
  </si>
  <si>
    <t>062903</t>
  </si>
  <si>
    <t>YOAKUM ISD</t>
  </si>
  <si>
    <t>062904</t>
  </si>
  <si>
    <t>YORKTOWN ISD</t>
  </si>
  <si>
    <t>062905</t>
  </si>
  <si>
    <t>WESTHOFF ISD</t>
  </si>
  <si>
    <t>062906</t>
  </si>
  <si>
    <t>MEYERSVILLE ISD</t>
  </si>
  <si>
    <t>063903</t>
  </si>
  <si>
    <t>SPUR ISD</t>
  </si>
  <si>
    <t>063906</t>
  </si>
  <si>
    <t>PATTON SPRINGS ISD</t>
  </si>
  <si>
    <t>064903</t>
  </si>
  <si>
    <t>CARRIZO SPRINGS CISD</t>
  </si>
  <si>
    <t>065901</t>
  </si>
  <si>
    <t>CLARENDON ISD</t>
  </si>
  <si>
    <t>065902</t>
  </si>
  <si>
    <t>HEDLEY ISD</t>
  </si>
  <si>
    <t>066005</t>
  </si>
  <si>
    <t>RAMIREZ CSD</t>
  </si>
  <si>
    <t>066901</t>
  </si>
  <si>
    <t>BENAVIDES ISD</t>
  </si>
  <si>
    <t>066902</t>
  </si>
  <si>
    <t>SAN DIEGO ISD</t>
  </si>
  <si>
    <t>066903</t>
  </si>
  <si>
    <t>FREER ISD</t>
  </si>
  <si>
    <t>067902</t>
  </si>
  <si>
    <t>CISCO ISD</t>
  </si>
  <si>
    <t>067903</t>
  </si>
  <si>
    <t>EASTLAND ISD</t>
  </si>
  <si>
    <t>067904</t>
  </si>
  <si>
    <t>GORMAN ISD</t>
  </si>
  <si>
    <t>067907</t>
  </si>
  <si>
    <t>RANGER ISD</t>
  </si>
  <si>
    <t>067908</t>
  </si>
  <si>
    <t>RISING STAR ISD</t>
  </si>
  <si>
    <t>068802</t>
  </si>
  <si>
    <t>COMPASS ACADEMY CHARTER SCHOOL</t>
  </si>
  <si>
    <t>068803</t>
  </si>
  <si>
    <t>UTPB STEM ACADEMY</t>
  </si>
  <si>
    <t>068901</t>
  </si>
  <si>
    <t>ECTOR COUNTY ISD</t>
  </si>
  <si>
    <t>069901</t>
  </si>
  <si>
    <t>ROCKSPRINGS ISD</t>
  </si>
  <si>
    <t>069902</t>
  </si>
  <si>
    <t>NUECES CANYON CISD</t>
  </si>
  <si>
    <t>070801</t>
  </si>
  <si>
    <t>WAXAHACHIE FAITH FAMILY ACADEMY</t>
  </si>
  <si>
    <t>070901</t>
  </si>
  <si>
    <t>AVALON ISD</t>
  </si>
  <si>
    <t>070903</t>
  </si>
  <si>
    <t>ENNIS ISD</t>
  </si>
  <si>
    <t>070905</t>
  </si>
  <si>
    <t>FERRIS ISD</t>
  </si>
  <si>
    <t>070907</t>
  </si>
  <si>
    <t>ITALY ISD</t>
  </si>
  <si>
    <t>070908</t>
  </si>
  <si>
    <t>MIDLOTHIAN ISD</t>
  </si>
  <si>
    <t>070909</t>
  </si>
  <si>
    <t>MILFORD ISD</t>
  </si>
  <si>
    <t>070910</t>
  </si>
  <si>
    <t>PALMER ISD</t>
  </si>
  <si>
    <t>070911</t>
  </si>
  <si>
    <t>RED OAK ISD</t>
  </si>
  <si>
    <t>070912</t>
  </si>
  <si>
    <t>WAXAHACHIE ISD</t>
  </si>
  <si>
    <t>070915</t>
  </si>
  <si>
    <t>MAYPEARL ISD</t>
  </si>
  <si>
    <t>071801</t>
  </si>
  <si>
    <t>BURNHAM WOOD CHARTER SCHOOL DISTRICT</t>
  </si>
  <si>
    <t>071803</t>
  </si>
  <si>
    <t>TRIUMPH PUBLIC HIGH SCHOOLS-EL PASO</t>
  </si>
  <si>
    <t>071804</t>
  </si>
  <si>
    <t>EL PASO ACADEMY</t>
  </si>
  <si>
    <t>071806</t>
  </si>
  <si>
    <t>HARMONY SCIENCE ACAD (EL PASO)</t>
  </si>
  <si>
    <t>071807</t>
  </si>
  <si>
    <t>LA FE PREPARATORY SCHOOL</t>
  </si>
  <si>
    <t>071809</t>
  </si>
  <si>
    <t>VISTA DEL FUTURO CHARTER SCHOOL</t>
  </si>
  <si>
    <t>071810</t>
  </si>
  <si>
    <t>EL PASO LEADERSHIP ACADEMY</t>
  </si>
  <si>
    <t>071901</t>
  </si>
  <si>
    <t>CLINT ISD</t>
  </si>
  <si>
    <t>071902</t>
  </si>
  <si>
    <t>EL PASO ISD</t>
  </si>
  <si>
    <t>071903</t>
  </si>
  <si>
    <t>FABENS ISD</t>
  </si>
  <si>
    <t>071904</t>
  </si>
  <si>
    <t>SAN ELIZARIO ISD</t>
  </si>
  <si>
    <t>071905</t>
  </si>
  <si>
    <t>YSLETA ISD</t>
  </si>
  <si>
    <t>071906</t>
  </si>
  <si>
    <t>ANTHONY ISD</t>
  </si>
  <si>
    <t>071907</t>
  </si>
  <si>
    <t>CANUTILLO ISD</t>
  </si>
  <si>
    <t>071908</t>
  </si>
  <si>
    <t>TORNILLO ISD</t>
  </si>
  <si>
    <t>071909</t>
  </si>
  <si>
    <t>SOCORRO ISD</t>
  </si>
  <si>
    <t>072801</t>
  </si>
  <si>
    <t>PREMIER HIGH SCHOOLS</t>
  </si>
  <si>
    <t>072802</t>
  </si>
  <si>
    <t>ERATH EXCELS ACADEMY INC</t>
  </si>
  <si>
    <t>072901</t>
  </si>
  <si>
    <t>THREE WAY ISD</t>
  </si>
  <si>
    <t>072902</t>
  </si>
  <si>
    <t>DUBLIN ISD</t>
  </si>
  <si>
    <t>072903</t>
  </si>
  <si>
    <t>STEPHENVILLE ISD</t>
  </si>
  <si>
    <t>072904</t>
  </si>
  <si>
    <t>BLUFF DALE ISD</t>
  </si>
  <si>
    <t>072908</t>
  </si>
  <si>
    <t>HUCKABAY ISD</t>
  </si>
  <si>
    <t>072909</t>
  </si>
  <si>
    <t>LINGLEVILLE ISD</t>
  </si>
  <si>
    <t>072910</t>
  </si>
  <si>
    <t>MORGAN MILL ISD</t>
  </si>
  <si>
    <t>073901</t>
  </si>
  <si>
    <t>CHILTON ISD</t>
  </si>
  <si>
    <t>073903</t>
  </si>
  <si>
    <t>MARLIN ISD</t>
  </si>
  <si>
    <t>073904</t>
  </si>
  <si>
    <t>WESTPHALIA ISD</t>
  </si>
  <si>
    <t>073905</t>
  </si>
  <si>
    <t>ROSEBUD-LOTT ISD</t>
  </si>
  <si>
    <t>074903</t>
  </si>
  <si>
    <t>BONHAM ISD</t>
  </si>
  <si>
    <t>074904</t>
  </si>
  <si>
    <t>DODD CITY ISD</t>
  </si>
  <si>
    <t>074905</t>
  </si>
  <si>
    <t>ECTOR ISD</t>
  </si>
  <si>
    <t>074907</t>
  </si>
  <si>
    <t>HONEY GROVE ISD</t>
  </si>
  <si>
    <t>074909</t>
  </si>
  <si>
    <t>LEONARD ISD</t>
  </si>
  <si>
    <t>074911</t>
  </si>
  <si>
    <t>SAVOY ISD</t>
  </si>
  <si>
    <t>074912</t>
  </si>
  <si>
    <t>TRENTON ISD</t>
  </si>
  <si>
    <t>074917</t>
  </si>
  <si>
    <t>SAM RAYBURN ISD</t>
  </si>
  <si>
    <t>075901</t>
  </si>
  <si>
    <t>FLATONIA ISD</t>
  </si>
  <si>
    <t>075902</t>
  </si>
  <si>
    <t>LA GRANGE ISD</t>
  </si>
  <si>
    <t>075903</t>
  </si>
  <si>
    <t>SCHULENBURG ISD</t>
  </si>
  <si>
    <t>075906</t>
  </si>
  <si>
    <t>FAYETTEVILLE ISD</t>
  </si>
  <si>
    <t>075908</t>
  </si>
  <si>
    <t>ROUND TOP-CARMINE ISD</t>
  </si>
  <si>
    <t>076903</t>
  </si>
  <si>
    <t>ROBY CISD</t>
  </si>
  <si>
    <t>076904</t>
  </si>
  <si>
    <t>ROTAN ISD</t>
  </si>
  <si>
    <t>077901</t>
  </si>
  <si>
    <t>FLOYDADA ISD</t>
  </si>
  <si>
    <t>077902</t>
  </si>
  <si>
    <t>LOCKNEY ISD</t>
  </si>
  <si>
    <t>078901</t>
  </si>
  <si>
    <t>CROWELL ISD</t>
  </si>
  <si>
    <t>079901</t>
  </si>
  <si>
    <t>LAMAR CISD</t>
  </si>
  <si>
    <t>079906</t>
  </si>
  <si>
    <t>NEEDVILLE ISD</t>
  </si>
  <si>
    <t>079907</t>
  </si>
  <si>
    <t>FORT BEND ISD</t>
  </si>
  <si>
    <t>079910</t>
  </si>
  <si>
    <t>STAFFORD MSD</t>
  </si>
  <si>
    <t>080901</t>
  </si>
  <si>
    <t>MOUNT VERNON ISD</t>
  </si>
  <si>
    <t>081902</t>
  </si>
  <si>
    <t>FAIRFIELD ISD</t>
  </si>
  <si>
    <t>081904</t>
  </si>
  <si>
    <t>TEAGUE ISD</t>
  </si>
  <si>
    <t>081905</t>
  </si>
  <si>
    <t>WORTHAM ISD</t>
  </si>
  <si>
    <t>081906</t>
  </si>
  <si>
    <t>DEW ISD</t>
  </si>
  <si>
    <t>082902</t>
  </si>
  <si>
    <t>DILLEY ISD</t>
  </si>
  <si>
    <t>082903</t>
  </si>
  <si>
    <t>PEARSALL ISD</t>
  </si>
  <si>
    <t>083901</t>
  </si>
  <si>
    <t>SEAGRAVES ISD</t>
  </si>
  <si>
    <t>083902</t>
  </si>
  <si>
    <t>LOOP ISD</t>
  </si>
  <si>
    <t>083903</t>
  </si>
  <si>
    <t>SEMINOLE ISD</t>
  </si>
  <si>
    <t>084802</t>
  </si>
  <si>
    <t>ODYSSEY ACADEMY INC</t>
  </si>
  <si>
    <t>084804</t>
  </si>
  <si>
    <t>AMBASSADORS PREPARATORY ACADEMY</t>
  </si>
  <si>
    <t>084901</t>
  </si>
  <si>
    <t>DICKINSON ISD</t>
  </si>
  <si>
    <t>084902</t>
  </si>
  <si>
    <t>GALVESTON ISD</t>
  </si>
  <si>
    <t>084903</t>
  </si>
  <si>
    <t>HIGH ISLAND ISD</t>
  </si>
  <si>
    <t>084906</t>
  </si>
  <si>
    <t>TEXAS CITY ISD</t>
  </si>
  <si>
    <t>084908</t>
  </si>
  <si>
    <t>HITCHCOCK ISD</t>
  </si>
  <si>
    <t>084909</t>
  </si>
  <si>
    <t>SANTA FE ISD</t>
  </si>
  <si>
    <t>084910</t>
  </si>
  <si>
    <t>CLEAR CREEK ISD</t>
  </si>
  <si>
    <t>084911</t>
  </si>
  <si>
    <t>FRIENDSWOOD ISD</t>
  </si>
  <si>
    <t>085902</t>
  </si>
  <si>
    <t>POST ISD</t>
  </si>
  <si>
    <t>085903</t>
  </si>
  <si>
    <t>SOUTHLAND ISD</t>
  </si>
  <si>
    <t>086024</t>
  </si>
  <si>
    <t>DOSS CONSOLIDATED CSD</t>
  </si>
  <si>
    <t>086901</t>
  </si>
  <si>
    <t>FREDERICKSBURG ISD</t>
  </si>
  <si>
    <t>086902</t>
  </si>
  <si>
    <t>HARPER ISD</t>
  </si>
  <si>
    <t>087901</t>
  </si>
  <si>
    <t>GLASSCOCK COUNTY ISD</t>
  </si>
  <si>
    <t>088902</t>
  </si>
  <si>
    <t>GOLIAD ISD</t>
  </si>
  <si>
    <t>089901</t>
  </si>
  <si>
    <t>GONZALES ISD</t>
  </si>
  <si>
    <t>089903</t>
  </si>
  <si>
    <t>NIXON-SMILEY CISD</t>
  </si>
  <si>
    <t>089905</t>
  </si>
  <si>
    <t>WAELDER ISD</t>
  </si>
  <si>
    <t>090902</t>
  </si>
  <si>
    <t>LEFORS ISD</t>
  </si>
  <si>
    <t>090903</t>
  </si>
  <si>
    <t>MCLEAN ISD</t>
  </si>
  <si>
    <t>090904</t>
  </si>
  <si>
    <t>PAMPA ISD</t>
  </si>
  <si>
    <t>090905</t>
  </si>
  <si>
    <t>GRANDVIEW-HOPKINS ISD</t>
  </si>
  <si>
    <t>091901</t>
  </si>
  <si>
    <t>BELLS ISD</t>
  </si>
  <si>
    <t>091902</t>
  </si>
  <si>
    <t>COLLINSVILLE ISD</t>
  </si>
  <si>
    <t>091903</t>
  </si>
  <si>
    <t>DENISON ISD</t>
  </si>
  <si>
    <t>091905</t>
  </si>
  <si>
    <t>HOWE ISD</t>
  </si>
  <si>
    <t>091906</t>
  </si>
  <si>
    <t>SHERMAN ISD</t>
  </si>
  <si>
    <t>091907</t>
  </si>
  <si>
    <t>TIOGA ISD</t>
  </si>
  <si>
    <t>091908</t>
  </si>
  <si>
    <t>VAN ALSTYNE ISD</t>
  </si>
  <si>
    <t>091909</t>
  </si>
  <si>
    <t>WHITESBORO ISD</t>
  </si>
  <si>
    <t>091910</t>
  </si>
  <si>
    <t>WHITEWRIGHT ISD</t>
  </si>
  <si>
    <t>091913</t>
  </si>
  <si>
    <t>POTTSBORO ISD</t>
  </si>
  <si>
    <t>091914</t>
  </si>
  <si>
    <t>S AND S CISD</t>
  </si>
  <si>
    <t>091917</t>
  </si>
  <si>
    <t>GUNTER ISD</t>
  </si>
  <si>
    <t>091918</t>
  </si>
  <si>
    <t>TOM BEAN ISD</t>
  </si>
  <si>
    <t>092801</t>
  </si>
  <si>
    <t>EAST TEXAS CHARTER SCHOOLS</t>
  </si>
  <si>
    <t>092901</t>
  </si>
  <si>
    <t>GLADEWATER ISD</t>
  </si>
  <si>
    <t>092902</t>
  </si>
  <si>
    <t>KILGORE ISD</t>
  </si>
  <si>
    <t>092903</t>
  </si>
  <si>
    <t>LONGVIEW ISD</t>
  </si>
  <si>
    <t>092904</t>
  </si>
  <si>
    <t>PINE TREE ISD</t>
  </si>
  <si>
    <t>092906</t>
  </si>
  <si>
    <t>SABINE ISD</t>
  </si>
  <si>
    <t>092907</t>
  </si>
  <si>
    <t>SPRING HILL ISD</t>
  </si>
  <si>
    <t>092908</t>
  </si>
  <si>
    <t>WHITE OAK ISD</t>
  </si>
  <si>
    <t>093901</t>
  </si>
  <si>
    <t>ANDERSON-SHIRO CISD</t>
  </si>
  <si>
    <t>093903</t>
  </si>
  <si>
    <t>IOLA ISD</t>
  </si>
  <si>
    <t>093904</t>
  </si>
  <si>
    <t>NAVASOTA ISD</t>
  </si>
  <si>
    <t>093905</t>
  </si>
  <si>
    <t>RICHARDS ISD</t>
  </si>
  <si>
    <t>094901</t>
  </si>
  <si>
    <t>SEGUIN ISD</t>
  </si>
  <si>
    <t>094902</t>
  </si>
  <si>
    <t>SCHERTZ-CIBOLO-U CITY ISD</t>
  </si>
  <si>
    <t>094903</t>
  </si>
  <si>
    <t>NAVARRO ISD</t>
  </si>
  <si>
    <t>094904</t>
  </si>
  <si>
    <t>MARION ISD</t>
  </si>
  <si>
    <t>095901</t>
  </si>
  <si>
    <t>ABERNATHY ISD</t>
  </si>
  <si>
    <t>095902</t>
  </si>
  <si>
    <t>COTTON CENTER ISD</t>
  </si>
  <si>
    <t>095903</t>
  </si>
  <si>
    <t>HALE CENTER ISD</t>
  </si>
  <si>
    <t>095904</t>
  </si>
  <si>
    <t>PETERSBURG ISD</t>
  </si>
  <si>
    <t>095905</t>
  </si>
  <si>
    <t>PLAINVIEW ISD</t>
  </si>
  <si>
    <t>096904</t>
  </si>
  <si>
    <t>MEMPHIS ISD</t>
  </si>
  <si>
    <t>096905</t>
  </si>
  <si>
    <t>TURKEY-QUITAQUE ISD</t>
  </si>
  <si>
    <t>097902</t>
  </si>
  <si>
    <t>HAMILTON ISD</t>
  </si>
  <si>
    <t>097903</t>
  </si>
  <si>
    <t>HICO ISD</t>
  </si>
  <si>
    <t>098901</t>
  </si>
  <si>
    <t>GRUVER ISD</t>
  </si>
  <si>
    <t>098903</t>
  </si>
  <si>
    <t>PRINGLE-MORSE CISD</t>
  </si>
  <si>
    <t>098904</t>
  </si>
  <si>
    <t>SPEARMAN ISD</t>
  </si>
  <si>
    <t>099902</t>
  </si>
  <si>
    <t>CHILLICOTHE ISD</t>
  </si>
  <si>
    <t>099903</t>
  </si>
  <si>
    <t>QUANAH ISD</t>
  </si>
  <si>
    <t>100903</t>
  </si>
  <si>
    <t>KOUNTZE ISD</t>
  </si>
  <si>
    <t>100904</t>
  </si>
  <si>
    <t>SILSBEE ISD</t>
  </si>
  <si>
    <t>100905</t>
  </si>
  <si>
    <t>HARDIN-JEFFERSON ISD</t>
  </si>
  <si>
    <t>100907</t>
  </si>
  <si>
    <t>LUMBERTON ISD</t>
  </si>
  <si>
    <t>100908</t>
  </si>
  <si>
    <t>WEST HARDIN COUNTY CISD</t>
  </si>
  <si>
    <t>101802</t>
  </si>
  <si>
    <t>SER-NINOS CHARTER SCHOOL</t>
  </si>
  <si>
    <t>101803</t>
  </si>
  <si>
    <t>ARISTOI CLASSICAL ACADEMY</t>
  </si>
  <si>
    <t>101804</t>
  </si>
  <si>
    <t>GEORGE I SANCHEZ CHARTER</t>
  </si>
  <si>
    <t>101806</t>
  </si>
  <si>
    <t>RAUL YZAGUIRRE SCHOOLS FOR SUCCESS</t>
  </si>
  <si>
    <t>101807</t>
  </si>
  <si>
    <t>UNIVERSITY OF HOUSTON CHARTER SCHOOL</t>
  </si>
  <si>
    <t>101810</t>
  </si>
  <si>
    <t>ACADEMY OF ACCELERATED LEARNING INC</t>
  </si>
  <si>
    <t>101811</t>
  </si>
  <si>
    <t>EXCEL ACADEMY</t>
  </si>
  <si>
    <t>101814</t>
  </si>
  <si>
    <t>THE VARNETT PUBLIC SCHOOL</t>
  </si>
  <si>
    <t>101815</t>
  </si>
  <si>
    <t>ALIEF MONTESSORI COMMUNITY SCHOOL</t>
  </si>
  <si>
    <t>101819</t>
  </si>
  <si>
    <t>AMIGOS POR VIDA-FRIENDS FOR LIFE PUB CHTR SCH</t>
  </si>
  <si>
    <t>101821</t>
  </si>
  <si>
    <t>HOUSTON HEIGHTS HIGH SCHOOL</t>
  </si>
  <si>
    <t>101828</t>
  </si>
  <si>
    <t>HOUSTON GATEWAY ACADEMY INC</t>
  </si>
  <si>
    <t>101837</t>
  </si>
  <si>
    <t>CALVIN NELMS CHARTER SCHOOLS</t>
  </si>
  <si>
    <t>101838</t>
  </si>
  <si>
    <t>SOUTHWEST SCHOOL</t>
  </si>
  <si>
    <t>101840</t>
  </si>
  <si>
    <t>TWO DIMENSIONS PREPARATORY ACADEMY</t>
  </si>
  <si>
    <t>101842</t>
  </si>
  <si>
    <t>COMQUEST ACADEMY</t>
  </si>
  <si>
    <t>101845</t>
  </si>
  <si>
    <t>YES PREP PUBLIC SCHOOLS INC</t>
  </si>
  <si>
    <t>101846</t>
  </si>
  <si>
    <t>HARMONY SCIENCE ACADEMY</t>
  </si>
  <si>
    <t>101847</t>
  </si>
  <si>
    <t>BEATRICE MAYES INSTITUTE CHARTER SCHOOL</t>
  </si>
  <si>
    <t>101849</t>
  </si>
  <si>
    <t>ACCELERATED INTERMEDIATE ACADEMY</t>
  </si>
  <si>
    <t>101853</t>
  </si>
  <si>
    <t>PROMISE COMMUNITY SCHOOL</t>
  </si>
  <si>
    <t>101855</t>
  </si>
  <si>
    <t>MEYERPARK ELEMENTARY</t>
  </si>
  <si>
    <t>101856</t>
  </si>
  <si>
    <t>DRAW ACADEMY</t>
  </si>
  <si>
    <t>101858</t>
  </si>
  <si>
    <t>HARMONY SCHOOL OF EXCELLENCE</t>
  </si>
  <si>
    <t>101859</t>
  </si>
  <si>
    <t>STEP CHARTER SCHOOL</t>
  </si>
  <si>
    <t>101861</t>
  </si>
  <si>
    <t>THE RHODES SCHOOL FOR PERFORMING ARTS</t>
  </si>
  <si>
    <t>101862</t>
  </si>
  <si>
    <t>HARMONY SCHOOL OF SCIENCE - HOUSTON</t>
  </si>
  <si>
    <t>101864</t>
  </si>
  <si>
    <t>THE LAWSON ACADEMY</t>
  </si>
  <si>
    <t>101868</t>
  </si>
  <si>
    <t>THE PRO-VISION ACADEMY</t>
  </si>
  <si>
    <t>101870</t>
  </si>
  <si>
    <t>BETA ACADEMY</t>
  </si>
  <si>
    <t>101871</t>
  </si>
  <si>
    <t>A+ UNLIMITED POTENTIAL</t>
  </si>
  <si>
    <t>101872</t>
  </si>
  <si>
    <t>ETOILE ACADEMY CHARTER SCHOOL</t>
  </si>
  <si>
    <t>101873</t>
  </si>
  <si>
    <t>YELLOWSTONE COLLEGE PREPARATORY</t>
  </si>
  <si>
    <t>101874</t>
  </si>
  <si>
    <t>LEGACY SCHOOL OF SPORT SCIENCES</t>
  </si>
  <si>
    <t>101875</t>
  </si>
  <si>
    <t>BLOOM ACADEMY CHARTER SCHOOL</t>
  </si>
  <si>
    <t>101876</t>
  </si>
  <si>
    <t>REVE PREPARATORY CHARTER SCHOOL</t>
  </si>
  <si>
    <t>101878</t>
  </si>
  <si>
    <t>HOUSTON CLASSICAL CHARTER SCHOOL</t>
  </si>
  <si>
    <t>101902</t>
  </si>
  <si>
    <t>ALDINE ISD</t>
  </si>
  <si>
    <t>101903</t>
  </si>
  <si>
    <t>ALIEF ISD</t>
  </si>
  <si>
    <t>101905</t>
  </si>
  <si>
    <t>CHANNELVIEW ISD</t>
  </si>
  <si>
    <t>101906</t>
  </si>
  <si>
    <t>CROSBY ISD</t>
  </si>
  <si>
    <t>101907</t>
  </si>
  <si>
    <t>CYPRESS-FAIRBANKS ISD</t>
  </si>
  <si>
    <t>101908</t>
  </si>
  <si>
    <t>DEER PARK ISD</t>
  </si>
  <si>
    <t>101910</t>
  </si>
  <si>
    <t>GALENA PARK ISD</t>
  </si>
  <si>
    <t>101911</t>
  </si>
  <si>
    <t>GOOSE CREEK CISD</t>
  </si>
  <si>
    <t>101912</t>
  </si>
  <si>
    <t>HOUSTON ISD</t>
  </si>
  <si>
    <t>101913</t>
  </si>
  <si>
    <t>HUMBLE ISD</t>
  </si>
  <si>
    <t>101914</t>
  </si>
  <si>
    <t>KATY ISD</t>
  </si>
  <si>
    <t>101915</t>
  </si>
  <si>
    <t>KLEIN ISD</t>
  </si>
  <si>
    <t>101916</t>
  </si>
  <si>
    <t>LA PORTE ISD</t>
  </si>
  <si>
    <t>101917</t>
  </si>
  <si>
    <t>PASADENA ISD</t>
  </si>
  <si>
    <t>101919</t>
  </si>
  <si>
    <t>SPRING ISD</t>
  </si>
  <si>
    <t>101920</t>
  </si>
  <si>
    <t>SPRING BRANCH ISD</t>
  </si>
  <si>
    <t>101921</t>
  </si>
  <si>
    <t>TOMBALL ISD</t>
  </si>
  <si>
    <t>101924</t>
  </si>
  <si>
    <t>SHELDON ISD</t>
  </si>
  <si>
    <t>101925</t>
  </si>
  <si>
    <t>HUFFMAN ISD</t>
  </si>
  <si>
    <t>102901</t>
  </si>
  <si>
    <t>KARNACK ISD</t>
  </si>
  <si>
    <t>102902</t>
  </si>
  <si>
    <t>MARSHALL ISD</t>
  </si>
  <si>
    <t>102903</t>
  </si>
  <si>
    <t>WASKOM ISD</t>
  </si>
  <si>
    <t>102904</t>
  </si>
  <si>
    <t>HALLSVILLE ISD</t>
  </si>
  <si>
    <t>102905</t>
  </si>
  <si>
    <t>HARLETON ISD</t>
  </si>
  <si>
    <t>102906</t>
  </si>
  <si>
    <t>ELYSIAN FIELDS ISD</t>
  </si>
  <si>
    <t>103901</t>
  </si>
  <si>
    <t>CHANNING ISD</t>
  </si>
  <si>
    <t>103902</t>
  </si>
  <si>
    <t>HARTLEY ISD</t>
  </si>
  <si>
    <t>104901</t>
  </si>
  <si>
    <t>HASKELL CISD</t>
  </si>
  <si>
    <t>104903</t>
  </si>
  <si>
    <t>RULE ISD</t>
  </si>
  <si>
    <t>104907</t>
  </si>
  <si>
    <t>PAINT CREEK ISD</t>
  </si>
  <si>
    <t>105801</t>
  </si>
  <si>
    <t>KATHERINE ANNE PORTER SCHOOL</t>
  </si>
  <si>
    <t>105802</t>
  </si>
  <si>
    <t>TEXAS PREPARATORY SCHOOL</t>
  </si>
  <si>
    <t>105803</t>
  </si>
  <si>
    <t>KI CHARTER ACADEMY</t>
  </si>
  <si>
    <t>105902</t>
  </si>
  <si>
    <t>SAN MARCOS CISD</t>
  </si>
  <si>
    <t>105904</t>
  </si>
  <si>
    <t>DRIPPING SPRINGS ISD</t>
  </si>
  <si>
    <t>105905</t>
  </si>
  <si>
    <t>WIMBERLEY ISD</t>
  </si>
  <si>
    <t>105906</t>
  </si>
  <si>
    <t>HAYS CISD</t>
  </si>
  <si>
    <t>106901</t>
  </si>
  <si>
    <t>CANADIAN ISD</t>
  </si>
  <si>
    <t>107901</t>
  </si>
  <si>
    <t>ATHENS ISD</t>
  </si>
  <si>
    <t>107902</t>
  </si>
  <si>
    <t>BROWNSBORO ISD</t>
  </si>
  <si>
    <t>107904</t>
  </si>
  <si>
    <t>CROSS ROADS ISD</t>
  </si>
  <si>
    <t>107905</t>
  </si>
  <si>
    <t>EUSTACE ISD</t>
  </si>
  <si>
    <t>107906</t>
  </si>
  <si>
    <t>MALAKOFF ISD</t>
  </si>
  <si>
    <t>107907</t>
  </si>
  <si>
    <t>TRINIDAD ISD</t>
  </si>
  <si>
    <t>107908</t>
  </si>
  <si>
    <t>MURCHISON ISD</t>
  </si>
  <si>
    <t>107910</t>
  </si>
  <si>
    <t>LAPOYNOR ISD</t>
  </si>
  <si>
    <t>108802</t>
  </si>
  <si>
    <t>HORIZON MONTESSORI PUBLIC SCHOOLS</t>
  </si>
  <si>
    <t>108804</t>
  </si>
  <si>
    <t>TRIUMPH PUBLIC HIGH SCHOOLS-RIO GRANDE VALLEY</t>
  </si>
  <si>
    <t>108807</t>
  </si>
  <si>
    <t>IDEA PUBLIC SCHOOLS</t>
  </si>
  <si>
    <t>108808</t>
  </si>
  <si>
    <t>VANGUARD ACADEMY</t>
  </si>
  <si>
    <t>108809</t>
  </si>
  <si>
    <t>EXCELLENCE IN LEADERSHIP ACADEMY</t>
  </si>
  <si>
    <t>108902</t>
  </si>
  <si>
    <t>DONNA ISD</t>
  </si>
  <si>
    <t>108903</t>
  </si>
  <si>
    <t>EDCOUCH-ELSA ISD</t>
  </si>
  <si>
    <t>108904</t>
  </si>
  <si>
    <t>EDINBURG CISD</t>
  </si>
  <si>
    <t>108905</t>
  </si>
  <si>
    <t>HIDALGO ISD</t>
  </si>
  <si>
    <t>108906</t>
  </si>
  <si>
    <t>MCALLEN ISD</t>
  </si>
  <si>
    <t>108907</t>
  </si>
  <si>
    <t>MERCEDES ISD</t>
  </si>
  <si>
    <t>108908</t>
  </si>
  <si>
    <t>MISSION CISD</t>
  </si>
  <si>
    <t>108909</t>
  </si>
  <si>
    <t>PHARR-SAN JUAN-ALAMO ISD</t>
  </si>
  <si>
    <t>108910</t>
  </si>
  <si>
    <t>PROGRESO ISD</t>
  </si>
  <si>
    <t>108911</t>
  </si>
  <si>
    <t>SHARYLAND ISD</t>
  </si>
  <si>
    <t>108912</t>
  </si>
  <si>
    <t>LA JOYA ISD</t>
  </si>
  <si>
    <t>108913</t>
  </si>
  <si>
    <t>WESLACO ISD</t>
  </si>
  <si>
    <t>108914</t>
  </si>
  <si>
    <t>LA VILLA ISD</t>
  </si>
  <si>
    <t>108915</t>
  </si>
  <si>
    <t>MONTE ALTO ISD</t>
  </si>
  <si>
    <t>108916</t>
  </si>
  <si>
    <t>109901</t>
  </si>
  <si>
    <t>ABBOTT ISD</t>
  </si>
  <si>
    <t>109902</t>
  </si>
  <si>
    <t>BYNUM ISD</t>
  </si>
  <si>
    <t>109903</t>
  </si>
  <si>
    <t>COVINGTON ISD</t>
  </si>
  <si>
    <t>109904</t>
  </si>
  <si>
    <t>HILLSBORO ISD</t>
  </si>
  <si>
    <t>109905</t>
  </si>
  <si>
    <t>109907</t>
  </si>
  <si>
    <t>ITASCA ISD</t>
  </si>
  <si>
    <t>109908</t>
  </si>
  <si>
    <t>MALONE ISD</t>
  </si>
  <si>
    <t>109910</t>
  </si>
  <si>
    <t>MOUNT CALM ISD</t>
  </si>
  <si>
    <t>109911</t>
  </si>
  <si>
    <t>WHITNEY ISD</t>
  </si>
  <si>
    <t>109912</t>
  </si>
  <si>
    <t>AQUILLA ISD</t>
  </si>
  <si>
    <t>109913</t>
  </si>
  <si>
    <t>BLUM ISD</t>
  </si>
  <si>
    <t>109914</t>
  </si>
  <si>
    <t>PENELOPE ISD</t>
  </si>
  <si>
    <t>110901</t>
  </si>
  <si>
    <t>ANTON ISD</t>
  </si>
  <si>
    <t>110902</t>
  </si>
  <si>
    <t>LEVELLAND ISD</t>
  </si>
  <si>
    <t>110905</t>
  </si>
  <si>
    <t>ROPES ISD</t>
  </si>
  <si>
    <t>110906</t>
  </si>
  <si>
    <t>SMYER ISD</t>
  </si>
  <si>
    <t>110907</t>
  </si>
  <si>
    <t>SUNDOWN ISD</t>
  </si>
  <si>
    <t>110908</t>
  </si>
  <si>
    <t>WHITHARRAL ISD</t>
  </si>
  <si>
    <t>111801</t>
  </si>
  <si>
    <t>LAKE GRANBURY ACADEMY CHARTER SCHOOL</t>
  </si>
  <si>
    <t>111901</t>
  </si>
  <si>
    <t>GRANBURY ISD</t>
  </si>
  <si>
    <t>111902</t>
  </si>
  <si>
    <t>LIPAN ISD</t>
  </si>
  <si>
    <t>111903</t>
  </si>
  <si>
    <t>TOLAR ISD</t>
  </si>
  <si>
    <t>112901</t>
  </si>
  <si>
    <t>SULPHUR SPRINGS ISD</t>
  </si>
  <si>
    <t>112905</t>
  </si>
  <si>
    <t>CUMBY ISD</t>
  </si>
  <si>
    <t>112906</t>
  </si>
  <si>
    <t>NORTH HOPKINS ISD</t>
  </si>
  <si>
    <t>112907</t>
  </si>
  <si>
    <t>MILLER GROVE ISD</t>
  </si>
  <si>
    <t>112908</t>
  </si>
  <si>
    <t>COMO-PICKTON CISD</t>
  </si>
  <si>
    <t>112909</t>
  </si>
  <si>
    <t>SALTILLO ISD</t>
  </si>
  <si>
    <t>112910</t>
  </si>
  <si>
    <t>SULPHUR BLUFF ISD</t>
  </si>
  <si>
    <t>113901</t>
  </si>
  <si>
    <t>CROCKETT ISD</t>
  </si>
  <si>
    <t>113902</t>
  </si>
  <si>
    <t>GRAPELAND ISD</t>
  </si>
  <si>
    <t>113903</t>
  </si>
  <si>
    <t>LOVELADY ISD</t>
  </si>
  <si>
    <t>113905</t>
  </si>
  <si>
    <t>LATEXO ISD</t>
  </si>
  <si>
    <t>113906</t>
  </si>
  <si>
    <t>KENNARD ISD</t>
  </si>
  <si>
    <t>114901</t>
  </si>
  <si>
    <t>BIG SPRING ISD</t>
  </si>
  <si>
    <t>114902</t>
  </si>
  <si>
    <t>COAHOMA ISD</t>
  </si>
  <si>
    <t>114904</t>
  </si>
  <si>
    <t>FORSAN ISD</t>
  </si>
  <si>
    <t>115901</t>
  </si>
  <si>
    <t>FT HANCOCK ISD</t>
  </si>
  <si>
    <t>115902</t>
  </si>
  <si>
    <t>SIERRA BLANCA ISD</t>
  </si>
  <si>
    <t>115903</t>
  </si>
  <si>
    <t>DELL CITY ISD</t>
  </si>
  <si>
    <t>116901</t>
  </si>
  <si>
    <t>CADDO MILLS ISD</t>
  </si>
  <si>
    <t>116902</t>
  </si>
  <si>
    <t>CELESTE ISD</t>
  </si>
  <si>
    <t>116903</t>
  </si>
  <si>
    <t>COMMERCE ISD</t>
  </si>
  <si>
    <t>116905</t>
  </si>
  <si>
    <t>GREENVILLE ISD</t>
  </si>
  <si>
    <t>116906</t>
  </si>
  <si>
    <t>LONE OAK ISD</t>
  </si>
  <si>
    <t>116908</t>
  </si>
  <si>
    <t>QUINLAN ISD</t>
  </si>
  <si>
    <t>116909</t>
  </si>
  <si>
    <t>WOLFE CITY ISD</t>
  </si>
  <si>
    <t>116910</t>
  </si>
  <si>
    <t>CAMPBELL ISD</t>
  </si>
  <si>
    <t>116915</t>
  </si>
  <si>
    <t>BLAND ISD</t>
  </si>
  <si>
    <t>116916</t>
  </si>
  <si>
    <t>BOLES ISD</t>
  </si>
  <si>
    <t>117901</t>
  </si>
  <si>
    <t>BORGER ISD</t>
  </si>
  <si>
    <t>117903</t>
  </si>
  <si>
    <t>SANFORD-FRITCH ISD</t>
  </si>
  <si>
    <t>117904</t>
  </si>
  <si>
    <t>PLEMONS-STINNETT-PHILLIPS CISD</t>
  </si>
  <si>
    <t>117907</t>
  </si>
  <si>
    <t>SPRING CREEK ISD</t>
  </si>
  <si>
    <t>118902</t>
  </si>
  <si>
    <t>IRION COUNTY ISD</t>
  </si>
  <si>
    <t>119901</t>
  </si>
  <si>
    <t>BRYSON ISD</t>
  </si>
  <si>
    <t>119902</t>
  </si>
  <si>
    <t>JACKSBORO ISD</t>
  </si>
  <si>
    <t>119903</t>
  </si>
  <si>
    <t>PERRIN-WHITT CISD</t>
  </si>
  <si>
    <t>120901</t>
  </si>
  <si>
    <t>EDNA ISD</t>
  </si>
  <si>
    <t>120902</t>
  </si>
  <si>
    <t>GANADO ISD</t>
  </si>
  <si>
    <t>120905</t>
  </si>
  <si>
    <t>INDUSTRIAL ISD</t>
  </si>
  <si>
    <t>121902</t>
  </si>
  <si>
    <t>BROOKELAND ISD</t>
  </si>
  <si>
    <t>121903</t>
  </si>
  <si>
    <t>BUNA ISD</t>
  </si>
  <si>
    <t>121904</t>
  </si>
  <si>
    <t>JASPER ISD</t>
  </si>
  <si>
    <t>121905</t>
  </si>
  <si>
    <t>KIRBYVILLE CISD</t>
  </si>
  <si>
    <t>121906</t>
  </si>
  <si>
    <t>EVADALE ISD</t>
  </si>
  <si>
    <t>122901</t>
  </si>
  <si>
    <t>FT DAVIS ISD</t>
  </si>
  <si>
    <t>122902</t>
  </si>
  <si>
    <t>VALENTINE ISD</t>
  </si>
  <si>
    <t>123803</t>
  </si>
  <si>
    <t>TEKOA ACADEMY OF ACCELERATED STUDIES STEM SCHOOL</t>
  </si>
  <si>
    <t>123805</t>
  </si>
  <si>
    <t>EHRHART SCHOOL</t>
  </si>
  <si>
    <t>123807</t>
  </si>
  <si>
    <t>BOB HOPE SCHOOL</t>
  </si>
  <si>
    <t>123905</t>
  </si>
  <si>
    <t>NEDERLAND ISD</t>
  </si>
  <si>
    <t>123907</t>
  </si>
  <si>
    <t>PORT ARTHUR ISD</t>
  </si>
  <si>
    <t>123908</t>
  </si>
  <si>
    <t>PORT NECHES-GROVES ISD</t>
  </si>
  <si>
    <t>123910</t>
  </si>
  <si>
    <t>BEAUMONT ISD</t>
  </si>
  <si>
    <t>123913</t>
  </si>
  <si>
    <t>SABINE PASS ISD</t>
  </si>
  <si>
    <t>123914</t>
  </si>
  <si>
    <t>HAMSHIRE-FANNETT ISD</t>
  </si>
  <si>
    <t>124901</t>
  </si>
  <si>
    <t>JIM HOGG COUNTY ISD</t>
  </si>
  <si>
    <t>125901</t>
  </si>
  <si>
    <t>ALICE ISD</t>
  </si>
  <si>
    <t>125902</t>
  </si>
  <si>
    <t>BEN BOLT-PALITO BLANCO ISD</t>
  </si>
  <si>
    <t>125903</t>
  </si>
  <si>
    <t>ORANGE GROVE ISD</t>
  </si>
  <si>
    <t>125905</t>
  </si>
  <si>
    <t>PREMONT ISD</t>
  </si>
  <si>
    <t>125906</t>
  </si>
  <si>
    <t>LA GLORIA ISD</t>
  </si>
  <si>
    <t>126901</t>
  </si>
  <si>
    <t>ALVARADO ISD</t>
  </si>
  <si>
    <t>126902</t>
  </si>
  <si>
    <t>BURLESON ISD</t>
  </si>
  <si>
    <t>126903</t>
  </si>
  <si>
    <t>CLEBURNE ISD</t>
  </si>
  <si>
    <t>126904</t>
  </si>
  <si>
    <t>GRANDVIEW ISD</t>
  </si>
  <si>
    <t>126905</t>
  </si>
  <si>
    <t>JOSHUA ISD</t>
  </si>
  <si>
    <t>126906</t>
  </si>
  <si>
    <t>KEENE ISD</t>
  </si>
  <si>
    <t>126907</t>
  </si>
  <si>
    <t>RIO VISTA ISD</t>
  </si>
  <si>
    <t>126908</t>
  </si>
  <si>
    <t>VENUS ISD</t>
  </si>
  <si>
    <t>126911</t>
  </si>
  <si>
    <t>GODLEY ISD</t>
  </si>
  <si>
    <t>127901</t>
  </si>
  <si>
    <t>ANSON ISD</t>
  </si>
  <si>
    <t>127903</t>
  </si>
  <si>
    <t>HAMLIN ISD</t>
  </si>
  <si>
    <t>127904</t>
  </si>
  <si>
    <t>HAWLEY ISD</t>
  </si>
  <si>
    <t>127905</t>
  </si>
  <si>
    <t>LUEDERS-AVOCA ISD</t>
  </si>
  <si>
    <t>127906</t>
  </si>
  <si>
    <t>STAMFORD ISD</t>
  </si>
  <si>
    <t>128901</t>
  </si>
  <si>
    <t>KARNES CITY ISD</t>
  </si>
  <si>
    <t>128902</t>
  </si>
  <si>
    <t>KENEDY ISD</t>
  </si>
  <si>
    <t>128903</t>
  </si>
  <si>
    <t>RUNGE ISD</t>
  </si>
  <si>
    <t>128904</t>
  </si>
  <si>
    <t>FALLS CITY ISD</t>
  </si>
  <si>
    <t>129901</t>
  </si>
  <si>
    <t>CRANDALL ISD</t>
  </si>
  <si>
    <t>129902</t>
  </si>
  <si>
    <t>FORNEY ISD</t>
  </si>
  <si>
    <t>129903</t>
  </si>
  <si>
    <t>KAUFMAN ISD</t>
  </si>
  <si>
    <t>129904</t>
  </si>
  <si>
    <t>KEMP ISD</t>
  </si>
  <si>
    <t>129905</t>
  </si>
  <si>
    <t>MABANK ISD</t>
  </si>
  <si>
    <t>129906</t>
  </si>
  <si>
    <t>TERRELL ISD</t>
  </si>
  <si>
    <t>129910</t>
  </si>
  <si>
    <t>SCURRY-ROSSER ISD</t>
  </si>
  <si>
    <t>130801</t>
  </si>
  <si>
    <t>MEADOWLAND CHARTER DISTRICT</t>
  </si>
  <si>
    <t>130901</t>
  </si>
  <si>
    <t>BOERNE ISD</t>
  </si>
  <si>
    <t>130902</t>
  </si>
  <si>
    <t>COMFORT ISD</t>
  </si>
  <si>
    <t>131001</t>
  </si>
  <si>
    <t>KENEDY COUNTY WIDE CSD</t>
  </si>
  <si>
    <t>132902</t>
  </si>
  <si>
    <t>JAYTON-GIRARD ISD</t>
  </si>
  <si>
    <t>133901</t>
  </si>
  <si>
    <t>CENTER POINT ISD</t>
  </si>
  <si>
    <t>133902</t>
  </si>
  <si>
    <t>HUNT ISD</t>
  </si>
  <si>
    <t>133903</t>
  </si>
  <si>
    <t>KERRVILLE ISD</t>
  </si>
  <si>
    <t>133904</t>
  </si>
  <si>
    <t>INGRAM ISD</t>
  </si>
  <si>
    <t>133905</t>
  </si>
  <si>
    <t>DIVIDE ISD</t>
  </si>
  <si>
    <t>134901</t>
  </si>
  <si>
    <t>JUNCTION ISD</t>
  </si>
  <si>
    <t>135001</t>
  </si>
  <si>
    <t>GUTHRIE CSD</t>
  </si>
  <si>
    <t>136901</t>
  </si>
  <si>
    <t>BRACKETT ISD</t>
  </si>
  <si>
    <t>137901</t>
  </si>
  <si>
    <t>KINGSVILLE ISD</t>
  </si>
  <si>
    <t>137902</t>
  </si>
  <si>
    <t>RICARDO ISD</t>
  </si>
  <si>
    <t>137903</t>
  </si>
  <si>
    <t>RIVIERA ISD</t>
  </si>
  <si>
    <t>137904</t>
  </si>
  <si>
    <t>SANTA GERTRUDIS ISD</t>
  </si>
  <si>
    <t>138902</t>
  </si>
  <si>
    <t>KNOX CITY-O'BRIEN CISD</t>
  </si>
  <si>
    <t>138903</t>
  </si>
  <si>
    <t>MUNDAY CISD</t>
  </si>
  <si>
    <t>138904</t>
  </si>
  <si>
    <t>BENJAMIN ISD</t>
  </si>
  <si>
    <t>139905</t>
  </si>
  <si>
    <t>CHISUM ISD</t>
  </si>
  <si>
    <t>139909</t>
  </si>
  <si>
    <t>PARIS ISD</t>
  </si>
  <si>
    <t>139911</t>
  </si>
  <si>
    <t>NORTH LAMAR ISD</t>
  </si>
  <si>
    <t>139912</t>
  </si>
  <si>
    <t>PRAIRILAND ISD</t>
  </si>
  <si>
    <t>140901</t>
  </si>
  <si>
    <t>AMHERST ISD</t>
  </si>
  <si>
    <t>140904</t>
  </si>
  <si>
    <t>LITTLEFIELD ISD</t>
  </si>
  <si>
    <t>140905</t>
  </si>
  <si>
    <t>OLTON ISD</t>
  </si>
  <si>
    <t>140907</t>
  </si>
  <si>
    <t>SPRINGLAKE-EARTH ISD</t>
  </si>
  <si>
    <t>140908</t>
  </si>
  <si>
    <t>SUDAN ISD</t>
  </si>
  <si>
    <t>141901</t>
  </si>
  <si>
    <t>LAMPASAS ISD</t>
  </si>
  <si>
    <t>141902</t>
  </si>
  <si>
    <t>LOMETA ISD</t>
  </si>
  <si>
    <t>142901</t>
  </si>
  <si>
    <t>COTULLA ISD</t>
  </si>
  <si>
    <t>143901</t>
  </si>
  <si>
    <t>HALLETTSVILLE ISD</t>
  </si>
  <si>
    <t>143902</t>
  </si>
  <si>
    <t>MOULTON ISD</t>
  </si>
  <si>
    <t>143903</t>
  </si>
  <si>
    <t>SHINER ISD</t>
  </si>
  <si>
    <t>143904</t>
  </si>
  <si>
    <t>VYSEHRAD ISD</t>
  </si>
  <si>
    <t>143905</t>
  </si>
  <si>
    <t>SWEET HOME ISD</t>
  </si>
  <si>
    <t>143906</t>
  </si>
  <si>
    <t>EZZELL ISD</t>
  </si>
  <si>
    <t>144901</t>
  </si>
  <si>
    <t>GIDDINGS ISD</t>
  </si>
  <si>
    <t>144902</t>
  </si>
  <si>
    <t>LEXINGTON ISD</t>
  </si>
  <si>
    <t>144903</t>
  </si>
  <si>
    <t>DIME BOX ISD</t>
  </si>
  <si>
    <t>145901</t>
  </si>
  <si>
    <t>BUFFALO ISD</t>
  </si>
  <si>
    <t>145902</t>
  </si>
  <si>
    <t>CENTERVILLE ISD</t>
  </si>
  <si>
    <t>145906</t>
  </si>
  <si>
    <t>NORMANGEE ISD</t>
  </si>
  <si>
    <t>145907</t>
  </si>
  <si>
    <t>OAKWOOD ISD</t>
  </si>
  <si>
    <t>145911</t>
  </si>
  <si>
    <t>LEON ISD</t>
  </si>
  <si>
    <t>146901</t>
  </si>
  <si>
    <t>CLEVELAND ISD</t>
  </si>
  <si>
    <t>146902</t>
  </si>
  <si>
    <t>DAYTON ISD</t>
  </si>
  <si>
    <t>146903</t>
  </si>
  <si>
    <t>DEVERS ISD</t>
  </si>
  <si>
    <t>146904</t>
  </si>
  <si>
    <t>HARDIN ISD</t>
  </si>
  <si>
    <t>146905</t>
  </si>
  <si>
    <t>HULL-DAISETTA ISD</t>
  </si>
  <si>
    <t>146906</t>
  </si>
  <si>
    <t>LIBERTY ISD</t>
  </si>
  <si>
    <t>146907</t>
  </si>
  <si>
    <t>TARKINGTON ISD</t>
  </si>
  <si>
    <t>147901</t>
  </si>
  <si>
    <t>COOLIDGE ISD</t>
  </si>
  <si>
    <t>147902</t>
  </si>
  <si>
    <t>GROESBECK ISD</t>
  </si>
  <si>
    <t>147903</t>
  </si>
  <si>
    <t>MEXIA ISD</t>
  </si>
  <si>
    <t>148901</t>
  </si>
  <si>
    <t>BOOKER ISD</t>
  </si>
  <si>
    <t>148902</t>
  </si>
  <si>
    <t>FOLLETT ISD</t>
  </si>
  <si>
    <t>148905</t>
  </si>
  <si>
    <t>DARROUZETT ISD</t>
  </si>
  <si>
    <t>149901</t>
  </si>
  <si>
    <t>GEORGE WEST ISD</t>
  </si>
  <si>
    <t>149902</t>
  </si>
  <si>
    <t>THREE RIVERS ISD</t>
  </si>
  <si>
    <t>150901</t>
  </si>
  <si>
    <t>LLANO ISD</t>
  </si>
  <si>
    <t>152802</t>
  </si>
  <si>
    <t>RISE ACADEMY</t>
  </si>
  <si>
    <t>152803</t>
  </si>
  <si>
    <t>TRIUMPH PUBLIC HIGH SCHOOLS-LUBBOCK</t>
  </si>
  <si>
    <t>152806</t>
  </si>
  <si>
    <t>BETTY M CONDRA SCHOOL FOR EDUCATION INNOVATION</t>
  </si>
  <si>
    <t>152901</t>
  </si>
  <si>
    <t>LUBBOCK ISD</t>
  </si>
  <si>
    <t>152902</t>
  </si>
  <si>
    <t>NEW DEAL ISD</t>
  </si>
  <si>
    <t>152903</t>
  </si>
  <si>
    <t>SLATON ISD</t>
  </si>
  <si>
    <t>152906</t>
  </si>
  <si>
    <t>LUBBOCK-COOPER ISD</t>
  </si>
  <si>
    <t>152907</t>
  </si>
  <si>
    <t>FRENSHIP ISD</t>
  </si>
  <si>
    <t>152908</t>
  </si>
  <si>
    <t>ROOSEVELT ISD</t>
  </si>
  <si>
    <t>152909</t>
  </si>
  <si>
    <t>SHALLOWATER ISD</t>
  </si>
  <si>
    <t>152910</t>
  </si>
  <si>
    <t>IDALOU ISD</t>
  </si>
  <si>
    <t>153903</t>
  </si>
  <si>
    <t>O'DONNELL ISD</t>
  </si>
  <si>
    <t>153904</t>
  </si>
  <si>
    <t>TAHOKA ISD</t>
  </si>
  <si>
    <t>153905</t>
  </si>
  <si>
    <t>NEW HOME ISD</t>
  </si>
  <si>
    <t>153907</t>
  </si>
  <si>
    <t>WILSON ISD</t>
  </si>
  <si>
    <t>154901</t>
  </si>
  <si>
    <t>MADISONVILLE CISD</t>
  </si>
  <si>
    <t>154903</t>
  </si>
  <si>
    <t>NORTH ZULCH ISD</t>
  </si>
  <si>
    <t>155901</t>
  </si>
  <si>
    <t>JEFFERSON ISD</t>
  </si>
  <si>
    <t>156902</t>
  </si>
  <si>
    <t>STANTON ISD</t>
  </si>
  <si>
    <t>156905</t>
  </si>
  <si>
    <t>GRADY ISD</t>
  </si>
  <si>
    <t>157901</t>
  </si>
  <si>
    <t>MASON ISD</t>
  </si>
  <si>
    <t>158901</t>
  </si>
  <si>
    <t>BAY CITY ISD</t>
  </si>
  <si>
    <t>158902</t>
  </si>
  <si>
    <t>TIDEHAVEN ISD</t>
  </si>
  <si>
    <t>158904</t>
  </si>
  <si>
    <t>MATAGORDA ISD</t>
  </si>
  <si>
    <t>158905</t>
  </si>
  <si>
    <t>PALACIOS ISD</t>
  </si>
  <si>
    <t>158906</t>
  </si>
  <si>
    <t>VAN VLECK ISD</t>
  </si>
  <si>
    <t>159901</t>
  </si>
  <si>
    <t>EAGLE PASS ISD</t>
  </si>
  <si>
    <t>160901</t>
  </si>
  <si>
    <t>BRADY ISD</t>
  </si>
  <si>
    <t>160904</t>
  </si>
  <si>
    <t>ROCHELLE ISD</t>
  </si>
  <si>
    <t>160905</t>
  </si>
  <si>
    <t>LOHN ISD</t>
  </si>
  <si>
    <t>161801</t>
  </si>
  <si>
    <t>WACO CHARTER SCHOOL</t>
  </si>
  <si>
    <t>161802</t>
  </si>
  <si>
    <t>RAPOPORT ACADEMY PUBLIC SCHOOL</t>
  </si>
  <si>
    <t>161807</t>
  </si>
  <si>
    <t>HARMONY SCIENCE ACAD (WACO)</t>
  </si>
  <si>
    <t>161901</t>
  </si>
  <si>
    <t>CRAWFORD ISD</t>
  </si>
  <si>
    <t>161903</t>
  </si>
  <si>
    <t>161906</t>
  </si>
  <si>
    <t>LA VEGA ISD</t>
  </si>
  <si>
    <t>161907</t>
  </si>
  <si>
    <t>LORENA ISD</t>
  </si>
  <si>
    <t>161908</t>
  </si>
  <si>
    <t>MART ISD</t>
  </si>
  <si>
    <t>161909</t>
  </si>
  <si>
    <t>MCGREGOR ISD</t>
  </si>
  <si>
    <t>161910</t>
  </si>
  <si>
    <t>MOODY ISD</t>
  </si>
  <si>
    <t>161912</t>
  </si>
  <si>
    <t>RIESEL ISD</t>
  </si>
  <si>
    <t>161914</t>
  </si>
  <si>
    <t>WACO ISD</t>
  </si>
  <si>
    <t>161916</t>
  </si>
  <si>
    <t>WEST ISD</t>
  </si>
  <si>
    <t>161918</t>
  </si>
  <si>
    <t>AXTELL ISD</t>
  </si>
  <si>
    <t>161919</t>
  </si>
  <si>
    <t>BRUCEVILLE-EDDY ISD</t>
  </si>
  <si>
    <t>161920</t>
  </si>
  <si>
    <t>CHINA SPRING ISD</t>
  </si>
  <si>
    <t>161921</t>
  </si>
  <si>
    <t>CONNALLY ISD</t>
  </si>
  <si>
    <t>161922</t>
  </si>
  <si>
    <t>ROBINSON ISD</t>
  </si>
  <si>
    <t>161923</t>
  </si>
  <si>
    <t>BOSQUEVILLE ISD</t>
  </si>
  <si>
    <t>161924</t>
  </si>
  <si>
    <t>HALLSBURG ISD</t>
  </si>
  <si>
    <t>161925</t>
  </si>
  <si>
    <t>GHOLSON ISD</t>
  </si>
  <si>
    <t>162904</t>
  </si>
  <si>
    <t>MCMULLEN COUNTY ISD</t>
  </si>
  <si>
    <t>163901</t>
  </si>
  <si>
    <t>DEVINE ISD</t>
  </si>
  <si>
    <t>163902</t>
  </si>
  <si>
    <t>D'HANIS ISD</t>
  </si>
  <si>
    <t>163903</t>
  </si>
  <si>
    <t>NATALIA ISD</t>
  </si>
  <si>
    <t>163904</t>
  </si>
  <si>
    <t>HONDO ISD</t>
  </si>
  <si>
    <t>163908</t>
  </si>
  <si>
    <t>MEDINA VALLEY ISD</t>
  </si>
  <si>
    <t>164901</t>
  </si>
  <si>
    <t>MENARD ISD</t>
  </si>
  <si>
    <t>165802</t>
  </si>
  <si>
    <t>MIDLAND ACADEMY CHARTER SCHOOL</t>
  </si>
  <si>
    <t>165901</t>
  </si>
  <si>
    <t>MIDLAND ISD</t>
  </si>
  <si>
    <t>165902</t>
  </si>
  <si>
    <t>GREENWOOD ISD</t>
  </si>
  <si>
    <t>166901</t>
  </si>
  <si>
    <t>CAMERON ISD</t>
  </si>
  <si>
    <t>166902</t>
  </si>
  <si>
    <t>GAUSE ISD</t>
  </si>
  <si>
    <t>166903</t>
  </si>
  <si>
    <t>MILANO ISD</t>
  </si>
  <si>
    <t>166904</t>
  </si>
  <si>
    <t>ROCKDALE ISD</t>
  </si>
  <si>
    <t>166905</t>
  </si>
  <si>
    <t>THORNDALE ISD</t>
  </si>
  <si>
    <t>166907</t>
  </si>
  <si>
    <t>BUCKHOLTS ISD</t>
  </si>
  <si>
    <t>167901</t>
  </si>
  <si>
    <t>GOLDTHWAITE ISD</t>
  </si>
  <si>
    <t>167902</t>
  </si>
  <si>
    <t>MULLIN ISD</t>
  </si>
  <si>
    <t>167904</t>
  </si>
  <si>
    <t>PRIDDY ISD</t>
  </si>
  <si>
    <t>168901</t>
  </si>
  <si>
    <t>COLORADO ISD</t>
  </si>
  <si>
    <t>168902</t>
  </si>
  <si>
    <t>LORAINE ISD</t>
  </si>
  <si>
    <t>168903</t>
  </si>
  <si>
    <t>WESTBROOK ISD</t>
  </si>
  <si>
    <t>169901</t>
  </si>
  <si>
    <t>BOWIE ISD</t>
  </si>
  <si>
    <t>169902</t>
  </si>
  <si>
    <t>NOCONA ISD</t>
  </si>
  <si>
    <t>169906</t>
  </si>
  <si>
    <t>GOLD BURG ISD</t>
  </si>
  <si>
    <t>169908</t>
  </si>
  <si>
    <t>MONTAGUE ISD</t>
  </si>
  <si>
    <t>169909</t>
  </si>
  <si>
    <t>PRAIRIE VALLEY ISD</t>
  </si>
  <si>
    <t>169910</t>
  </si>
  <si>
    <t>FORESTBURG ISD</t>
  </si>
  <si>
    <t>169911</t>
  </si>
  <si>
    <t>SAINT JO ISD</t>
  </si>
  <si>
    <t>170801</t>
  </si>
  <si>
    <t>TEXAS SERENITY ACADEMY</t>
  </si>
  <si>
    <t>170902</t>
  </si>
  <si>
    <t>CONROE ISD</t>
  </si>
  <si>
    <t>170903</t>
  </si>
  <si>
    <t>MONTGOMERY ISD</t>
  </si>
  <si>
    <t>170904</t>
  </si>
  <si>
    <t>WILLIS ISD</t>
  </si>
  <si>
    <t>170906</t>
  </si>
  <si>
    <t>MAGNOLIA ISD</t>
  </si>
  <si>
    <t>170907</t>
  </si>
  <si>
    <t>SPLENDORA ISD</t>
  </si>
  <si>
    <t>170908</t>
  </si>
  <si>
    <t>NEW CANEY ISD</t>
  </si>
  <si>
    <t>171901</t>
  </si>
  <si>
    <t>DUMAS ISD</t>
  </si>
  <si>
    <t>171902</t>
  </si>
  <si>
    <t>SUNRAY ISD</t>
  </si>
  <si>
    <t>172902</t>
  </si>
  <si>
    <t>DAINGERFIELD-LONE STAR ISD</t>
  </si>
  <si>
    <t>172905</t>
  </si>
  <si>
    <t>PEWITT CISD</t>
  </si>
  <si>
    <t>173901</t>
  </si>
  <si>
    <t>MOTLEY COUNTY ISD</t>
  </si>
  <si>
    <t>174801</t>
  </si>
  <si>
    <t>STEPHEN F AUSTIN STATE UNIVERSITY CHARTER SCHOOL</t>
  </si>
  <si>
    <t>174901</t>
  </si>
  <si>
    <t>CHIRENO ISD</t>
  </si>
  <si>
    <t>174902</t>
  </si>
  <si>
    <t>CUSHING ISD</t>
  </si>
  <si>
    <t>174903</t>
  </si>
  <si>
    <t>GARRISON ISD</t>
  </si>
  <si>
    <t>174904</t>
  </si>
  <si>
    <t>NACOGDOCHES ISD</t>
  </si>
  <si>
    <t>174906</t>
  </si>
  <si>
    <t>WODEN ISD</t>
  </si>
  <si>
    <t>174908</t>
  </si>
  <si>
    <t>CENTRAL HEIGHTS ISD</t>
  </si>
  <si>
    <t>174909</t>
  </si>
  <si>
    <t>MARTINSVILLE ISD</t>
  </si>
  <si>
    <t>174910</t>
  </si>
  <si>
    <t>ETOILE ISD</t>
  </si>
  <si>
    <t>174911</t>
  </si>
  <si>
    <t>DOUGLASS ISD</t>
  </si>
  <si>
    <t>175902</t>
  </si>
  <si>
    <t>BLOOMING GROVE ISD</t>
  </si>
  <si>
    <t>175903</t>
  </si>
  <si>
    <t>CORSICANA ISD</t>
  </si>
  <si>
    <t>175904</t>
  </si>
  <si>
    <t>175905</t>
  </si>
  <si>
    <t>FROST ISD</t>
  </si>
  <si>
    <t>175907</t>
  </si>
  <si>
    <t>KERENS ISD</t>
  </si>
  <si>
    <t>175910</t>
  </si>
  <si>
    <t>MILDRED ISD</t>
  </si>
  <si>
    <t>175911</t>
  </si>
  <si>
    <t>RICE ISD</t>
  </si>
  <si>
    <t>176901</t>
  </si>
  <si>
    <t>BURKEVILLE ISD</t>
  </si>
  <si>
    <t>176902</t>
  </si>
  <si>
    <t>NEWTON ISD</t>
  </si>
  <si>
    <t>176903</t>
  </si>
  <si>
    <t>DEWEYVILLE ISD</t>
  </si>
  <si>
    <t>177901</t>
  </si>
  <si>
    <t>ROSCOE COLLEGIATE ISD</t>
  </si>
  <si>
    <t>177902</t>
  </si>
  <si>
    <t>SWEETWATER ISD</t>
  </si>
  <si>
    <t>177903</t>
  </si>
  <si>
    <t>BLACKWELL CISD</t>
  </si>
  <si>
    <t>177905</t>
  </si>
  <si>
    <t>HIGHLAND ISD</t>
  </si>
  <si>
    <t>178801</t>
  </si>
  <si>
    <t>DR M L GARZA-GONZALEZ CHARTER SCHOOL</t>
  </si>
  <si>
    <t>178807</t>
  </si>
  <si>
    <t>CORPUS CHRISTI MONTESSORI SCHOOL</t>
  </si>
  <si>
    <t>178808</t>
  </si>
  <si>
    <t>SEASHORE CHARTER SCHOOLS</t>
  </si>
  <si>
    <t>178901</t>
  </si>
  <si>
    <t>AGUA DULCE ISD</t>
  </si>
  <si>
    <t>178902</t>
  </si>
  <si>
    <t>BISHOP CISD</t>
  </si>
  <si>
    <t>178903</t>
  </si>
  <si>
    <t>CALALLEN ISD</t>
  </si>
  <si>
    <t>178904</t>
  </si>
  <si>
    <t>CORPUS CHRISTI ISD</t>
  </si>
  <si>
    <t>178905</t>
  </si>
  <si>
    <t>DRISCOLL ISD</t>
  </si>
  <si>
    <t>178906</t>
  </si>
  <si>
    <t>LONDON ISD</t>
  </si>
  <si>
    <t>178908</t>
  </si>
  <si>
    <t>PORT ARANSAS ISD</t>
  </si>
  <si>
    <t>178909</t>
  </si>
  <si>
    <t>ROBSTOWN ISD</t>
  </si>
  <si>
    <t>178912</t>
  </si>
  <si>
    <t>TULOSO-MIDWAY ISD</t>
  </si>
  <si>
    <t>178913</t>
  </si>
  <si>
    <t>BANQUETE ISD</t>
  </si>
  <si>
    <t>178914</t>
  </si>
  <si>
    <t>FLOUR BLUFF ISD</t>
  </si>
  <si>
    <t>178915</t>
  </si>
  <si>
    <t>WEST OSO ISD</t>
  </si>
  <si>
    <t>179901</t>
  </si>
  <si>
    <t>PERRYTON ISD</t>
  </si>
  <si>
    <t>180901</t>
  </si>
  <si>
    <t>BOYS RANCH ISD</t>
  </si>
  <si>
    <t>180902</t>
  </si>
  <si>
    <t>VEGA ISD</t>
  </si>
  <si>
    <t>180903</t>
  </si>
  <si>
    <t>ADRIAN ISD</t>
  </si>
  <si>
    <t>180904</t>
  </si>
  <si>
    <t>WILDORADO ISD</t>
  </si>
  <si>
    <t>181901</t>
  </si>
  <si>
    <t>BRIDGE CITY ISD</t>
  </si>
  <si>
    <t>181905</t>
  </si>
  <si>
    <t>ORANGEFIELD ISD</t>
  </si>
  <si>
    <t>181906</t>
  </si>
  <si>
    <t>WEST ORANGE-COVE CISD</t>
  </si>
  <si>
    <t>181907</t>
  </si>
  <si>
    <t>VIDOR ISD</t>
  </si>
  <si>
    <t>181908</t>
  </si>
  <si>
    <t>LITTLE CYPRESS-MAURICEVILLE CISD</t>
  </si>
  <si>
    <t>182901</t>
  </si>
  <si>
    <t>GORDON ISD</t>
  </si>
  <si>
    <t>182902</t>
  </si>
  <si>
    <t>GRAFORD ISD</t>
  </si>
  <si>
    <t>182903</t>
  </si>
  <si>
    <t>MINERAL WELLS ISD</t>
  </si>
  <si>
    <t>182904</t>
  </si>
  <si>
    <t>SANTO ISD</t>
  </si>
  <si>
    <t>182905</t>
  </si>
  <si>
    <t>STRAWN ISD</t>
  </si>
  <si>
    <t>182906</t>
  </si>
  <si>
    <t>PALO PINTO ISD</t>
  </si>
  <si>
    <t>183801</t>
  </si>
  <si>
    <t>PANOLA CHARTER SCHOOL</t>
  </si>
  <si>
    <t>183901</t>
  </si>
  <si>
    <t>BECKVILLE ISD</t>
  </si>
  <si>
    <t>183902</t>
  </si>
  <si>
    <t>CARTHAGE ISD</t>
  </si>
  <si>
    <t>183904</t>
  </si>
  <si>
    <t>GARY ISD</t>
  </si>
  <si>
    <t>184801</t>
  </si>
  <si>
    <t>CROSSTIMBERS ACADEMY</t>
  </si>
  <si>
    <t>184901</t>
  </si>
  <si>
    <t>POOLVILLE ISD</t>
  </si>
  <si>
    <t>184902</t>
  </si>
  <si>
    <t>SPRINGTOWN ISD</t>
  </si>
  <si>
    <t>184903</t>
  </si>
  <si>
    <t>WEATHERFORD ISD</t>
  </si>
  <si>
    <t>184904</t>
  </si>
  <si>
    <t>MILLSAP ISD</t>
  </si>
  <si>
    <t>184907</t>
  </si>
  <si>
    <t>ALEDO ISD</t>
  </si>
  <si>
    <t>184908</t>
  </si>
  <si>
    <t>PEASTER ISD</t>
  </si>
  <si>
    <t>184909</t>
  </si>
  <si>
    <t>BROCK ISD</t>
  </si>
  <si>
    <t>184911</t>
  </si>
  <si>
    <t>GARNER ISD</t>
  </si>
  <si>
    <t>185901</t>
  </si>
  <si>
    <t>BOVINA ISD</t>
  </si>
  <si>
    <t>185902</t>
  </si>
  <si>
    <t>FARWELL ISD</t>
  </si>
  <si>
    <t>185903</t>
  </si>
  <si>
    <t>FRIONA ISD</t>
  </si>
  <si>
    <t>185904</t>
  </si>
  <si>
    <t>LAZBUDDIE ISD</t>
  </si>
  <si>
    <t>186901</t>
  </si>
  <si>
    <t>BUENA VISTA ISD</t>
  </si>
  <si>
    <t>186902</t>
  </si>
  <si>
    <t>FORT STOCKTON ISD</t>
  </si>
  <si>
    <t>186903</t>
  </si>
  <si>
    <t>IRAAN-SHEFFIELD ISD</t>
  </si>
  <si>
    <t>187901</t>
  </si>
  <si>
    <t>BIG SANDY ISD</t>
  </si>
  <si>
    <t>187903</t>
  </si>
  <si>
    <t>GOODRICH ISD</t>
  </si>
  <si>
    <t>187904</t>
  </si>
  <si>
    <t>CORRIGAN-CAMDEN ISD</t>
  </si>
  <si>
    <t>187906</t>
  </si>
  <si>
    <t>LEGGETT ISD</t>
  </si>
  <si>
    <t>187907</t>
  </si>
  <si>
    <t>LIVINGSTON ISD</t>
  </si>
  <si>
    <t>187910</t>
  </si>
  <si>
    <t>ONALASKA ISD</t>
  </si>
  <si>
    <t>188901</t>
  </si>
  <si>
    <t>AMARILLO ISD</t>
  </si>
  <si>
    <t>188902</t>
  </si>
  <si>
    <t>RIVER ROAD ISD</t>
  </si>
  <si>
    <t>188903</t>
  </si>
  <si>
    <t>188904</t>
  </si>
  <si>
    <t>BUSHLAND ISD</t>
  </si>
  <si>
    <t>189901</t>
  </si>
  <si>
    <t>MARFA ISD</t>
  </si>
  <si>
    <t>189902</t>
  </si>
  <si>
    <t>PRESIDIO ISD</t>
  </si>
  <si>
    <t>190903</t>
  </si>
  <si>
    <t>RAINS ISD</t>
  </si>
  <si>
    <t>191901</t>
  </si>
  <si>
    <t>CANYON ISD</t>
  </si>
  <si>
    <t>192901</t>
  </si>
  <si>
    <t>REAGAN COUNTY ISD</t>
  </si>
  <si>
    <t>193801</t>
  </si>
  <si>
    <t>BIG SPRINGS CHARTER SCHOOL</t>
  </si>
  <si>
    <t>193902</t>
  </si>
  <si>
    <t>LEAKEY ISD</t>
  </si>
  <si>
    <t>194902</t>
  </si>
  <si>
    <t>AVERY ISD</t>
  </si>
  <si>
    <t>194903</t>
  </si>
  <si>
    <t>RIVERCREST ISD</t>
  </si>
  <si>
    <t>194904</t>
  </si>
  <si>
    <t>CLARKSVILLE ISD</t>
  </si>
  <si>
    <t>194905</t>
  </si>
  <si>
    <t>DETROIT ISD</t>
  </si>
  <si>
    <t>195901</t>
  </si>
  <si>
    <t>PECOS-BARSTOW-TOYAH ISD</t>
  </si>
  <si>
    <t>195902</t>
  </si>
  <si>
    <t>BALMORHEA ISD</t>
  </si>
  <si>
    <t>196901</t>
  </si>
  <si>
    <t>AUSTWELL-TIVOLI ISD</t>
  </si>
  <si>
    <t>196902</t>
  </si>
  <si>
    <t>WOODSBORO ISD</t>
  </si>
  <si>
    <t>196903</t>
  </si>
  <si>
    <t>REFUGIO ISD</t>
  </si>
  <si>
    <t>197902</t>
  </si>
  <si>
    <t>MIAMI ISD</t>
  </si>
  <si>
    <t>198901</t>
  </si>
  <si>
    <t>BREMOND ISD</t>
  </si>
  <si>
    <t>198902</t>
  </si>
  <si>
    <t>CALVERT ISD</t>
  </si>
  <si>
    <t>198903</t>
  </si>
  <si>
    <t>FRANKLIN ISD</t>
  </si>
  <si>
    <t>198905</t>
  </si>
  <si>
    <t>HEARNE ISD</t>
  </si>
  <si>
    <t>198906</t>
  </si>
  <si>
    <t>MUMFORD ISD</t>
  </si>
  <si>
    <t>199901</t>
  </si>
  <si>
    <t>ROCKWALL ISD</t>
  </si>
  <si>
    <t>199902</t>
  </si>
  <si>
    <t>ROYSE CITY ISD</t>
  </si>
  <si>
    <t>200901</t>
  </si>
  <si>
    <t>BALLINGER ISD</t>
  </si>
  <si>
    <t>200902</t>
  </si>
  <si>
    <t>MILES ISD</t>
  </si>
  <si>
    <t>200904</t>
  </si>
  <si>
    <t>WINTERS ISD</t>
  </si>
  <si>
    <t>200906</t>
  </si>
  <si>
    <t>OLFEN ISD</t>
  </si>
  <si>
    <t>201902</t>
  </si>
  <si>
    <t>HENDERSON ISD</t>
  </si>
  <si>
    <t>201903</t>
  </si>
  <si>
    <t>LANEVILLE ISD</t>
  </si>
  <si>
    <t>201904</t>
  </si>
  <si>
    <t>LEVERETTS CHAPEL ISD</t>
  </si>
  <si>
    <t>201907</t>
  </si>
  <si>
    <t>MOUNT ENTERPRISE ISD</t>
  </si>
  <si>
    <t>201908</t>
  </si>
  <si>
    <t>OVERTON ISD</t>
  </si>
  <si>
    <t>201910</t>
  </si>
  <si>
    <t>TATUM ISD</t>
  </si>
  <si>
    <t>201913</t>
  </si>
  <si>
    <t>CARLISLE ISD</t>
  </si>
  <si>
    <t>201914</t>
  </si>
  <si>
    <t>WEST RUSK COUNTY CONSOLIDATED ISD</t>
  </si>
  <si>
    <t>202903</t>
  </si>
  <si>
    <t>HEMPHILL ISD</t>
  </si>
  <si>
    <t>202905</t>
  </si>
  <si>
    <t>WEST SABINE ISD</t>
  </si>
  <si>
    <t>203901</t>
  </si>
  <si>
    <t>SAN AUGUSTINE ISD</t>
  </si>
  <si>
    <t>203902</t>
  </si>
  <si>
    <t>BROADDUS ISD</t>
  </si>
  <si>
    <t>204901</t>
  </si>
  <si>
    <t>COLDSPRING-OAKHURST CISD</t>
  </si>
  <si>
    <t>204904</t>
  </si>
  <si>
    <t>SHEPHERD ISD</t>
  </si>
  <si>
    <t>205901</t>
  </si>
  <si>
    <t>ARANSAS PASS ISD</t>
  </si>
  <si>
    <t>205902</t>
  </si>
  <si>
    <t>GREGORY-PORTLAND ISD</t>
  </si>
  <si>
    <t>205903</t>
  </si>
  <si>
    <t>INGLESIDE ISD</t>
  </si>
  <si>
    <t>205904</t>
  </si>
  <si>
    <t>MATHIS ISD</t>
  </si>
  <si>
    <t>205905</t>
  </si>
  <si>
    <t>ODEM-EDROY ISD</t>
  </si>
  <si>
    <t>205906</t>
  </si>
  <si>
    <t>SINTON ISD</t>
  </si>
  <si>
    <t>205907</t>
  </si>
  <si>
    <t>TAFT ISD</t>
  </si>
  <si>
    <t>206901</t>
  </si>
  <si>
    <t>SAN SABA ISD</t>
  </si>
  <si>
    <t>206902</t>
  </si>
  <si>
    <t>RICHLAND SPRINGS ISD</t>
  </si>
  <si>
    <t>206903</t>
  </si>
  <si>
    <t>CHEROKEE ISD</t>
  </si>
  <si>
    <t>207901</t>
  </si>
  <si>
    <t>SCHLEICHER ISD</t>
  </si>
  <si>
    <t>208901</t>
  </si>
  <si>
    <t>HERMLEIGH ISD</t>
  </si>
  <si>
    <t>208902</t>
  </si>
  <si>
    <t>SNYDER ISD</t>
  </si>
  <si>
    <t>208903</t>
  </si>
  <si>
    <t>IRA ISD</t>
  </si>
  <si>
    <t>209901</t>
  </si>
  <si>
    <t>ALBANY ISD</t>
  </si>
  <si>
    <t>209902</t>
  </si>
  <si>
    <t>MORAN ISD</t>
  </si>
  <si>
    <t>210901</t>
  </si>
  <si>
    <t>CENTER ISD</t>
  </si>
  <si>
    <t>210902</t>
  </si>
  <si>
    <t>JOAQUIN ISD</t>
  </si>
  <si>
    <t>210903</t>
  </si>
  <si>
    <t>SHELBYVILLE ISD</t>
  </si>
  <si>
    <t>210904</t>
  </si>
  <si>
    <t>TENAHA ISD</t>
  </si>
  <si>
    <t>210905</t>
  </si>
  <si>
    <t>TIMPSON ISD</t>
  </si>
  <si>
    <t>210906</t>
  </si>
  <si>
    <t>EXCELSIOR ISD</t>
  </si>
  <si>
    <t>211901</t>
  </si>
  <si>
    <t>TEXHOMA ISD</t>
  </si>
  <si>
    <t>211902</t>
  </si>
  <si>
    <t>STRATFORD ISD</t>
  </si>
  <si>
    <t>212801</t>
  </si>
  <si>
    <t>CUMBERLAND ACADEMY</t>
  </si>
  <si>
    <t>212804</t>
  </si>
  <si>
    <t>UT TYLER UNIVERSITY ACADEMY</t>
  </si>
  <si>
    <t>212901</t>
  </si>
  <si>
    <t>ARP ISD</t>
  </si>
  <si>
    <t>212902</t>
  </si>
  <si>
    <t>BULLARD ISD</t>
  </si>
  <si>
    <t>212903</t>
  </si>
  <si>
    <t>LINDALE ISD</t>
  </si>
  <si>
    <t>212904</t>
  </si>
  <si>
    <t>TROUP ISD</t>
  </si>
  <si>
    <t>212905</t>
  </si>
  <si>
    <t>TYLER ISD</t>
  </si>
  <si>
    <t>212906</t>
  </si>
  <si>
    <t>WHITEHOUSE ISD</t>
  </si>
  <si>
    <t>212909</t>
  </si>
  <si>
    <t>CHAPEL HILL ISD</t>
  </si>
  <si>
    <t>212910</t>
  </si>
  <si>
    <t>WINONA ISD</t>
  </si>
  <si>
    <t>213801</t>
  </si>
  <si>
    <t>BRAZOS RIVER CHARTER SCHOOL</t>
  </si>
  <si>
    <t>213901</t>
  </si>
  <si>
    <t>GLEN ROSE ISD</t>
  </si>
  <si>
    <t>214901</t>
  </si>
  <si>
    <t>RIO GRANDE CITY CISD</t>
  </si>
  <si>
    <t>214902</t>
  </si>
  <si>
    <t>SAN ISIDRO ISD</t>
  </si>
  <si>
    <t>214903</t>
  </si>
  <si>
    <t>ROMA ISD</t>
  </si>
  <si>
    <t>215901</t>
  </si>
  <si>
    <t>BRECKENRIDGE ISD</t>
  </si>
  <si>
    <t>216901</t>
  </si>
  <si>
    <t>STERLING CITY ISD</t>
  </si>
  <si>
    <t>217901</t>
  </si>
  <si>
    <t>ASPERMONT ISD</t>
  </si>
  <si>
    <t>218901</t>
  </si>
  <si>
    <t>SONORA ISD</t>
  </si>
  <si>
    <t>219901</t>
  </si>
  <si>
    <t>HAPPY ISD</t>
  </si>
  <si>
    <t>219903</t>
  </si>
  <si>
    <t>TULIA ISD</t>
  </si>
  <si>
    <t>219905</t>
  </si>
  <si>
    <t>KRESS ISD</t>
  </si>
  <si>
    <t>220801</t>
  </si>
  <si>
    <t>TREETOPS SCHOOL INTERNATIONAL</t>
  </si>
  <si>
    <t>220802</t>
  </si>
  <si>
    <t>ARLINGTON CLASSICS ACADEMY</t>
  </si>
  <si>
    <t>220809</t>
  </si>
  <si>
    <t>FORT WORTH ACADEMY OF FINE ARTS</t>
  </si>
  <si>
    <t>220810</t>
  </si>
  <si>
    <t>WESTLAKE ACADEMY CHARTER SCHOOL</t>
  </si>
  <si>
    <t>220811</t>
  </si>
  <si>
    <t>EAST FORT WORTH MONTESSORI ACADEMY</t>
  </si>
  <si>
    <t>220814</t>
  </si>
  <si>
    <t>TEXAS SCHOOL OF THE ARTS</t>
  </si>
  <si>
    <t>220815</t>
  </si>
  <si>
    <t>CHAPEL HILL ACADEMY</t>
  </si>
  <si>
    <t>220817</t>
  </si>
  <si>
    <t>NEWMAN INTERNATIONAL ACADEMY OF ARLINGTON</t>
  </si>
  <si>
    <t>220819</t>
  </si>
  <si>
    <t>HIGH POINT ACADEMY</t>
  </si>
  <si>
    <t>220901</t>
  </si>
  <si>
    <t>ARLINGTON ISD</t>
  </si>
  <si>
    <t>220902</t>
  </si>
  <si>
    <t>BIRDVILLE ISD</t>
  </si>
  <si>
    <t>220904</t>
  </si>
  <si>
    <t>EVERMAN ISD</t>
  </si>
  <si>
    <t>220905</t>
  </si>
  <si>
    <t>FORT WORTH ISD</t>
  </si>
  <si>
    <t>220906</t>
  </si>
  <si>
    <t>GRAPEVINE-COLLEYVILLE ISD</t>
  </si>
  <si>
    <t>220907</t>
  </si>
  <si>
    <t>KELLER ISD</t>
  </si>
  <si>
    <t>220908</t>
  </si>
  <si>
    <t>MANSFIELD ISD</t>
  </si>
  <si>
    <t>220910</t>
  </si>
  <si>
    <t>LAKE WORTH ISD</t>
  </si>
  <si>
    <t>220912</t>
  </si>
  <si>
    <t>CROWLEY ISD</t>
  </si>
  <si>
    <t>220914</t>
  </si>
  <si>
    <t>KENNEDALE ISD</t>
  </si>
  <si>
    <t>220915</t>
  </si>
  <si>
    <t>AZLE ISD</t>
  </si>
  <si>
    <t>220916</t>
  </si>
  <si>
    <t>HURST-EULESS-BEDFORD ISD</t>
  </si>
  <si>
    <t>220917</t>
  </si>
  <si>
    <t>CASTLEBERRY ISD</t>
  </si>
  <si>
    <t>220918</t>
  </si>
  <si>
    <t>EAGLE MT-SAGINAW ISD</t>
  </si>
  <si>
    <t>220919</t>
  </si>
  <si>
    <t>CARROLL ISD</t>
  </si>
  <si>
    <t>220920</t>
  </si>
  <si>
    <t>WHITE SETTLEMENT ISD</t>
  </si>
  <si>
    <t>221801</t>
  </si>
  <si>
    <t>TEXAS COLLEGE PREPARATORY ACADEMIES</t>
  </si>
  <si>
    <t>221901</t>
  </si>
  <si>
    <t>ABILENE ISD</t>
  </si>
  <si>
    <t>221904</t>
  </si>
  <si>
    <t>MERKEL ISD</t>
  </si>
  <si>
    <t>221905</t>
  </si>
  <si>
    <t>TRENT ISD</t>
  </si>
  <si>
    <t>221911</t>
  </si>
  <si>
    <t>JIM NED CISD</t>
  </si>
  <si>
    <t>221912</t>
  </si>
  <si>
    <t>222901</t>
  </si>
  <si>
    <t>TERRELL COUNTY ISD</t>
  </si>
  <si>
    <t>223901</t>
  </si>
  <si>
    <t>BROWNFIELD ISD</t>
  </si>
  <si>
    <t>223902</t>
  </si>
  <si>
    <t>MEADOW ISD</t>
  </si>
  <si>
    <t>223904</t>
  </si>
  <si>
    <t>WELLMAN-UNION CISD</t>
  </si>
  <si>
    <t>224901</t>
  </si>
  <si>
    <t>THROCKMORTON ISD</t>
  </si>
  <si>
    <t>224902</t>
  </si>
  <si>
    <t>WOODSON ISD</t>
  </si>
  <si>
    <t>225902</t>
  </si>
  <si>
    <t>MOUNT PLEASANT ISD</t>
  </si>
  <si>
    <t>225906</t>
  </si>
  <si>
    <t>225907</t>
  </si>
  <si>
    <t>HARTS BLUFF ISD</t>
  </si>
  <si>
    <t>226801</t>
  </si>
  <si>
    <t>TEXAS LEADERSHIP PUBLIC SCHOOLS</t>
  </si>
  <si>
    <t>226901</t>
  </si>
  <si>
    <t>CHRISTOVAL ISD</t>
  </si>
  <si>
    <t>226903</t>
  </si>
  <si>
    <t>SAN ANGELO ISD</t>
  </si>
  <si>
    <t>226905</t>
  </si>
  <si>
    <t>WATER VALLEY ISD</t>
  </si>
  <si>
    <t>226906</t>
  </si>
  <si>
    <t>WALL ISD</t>
  </si>
  <si>
    <t>226907</t>
  </si>
  <si>
    <t>GRAPE CREEK ISD</t>
  </si>
  <si>
    <t>226908</t>
  </si>
  <si>
    <t>VERIBEST ISD</t>
  </si>
  <si>
    <t>227803</t>
  </si>
  <si>
    <t>WAYSIDE SCHOOLS</t>
  </si>
  <si>
    <t>227804</t>
  </si>
  <si>
    <t>NYOS CHARTER SCHOOL</t>
  </si>
  <si>
    <t>227805</t>
  </si>
  <si>
    <t>TEXAS EMPOWERMENT ACADEMY</t>
  </si>
  <si>
    <t>227806</t>
  </si>
  <si>
    <t>UNIVERSITY OF TEXAS UNIVERSITY CHARTER SCHOOL</t>
  </si>
  <si>
    <t>227814</t>
  </si>
  <si>
    <t>CHAPARRAL STAR ACADEMY</t>
  </si>
  <si>
    <t>227816</t>
  </si>
  <si>
    <t>HARMONY SCIENCE ACADEMY (AUSTIN)</t>
  </si>
  <si>
    <t>227817</t>
  </si>
  <si>
    <t>CEDARS INTERNATIONAL ACADEMY</t>
  </si>
  <si>
    <t>227819</t>
  </si>
  <si>
    <t>UNIVERSITY OF TEXAS ELEMENTARY CHARTER SCHOOL</t>
  </si>
  <si>
    <t>227820</t>
  </si>
  <si>
    <t>KIPP TEXAS PUBLIC SCHOOLS</t>
  </si>
  <si>
    <t>227821</t>
  </si>
  <si>
    <t>AUSTIN DISCOVERY SCHOOL</t>
  </si>
  <si>
    <t>227824</t>
  </si>
  <si>
    <t>PROMESA PUBLIC SCHOOLS</t>
  </si>
  <si>
    <t>227825</t>
  </si>
  <si>
    <t>AUSTIN ACHIEVE PUBLIC SCHOOLS</t>
  </si>
  <si>
    <t>227826</t>
  </si>
  <si>
    <t>MONTESSORI FOR ALL</t>
  </si>
  <si>
    <t>227827</t>
  </si>
  <si>
    <t>THE EXCEL CENTER (FOR ADULTS)</t>
  </si>
  <si>
    <t>227829</t>
  </si>
  <si>
    <t>VALOR PUBLIC SCHOOLS</t>
  </si>
  <si>
    <t>227901</t>
  </si>
  <si>
    <t>AUSTIN ISD</t>
  </si>
  <si>
    <t>227904</t>
  </si>
  <si>
    <t>PFLUGERVILLE ISD</t>
  </si>
  <si>
    <t>227907</t>
  </si>
  <si>
    <t>MANOR ISD</t>
  </si>
  <si>
    <t>227909</t>
  </si>
  <si>
    <t>EANES ISD</t>
  </si>
  <si>
    <t>227910</t>
  </si>
  <si>
    <t>DEL VALLE ISD</t>
  </si>
  <si>
    <t>227912</t>
  </si>
  <si>
    <t>LAGO VISTA ISD</t>
  </si>
  <si>
    <t>227913</t>
  </si>
  <si>
    <t>LAKE TRAVIS ISD</t>
  </si>
  <si>
    <t>228901</t>
  </si>
  <si>
    <t>GROVETON ISD</t>
  </si>
  <si>
    <t>228903</t>
  </si>
  <si>
    <t>TRINITY ISD</t>
  </si>
  <si>
    <t>228904</t>
  </si>
  <si>
    <t>228905</t>
  </si>
  <si>
    <t>APPLE SPRINGS ISD</t>
  </si>
  <si>
    <t>229901</t>
  </si>
  <si>
    <t>COLMESNEIL ISD</t>
  </si>
  <si>
    <t>229903</t>
  </si>
  <si>
    <t>WOODVILLE ISD</t>
  </si>
  <si>
    <t>229904</t>
  </si>
  <si>
    <t>WARREN ISD</t>
  </si>
  <si>
    <t>229905</t>
  </si>
  <si>
    <t>SPURGER ISD</t>
  </si>
  <si>
    <t>229906</t>
  </si>
  <si>
    <t>CHESTER ISD</t>
  </si>
  <si>
    <t>230901</t>
  </si>
  <si>
    <t>230902</t>
  </si>
  <si>
    <t>GILMER ISD</t>
  </si>
  <si>
    <t>230903</t>
  </si>
  <si>
    <t>ORE CITY ISD</t>
  </si>
  <si>
    <t>230904</t>
  </si>
  <si>
    <t>UNION HILL ISD</t>
  </si>
  <si>
    <t>230905</t>
  </si>
  <si>
    <t>HARMONY ISD</t>
  </si>
  <si>
    <t>230906</t>
  </si>
  <si>
    <t>NEW DIANA ISD</t>
  </si>
  <si>
    <t>230908</t>
  </si>
  <si>
    <t>UNION GROVE ISD</t>
  </si>
  <si>
    <t>231901</t>
  </si>
  <si>
    <t>MCCAMEY ISD</t>
  </si>
  <si>
    <t>231902</t>
  </si>
  <si>
    <t>RANKIN ISD</t>
  </si>
  <si>
    <t>232901</t>
  </si>
  <si>
    <t>KNIPPA ISD</t>
  </si>
  <si>
    <t>232902</t>
  </si>
  <si>
    <t>SABINAL ISD</t>
  </si>
  <si>
    <t>232903</t>
  </si>
  <si>
    <t>UVALDE CISD</t>
  </si>
  <si>
    <t>232904</t>
  </si>
  <si>
    <t>UTOPIA ISD</t>
  </si>
  <si>
    <t>233901</t>
  </si>
  <si>
    <t>SAN FELIPE-DEL RIO CISD</t>
  </si>
  <si>
    <t>233903</t>
  </si>
  <si>
    <t>COMSTOCK ISD</t>
  </si>
  <si>
    <t>234801</t>
  </si>
  <si>
    <t>RANCH ACADEMY</t>
  </si>
  <si>
    <t>234902</t>
  </si>
  <si>
    <t>CANTON ISD</t>
  </si>
  <si>
    <t>234903</t>
  </si>
  <si>
    <t>234904</t>
  </si>
  <si>
    <t>GRAND SALINE ISD</t>
  </si>
  <si>
    <t>234905</t>
  </si>
  <si>
    <t>MARTINS MILL ISD</t>
  </si>
  <si>
    <t>234906</t>
  </si>
  <si>
    <t>VAN ISD</t>
  </si>
  <si>
    <t>234907</t>
  </si>
  <si>
    <t>WILLS POINT ISD</t>
  </si>
  <si>
    <t>234909</t>
  </si>
  <si>
    <t>FRUITVALE ISD</t>
  </si>
  <si>
    <t>235901</t>
  </si>
  <si>
    <t>BLOOMINGTON ISD</t>
  </si>
  <si>
    <t>235902</t>
  </si>
  <si>
    <t>VICTORIA ISD</t>
  </si>
  <si>
    <t>235904</t>
  </si>
  <si>
    <t>NURSERY ISD</t>
  </si>
  <si>
    <t>236801</t>
  </si>
  <si>
    <t>RAVEN SCHOOL</t>
  </si>
  <si>
    <t>236802</t>
  </si>
  <si>
    <t>SAM HOUSTON STATE UNIVERSITY CHARTER SCHOOL</t>
  </si>
  <si>
    <t>236901</t>
  </si>
  <si>
    <t>NEW WAVERLY ISD</t>
  </si>
  <si>
    <t>236902</t>
  </si>
  <si>
    <t>HUNTSVILLE ISD</t>
  </si>
  <si>
    <t>237902</t>
  </si>
  <si>
    <t>HEMPSTEAD ISD</t>
  </si>
  <si>
    <t>237904</t>
  </si>
  <si>
    <t>WALLER ISD</t>
  </si>
  <si>
    <t>237905</t>
  </si>
  <si>
    <t>ROYAL ISD</t>
  </si>
  <si>
    <t>238902</t>
  </si>
  <si>
    <t>MONAHANS-WICKETT-PYOTE ISD</t>
  </si>
  <si>
    <t>238904</t>
  </si>
  <si>
    <t>GRANDFALLS-ROYALTY ISD</t>
  </si>
  <si>
    <t>239901</t>
  </si>
  <si>
    <t>BRENHAM ISD</t>
  </si>
  <si>
    <t>239903</t>
  </si>
  <si>
    <t>BURTON ISD</t>
  </si>
  <si>
    <t>240801</t>
  </si>
  <si>
    <t>TRIUMPH PUBLIC HIGH SCHOOLS-LAREDO</t>
  </si>
  <si>
    <t>240901</t>
  </si>
  <si>
    <t>LAREDO ISD</t>
  </si>
  <si>
    <t>240903</t>
  </si>
  <si>
    <t>UNITED ISD</t>
  </si>
  <si>
    <t>240904</t>
  </si>
  <si>
    <t>WEBB CISD</t>
  </si>
  <si>
    <t>241901</t>
  </si>
  <si>
    <t>BOLING ISD</t>
  </si>
  <si>
    <t>241902</t>
  </si>
  <si>
    <t>EAST BERNARD ISD</t>
  </si>
  <si>
    <t>241903</t>
  </si>
  <si>
    <t>EL CAMPO ISD</t>
  </si>
  <si>
    <t>241904</t>
  </si>
  <si>
    <t>WHARTON ISD</t>
  </si>
  <si>
    <t>241906</t>
  </si>
  <si>
    <t>LOUISE ISD</t>
  </si>
  <si>
    <t>242902</t>
  </si>
  <si>
    <t>SHAMROCK ISD</t>
  </si>
  <si>
    <t>242903</t>
  </si>
  <si>
    <t>WHEELER ISD</t>
  </si>
  <si>
    <t>242905</t>
  </si>
  <si>
    <t>KELTON ISD</t>
  </si>
  <si>
    <t>242906</t>
  </si>
  <si>
    <t>FORT ELLIOTT CISD</t>
  </si>
  <si>
    <t>243901</t>
  </si>
  <si>
    <t>BURKBURNETT ISD</t>
  </si>
  <si>
    <t>243902</t>
  </si>
  <si>
    <t>ELECTRA ISD</t>
  </si>
  <si>
    <t>243903</t>
  </si>
  <si>
    <t>IOWA PARK CISD</t>
  </si>
  <si>
    <t>243905</t>
  </si>
  <si>
    <t>WICHITA FALLS ISD</t>
  </si>
  <si>
    <t>243906</t>
  </si>
  <si>
    <t>CITY VIEW ISD</t>
  </si>
  <si>
    <t>244901</t>
  </si>
  <si>
    <t>HARROLD ISD</t>
  </si>
  <si>
    <t>244903</t>
  </si>
  <si>
    <t>VERNON ISD</t>
  </si>
  <si>
    <t>244905</t>
  </si>
  <si>
    <t>245901</t>
  </si>
  <si>
    <t>LASARA ISD</t>
  </si>
  <si>
    <t>245902</t>
  </si>
  <si>
    <t>LYFORD CISD</t>
  </si>
  <si>
    <t>245903</t>
  </si>
  <si>
    <t>RAYMONDVILLE ISD</t>
  </si>
  <si>
    <t>245904</t>
  </si>
  <si>
    <t>SAN PERLITA ISD</t>
  </si>
  <si>
    <t>246801</t>
  </si>
  <si>
    <t>MERIDIAN WORLD SCHOOL LLC</t>
  </si>
  <si>
    <t>246802</t>
  </si>
  <si>
    <t>GOODWATER MONTESSORI SCHOOL</t>
  </si>
  <si>
    <t>246902</t>
  </si>
  <si>
    <t>FLORENCE ISD</t>
  </si>
  <si>
    <t>246904</t>
  </si>
  <si>
    <t>GEORGETOWN ISD</t>
  </si>
  <si>
    <t>246905</t>
  </si>
  <si>
    <t>GRANGER ISD</t>
  </si>
  <si>
    <t>246906</t>
  </si>
  <si>
    <t>HUTTO ISD</t>
  </si>
  <si>
    <t>246907</t>
  </si>
  <si>
    <t>JARRELL ISD</t>
  </si>
  <si>
    <t>246908</t>
  </si>
  <si>
    <t>LIBERTY HILL ISD</t>
  </si>
  <si>
    <t>246909</t>
  </si>
  <si>
    <t>ROUND ROCK ISD</t>
  </si>
  <si>
    <t>246911</t>
  </si>
  <si>
    <t>TAYLOR ISD</t>
  </si>
  <si>
    <t>246912</t>
  </si>
  <si>
    <t>THRALL ISD</t>
  </si>
  <si>
    <t>246913</t>
  </si>
  <si>
    <t>LEANDER ISD</t>
  </si>
  <si>
    <t>246914</t>
  </si>
  <si>
    <t>COUPLAND ISD</t>
  </si>
  <si>
    <t>247901</t>
  </si>
  <si>
    <t>FLORESVILLE ISD</t>
  </si>
  <si>
    <t>247903</t>
  </si>
  <si>
    <t>LA VERNIA ISD</t>
  </si>
  <si>
    <t>247904</t>
  </si>
  <si>
    <t>POTH ISD</t>
  </si>
  <si>
    <t>247906</t>
  </si>
  <si>
    <t>STOCKDALE ISD</t>
  </si>
  <si>
    <t>248901</t>
  </si>
  <si>
    <t>KERMIT ISD</t>
  </si>
  <si>
    <t>248902</t>
  </si>
  <si>
    <t>WINK-LOVING ISD</t>
  </si>
  <si>
    <t>249901</t>
  </si>
  <si>
    <t>ALVORD ISD</t>
  </si>
  <si>
    <t>249902</t>
  </si>
  <si>
    <t>BOYD ISD</t>
  </si>
  <si>
    <t>249903</t>
  </si>
  <si>
    <t>BRIDGEPORT ISD</t>
  </si>
  <si>
    <t>249904</t>
  </si>
  <si>
    <t>CHICO ISD</t>
  </si>
  <si>
    <t>249905</t>
  </si>
  <si>
    <t>DECATUR ISD</t>
  </si>
  <si>
    <t>249906</t>
  </si>
  <si>
    <t>PARADISE ISD</t>
  </si>
  <si>
    <t>249908</t>
  </si>
  <si>
    <t>SLIDELL ISD</t>
  </si>
  <si>
    <t>250902</t>
  </si>
  <si>
    <t>HAWKINS ISD</t>
  </si>
  <si>
    <t>250903</t>
  </si>
  <si>
    <t>MINEOLA ISD</t>
  </si>
  <si>
    <t>250904</t>
  </si>
  <si>
    <t>QUITMAN ISD</t>
  </si>
  <si>
    <t>250905</t>
  </si>
  <si>
    <t>YANTIS ISD</t>
  </si>
  <si>
    <t>250906</t>
  </si>
  <si>
    <t>ALBA-GOLDEN ISD</t>
  </si>
  <si>
    <t>250907</t>
  </si>
  <si>
    <t>WINNSBORO ISD</t>
  </si>
  <si>
    <t>251901</t>
  </si>
  <si>
    <t>DENVER CITY ISD</t>
  </si>
  <si>
    <t>251902</t>
  </si>
  <si>
    <t>PLAINS ISD</t>
  </si>
  <si>
    <t>252901</t>
  </si>
  <si>
    <t>GRAHAM ISD</t>
  </si>
  <si>
    <t>252902</t>
  </si>
  <si>
    <t>NEWCASTLE ISD</t>
  </si>
  <si>
    <t>252903</t>
  </si>
  <si>
    <t>OLNEY ISD</t>
  </si>
  <si>
    <t>253901</t>
  </si>
  <si>
    <t>ZAPATA COUNTY ISD</t>
  </si>
  <si>
    <t>254901</t>
  </si>
  <si>
    <t>CRYSTAL CITY ISD</t>
  </si>
  <si>
    <t>254902</t>
  </si>
  <si>
    <t>LA PRYOR ISD</t>
  </si>
  <si>
    <t>CDN</t>
  </si>
  <si>
    <t>LEA</t>
  </si>
  <si>
    <t>2020-2021 PEIMS expenditures: Students with Disabilities (PICs 23,33)</t>
  </si>
  <si>
    <t>2020-2021 SOF allotment: 23-Special Education Adjusted Allotment</t>
  </si>
  <si>
    <t>State Totals</t>
  </si>
  <si>
    <t>Difference</t>
  </si>
  <si>
    <t>Spent less</t>
  </si>
  <si>
    <t>Spent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</si>
</sst>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2" xfId="0" applyBorder="1" applyAlignment="1">
      <alignment horizontal="right"/>
    </xf>
    <xf numFmtId="0" fontId="0" fillId="0" borderId="2" xfId="0" applyBorder="1"/>
    <xf numFmtId="165" fontId="0" fillId="0" borderId="2" xfId="1" applyNumberFormat="1" applyFont="1" applyBorder="1"/>
    <xf numFmtId="164" fontId="1" fillId="0" borderId="0" xfId="0" applyNumberFormat="1" applyFont="1" applyBorder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8"/>
  <sheetViews>
    <sheetView tabSelected="1" workbookViewId="0">
      <pane ySplit="1" topLeftCell="A2" activePane="bottomLeft" state="frozen"/>
      <selection pane="bottomLeft" activeCell="E1206" sqref="E1206"/>
    </sheetView>
  </sheetViews>
  <sheetFormatPr baseColWidth="10" defaultColWidth="8.83203125" defaultRowHeight="15" x14ac:dyDescent="0.2"/>
  <cols>
    <col min="1" max="1" width="7.1640625" customWidth="1"/>
    <col min="2" max="2" width="54.33203125" bestFit="1" customWidth="1"/>
    <col min="3" max="3" width="28.33203125" bestFit="1" customWidth="1"/>
    <col min="4" max="4" width="26.6640625" customWidth="1"/>
    <col min="5" max="5" width="16" bestFit="1" customWidth="1"/>
    <col min="6" max="6" width="16.33203125" bestFit="1" customWidth="1"/>
  </cols>
  <sheetData>
    <row r="1" spans="1:5" ht="48" x14ac:dyDescent="0.2">
      <c r="A1" s="1" t="s">
        <v>2395</v>
      </c>
      <c r="B1" s="1" t="s">
        <v>2396</v>
      </c>
      <c r="C1" s="3" t="s">
        <v>2398</v>
      </c>
      <c r="D1" s="2" t="s">
        <v>2397</v>
      </c>
      <c r="E1" t="s">
        <v>2400</v>
      </c>
    </row>
    <row r="2" spans="1:5" x14ac:dyDescent="0.2">
      <c r="A2" s="1" t="s">
        <v>2399</v>
      </c>
      <c r="B2" s="1"/>
      <c r="C2" s="8">
        <f>SUM(C1:C1)</f>
        <v>0</v>
      </c>
      <c r="D2" s="8">
        <f>SUM(D1:D1)</f>
        <v>0</v>
      </c>
      <c r="E2" s="8">
        <f>SUM(E1:E1)</f>
        <v>0</v>
      </c>
    </row>
    <row r="3" spans="1:5" x14ac:dyDescent="0.2">
      <c r="A3" t="s">
        <v>1060</v>
      </c>
      <c r="B3" t="s">
        <v>1061</v>
      </c>
      <c r="C3" s="4">
        <v>109923050</v>
      </c>
      <c r="D3" s="4">
        <v>199772402</v>
      </c>
      <c r="E3" s="4">
        <f>C3-D3</f>
        <v>-89849352</v>
      </c>
    </row>
    <row r="4" spans="1:5" x14ac:dyDescent="0.2">
      <c r="A4" t="s">
        <v>2163</v>
      </c>
      <c r="B4" t="s">
        <v>2164</v>
      </c>
      <c r="C4" s="4">
        <v>70387382</v>
      </c>
      <c r="D4" s="4">
        <v>148565726</v>
      </c>
      <c r="E4" s="4">
        <f>C4-D4</f>
        <v>-78178344</v>
      </c>
    </row>
    <row r="5" spans="1:5" x14ac:dyDescent="0.2">
      <c r="A5" t="s">
        <v>564</v>
      </c>
      <c r="B5" t="s">
        <v>565</v>
      </c>
      <c r="C5" s="4">
        <v>98141394</v>
      </c>
      <c r="D5" s="4">
        <v>171701277</v>
      </c>
      <c r="E5" s="4">
        <f>C5-D5</f>
        <v>-73559883</v>
      </c>
    </row>
    <row r="6" spans="1:5" x14ac:dyDescent="0.2">
      <c r="A6" t="s">
        <v>1064</v>
      </c>
      <c r="B6" t="s">
        <v>1065</v>
      </c>
      <c r="C6" s="4">
        <v>66142333</v>
      </c>
      <c r="D6" s="4">
        <v>135479914</v>
      </c>
      <c r="E6" s="4">
        <f>C6-D6</f>
        <v>-69337581</v>
      </c>
    </row>
    <row r="7" spans="1:5" x14ac:dyDescent="0.2">
      <c r="A7" t="s">
        <v>802</v>
      </c>
      <c r="B7" t="s">
        <v>803</v>
      </c>
      <c r="C7" s="4">
        <v>51748789</v>
      </c>
      <c r="D7" s="4">
        <v>120499422</v>
      </c>
      <c r="E7" s="4">
        <f>C7-D7</f>
        <v>-68750633</v>
      </c>
    </row>
    <row r="8" spans="1:5" x14ac:dyDescent="0.2">
      <c r="A8" t="s">
        <v>176</v>
      </c>
      <c r="B8" t="s">
        <v>177</v>
      </c>
      <c r="C8" s="4">
        <v>85867057</v>
      </c>
      <c r="D8" s="4">
        <v>152136719</v>
      </c>
      <c r="E8" s="4">
        <f>C8-D8</f>
        <v>-66269662</v>
      </c>
    </row>
    <row r="9" spans="1:5" x14ac:dyDescent="0.2">
      <c r="A9" t="s">
        <v>1052</v>
      </c>
      <c r="B9" t="s">
        <v>1053</v>
      </c>
      <c r="C9" s="4">
        <v>66537500</v>
      </c>
      <c r="D9" s="4">
        <v>115781428</v>
      </c>
      <c r="E9" s="4">
        <f>C9-D9</f>
        <v>-49243928</v>
      </c>
    </row>
    <row r="10" spans="1:5" x14ac:dyDescent="0.2">
      <c r="A10" t="s">
        <v>406</v>
      </c>
      <c r="B10" t="s">
        <v>407</v>
      </c>
      <c r="C10" s="4">
        <v>44408863</v>
      </c>
      <c r="D10" s="4">
        <v>93383211</v>
      </c>
      <c r="E10" s="4">
        <f>C10-D10</f>
        <v>-48974348</v>
      </c>
    </row>
    <row r="11" spans="1:5" x14ac:dyDescent="0.2">
      <c r="A11" t="s">
        <v>166</v>
      </c>
      <c r="B11" t="s">
        <v>167</v>
      </c>
      <c r="C11" s="4">
        <v>42731171</v>
      </c>
      <c r="D11" s="4">
        <v>90158108</v>
      </c>
      <c r="E11" s="4">
        <f>C11-D11</f>
        <v>-47426937</v>
      </c>
    </row>
    <row r="12" spans="1:5" x14ac:dyDescent="0.2">
      <c r="A12" t="s">
        <v>1062</v>
      </c>
      <c r="B12" t="s">
        <v>1063</v>
      </c>
      <c r="C12" s="4">
        <v>26152756</v>
      </c>
      <c r="D12" s="4">
        <v>73053515</v>
      </c>
      <c r="E12" s="4">
        <f>C12-D12</f>
        <v>-46900759</v>
      </c>
    </row>
    <row r="13" spans="1:5" x14ac:dyDescent="0.2">
      <c r="A13" t="s">
        <v>1070</v>
      </c>
      <c r="B13" t="s">
        <v>1071</v>
      </c>
      <c r="C13" s="4">
        <v>39458258</v>
      </c>
      <c r="D13" s="4">
        <v>83711439</v>
      </c>
      <c r="E13" s="4">
        <f>C13-D13</f>
        <v>-44253181</v>
      </c>
    </row>
    <row r="14" spans="1:5" x14ac:dyDescent="0.2">
      <c r="A14" t="s">
        <v>1675</v>
      </c>
      <c r="B14" t="s">
        <v>1676</v>
      </c>
      <c r="C14" s="4">
        <v>36204305</v>
      </c>
      <c r="D14" s="4">
        <v>80011139</v>
      </c>
      <c r="E14" s="4">
        <f>C14-D14</f>
        <v>-43806834</v>
      </c>
    </row>
    <row r="15" spans="1:5" x14ac:dyDescent="0.2">
      <c r="A15" t="s">
        <v>1044</v>
      </c>
      <c r="B15" t="s">
        <v>1045</v>
      </c>
      <c r="C15" s="4">
        <v>35550460</v>
      </c>
      <c r="D15" s="4">
        <v>77323551</v>
      </c>
      <c r="E15" s="4">
        <f>C15-D15</f>
        <v>-41773091</v>
      </c>
    </row>
    <row r="16" spans="1:5" x14ac:dyDescent="0.2">
      <c r="A16" t="s">
        <v>412</v>
      </c>
      <c r="B16" t="s">
        <v>413</v>
      </c>
      <c r="C16" s="4">
        <v>42238489</v>
      </c>
      <c r="D16" s="4">
        <v>82047818</v>
      </c>
      <c r="E16" s="4">
        <f>C16-D16</f>
        <v>-39809329</v>
      </c>
    </row>
    <row r="17" spans="1:5" x14ac:dyDescent="0.2">
      <c r="A17" t="s">
        <v>2065</v>
      </c>
      <c r="B17" t="s">
        <v>2066</v>
      </c>
      <c r="C17" s="4">
        <v>49053300</v>
      </c>
      <c r="D17" s="4">
        <v>88545877</v>
      </c>
      <c r="E17" s="4">
        <f>C17-D17</f>
        <v>-39492577</v>
      </c>
    </row>
    <row r="18" spans="1:5" x14ac:dyDescent="0.2">
      <c r="A18" t="s">
        <v>1066</v>
      </c>
      <c r="B18" t="s">
        <v>1067</v>
      </c>
      <c r="C18" s="4">
        <v>41038875</v>
      </c>
      <c r="D18" s="4">
        <v>77974467</v>
      </c>
      <c r="E18" s="4">
        <f>C18-D18</f>
        <v>-36935592</v>
      </c>
    </row>
    <row r="19" spans="1:5" x14ac:dyDescent="0.2">
      <c r="A19" t="s">
        <v>612</v>
      </c>
      <c r="B19" t="s">
        <v>613</v>
      </c>
      <c r="C19" s="4">
        <v>47018848</v>
      </c>
      <c r="D19" s="4">
        <v>81355842</v>
      </c>
      <c r="E19" s="4">
        <f>C19-D19</f>
        <v>-34336994</v>
      </c>
    </row>
    <row r="20" spans="1:5" x14ac:dyDescent="0.2">
      <c r="A20" t="s">
        <v>1072</v>
      </c>
      <c r="B20" t="s">
        <v>1073</v>
      </c>
      <c r="C20" s="4">
        <v>21284928</v>
      </c>
      <c r="D20" s="4">
        <v>54937234</v>
      </c>
      <c r="E20" s="4">
        <f>C20-D20</f>
        <v>-33652306</v>
      </c>
    </row>
    <row r="21" spans="1:5" x14ac:dyDescent="0.2">
      <c r="A21" t="s">
        <v>160</v>
      </c>
      <c r="B21" t="s">
        <v>161</v>
      </c>
      <c r="C21" s="4">
        <v>35558754</v>
      </c>
      <c r="D21" s="4">
        <v>66444335</v>
      </c>
      <c r="E21" s="4">
        <f>C21-D21</f>
        <v>-30885581</v>
      </c>
    </row>
    <row r="22" spans="1:5" x14ac:dyDescent="0.2">
      <c r="A22" t="s">
        <v>1046</v>
      </c>
      <c r="B22" t="s">
        <v>1047</v>
      </c>
      <c r="C22" s="4">
        <v>24794649</v>
      </c>
      <c r="D22" s="4">
        <v>55327354</v>
      </c>
      <c r="E22" s="4">
        <f>C22-D22</f>
        <v>-30532705</v>
      </c>
    </row>
    <row r="23" spans="1:5" x14ac:dyDescent="0.2">
      <c r="A23" t="s">
        <v>306</v>
      </c>
      <c r="B23" t="s">
        <v>307</v>
      </c>
      <c r="C23" s="4">
        <v>36726314</v>
      </c>
      <c r="D23" s="4">
        <v>67043844</v>
      </c>
      <c r="E23" s="4">
        <f>C23-D23</f>
        <v>-30317530</v>
      </c>
    </row>
    <row r="24" spans="1:5" x14ac:dyDescent="0.2">
      <c r="A24" t="s">
        <v>2069</v>
      </c>
      <c r="B24" t="s">
        <v>2070</v>
      </c>
      <c r="C24" s="4">
        <v>24347348</v>
      </c>
      <c r="D24" s="4">
        <v>54559860</v>
      </c>
      <c r="E24" s="4">
        <f>C24-D24</f>
        <v>-30212512</v>
      </c>
    </row>
    <row r="25" spans="1:5" x14ac:dyDescent="0.2">
      <c r="A25" t="s">
        <v>1140</v>
      </c>
      <c r="B25" t="s">
        <v>1141</v>
      </c>
      <c r="C25" s="4">
        <v>31609152</v>
      </c>
      <c r="D25" s="4">
        <v>60649458</v>
      </c>
      <c r="E25" s="4">
        <f>C25-D25</f>
        <v>-29040306</v>
      </c>
    </row>
    <row r="26" spans="1:5" x14ac:dyDescent="0.2">
      <c r="A26" t="s">
        <v>726</v>
      </c>
      <c r="B26" t="s">
        <v>727</v>
      </c>
      <c r="C26" s="4">
        <v>34352128</v>
      </c>
      <c r="D26" s="4">
        <v>62289067</v>
      </c>
      <c r="E26" s="4">
        <f>C26-D26</f>
        <v>-27936939</v>
      </c>
    </row>
    <row r="27" spans="1:5" x14ac:dyDescent="0.2">
      <c r="A27" t="s">
        <v>570</v>
      </c>
      <c r="B27" t="s">
        <v>571</v>
      </c>
      <c r="C27" s="4">
        <v>34252069</v>
      </c>
      <c r="D27" s="4">
        <v>60528435</v>
      </c>
      <c r="E27" s="4">
        <f>C27-D27</f>
        <v>-26276366</v>
      </c>
    </row>
    <row r="28" spans="1:5" x14ac:dyDescent="0.2">
      <c r="A28" t="s">
        <v>582</v>
      </c>
      <c r="B28" t="s">
        <v>583</v>
      </c>
      <c r="C28" s="4">
        <v>32048514</v>
      </c>
      <c r="D28" s="4">
        <v>58272705</v>
      </c>
      <c r="E28" s="4">
        <f>C28-D28</f>
        <v>-26224191</v>
      </c>
    </row>
    <row r="29" spans="1:5" x14ac:dyDescent="0.2">
      <c r="A29" t="s">
        <v>720</v>
      </c>
      <c r="B29" t="s">
        <v>721</v>
      </c>
      <c r="C29" s="4">
        <v>38138295</v>
      </c>
      <c r="D29" s="4">
        <v>63975709</v>
      </c>
      <c r="E29" s="4">
        <f>C29-D29</f>
        <v>-25837414</v>
      </c>
    </row>
    <row r="30" spans="1:5" x14ac:dyDescent="0.2">
      <c r="A30" t="s">
        <v>2331</v>
      </c>
      <c r="B30" t="s">
        <v>2332</v>
      </c>
      <c r="C30" s="4">
        <v>37160778</v>
      </c>
      <c r="D30" s="4">
        <v>62860013</v>
      </c>
      <c r="E30" s="4">
        <f>C30-D30</f>
        <v>-25699235</v>
      </c>
    </row>
    <row r="31" spans="1:5" x14ac:dyDescent="0.2">
      <c r="A31" t="s">
        <v>2337</v>
      </c>
      <c r="B31" t="s">
        <v>2338</v>
      </c>
      <c r="C31" s="4">
        <v>38433541</v>
      </c>
      <c r="D31" s="4">
        <v>62891013</v>
      </c>
      <c r="E31" s="4">
        <f>C31-D31</f>
        <v>-24457472</v>
      </c>
    </row>
    <row r="32" spans="1:5" x14ac:dyDescent="0.2">
      <c r="A32" t="s">
        <v>734</v>
      </c>
      <c r="B32" t="s">
        <v>735</v>
      </c>
      <c r="C32" s="4">
        <v>32517491</v>
      </c>
      <c r="D32" s="4">
        <v>56804116</v>
      </c>
      <c r="E32" s="4">
        <f>C32-D32</f>
        <v>-24286625</v>
      </c>
    </row>
    <row r="33" spans="1:5" x14ac:dyDescent="0.2">
      <c r="A33" t="s">
        <v>1074</v>
      </c>
      <c r="B33" t="s">
        <v>1075</v>
      </c>
      <c r="C33" s="4">
        <v>19083605</v>
      </c>
      <c r="D33" s="4">
        <v>43353871</v>
      </c>
      <c r="E33" s="4">
        <f>C33-D33</f>
        <v>-24270266</v>
      </c>
    </row>
    <row r="34" spans="1:5" x14ac:dyDescent="0.2">
      <c r="A34" t="s">
        <v>2165</v>
      </c>
      <c r="B34" t="s">
        <v>2166</v>
      </c>
      <c r="C34" s="4">
        <v>22284201</v>
      </c>
      <c r="D34" s="4">
        <v>46521060</v>
      </c>
      <c r="E34" s="4">
        <f>C34-D34</f>
        <v>-24236859</v>
      </c>
    </row>
    <row r="35" spans="1:5" x14ac:dyDescent="0.2">
      <c r="A35" t="s">
        <v>842</v>
      </c>
      <c r="B35" t="s">
        <v>843</v>
      </c>
      <c r="C35" s="4">
        <v>30769823</v>
      </c>
      <c r="D35" s="4">
        <v>53286841</v>
      </c>
      <c r="E35" s="4">
        <f>C35-D35</f>
        <v>-22517018</v>
      </c>
    </row>
    <row r="36" spans="1:5" x14ac:dyDescent="0.2">
      <c r="A36" t="s">
        <v>2059</v>
      </c>
      <c r="B36" t="s">
        <v>2060</v>
      </c>
      <c r="C36" s="4">
        <v>35263018</v>
      </c>
      <c r="D36" s="4">
        <v>57341864</v>
      </c>
      <c r="E36" s="4">
        <f>C36-D36</f>
        <v>-22078846</v>
      </c>
    </row>
    <row r="37" spans="1:5" x14ac:dyDescent="0.2">
      <c r="A37" t="s">
        <v>610</v>
      </c>
      <c r="B37" t="s">
        <v>611</v>
      </c>
      <c r="C37" s="4">
        <v>24190399</v>
      </c>
      <c r="D37" s="4">
        <v>46076139</v>
      </c>
      <c r="E37" s="4">
        <f>C37-D37</f>
        <v>-21885740</v>
      </c>
    </row>
    <row r="38" spans="1:5" x14ac:dyDescent="0.2">
      <c r="A38" t="s">
        <v>576</v>
      </c>
      <c r="B38" t="s">
        <v>577</v>
      </c>
      <c r="C38" s="4">
        <v>19500621</v>
      </c>
      <c r="D38" s="4">
        <v>38307273</v>
      </c>
      <c r="E38" s="4">
        <f>C38-D38</f>
        <v>-18806652</v>
      </c>
    </row>
    <row r="39" spans="1:5" x14ac:dyDescent="0.2">
      <c r="A39" t="s">
        <v>2270</v>
      </c>
      <c r="B39" t="s">
        <v>2271</v>
      </c>
      <c r="C39" s="4">
        <v>32190884</v>
      </c>
      <c r="D39" s="4">
        <v>49739239</v>
      </c>
      <c r="E39" s="4">
        <f>C39-D39</f>
        <v>-17548355</v>
      </c>
    </row>
    <row r="40" spans="1:5" x14ac:dyDescent="0.2">
      <c r="A40" t="s">
        <v>798</v>
      </c>
      <c r="B40" t="s">
        <v>799</v>
      </c>
      <c r="C40" s="4">
        <v>35096336</v>
      </c>
      <c r="D40" s="4">
        <v>52615779</v>
      </c>
      <c r="E40" s="4">
        <f>C40-D40</f>
        <v>-17519443</v>
      </c>
    </row>
    <row r="41" spans="1:5" x14ac:dyDescent="0.2">
      <c r="A41" t="s">
        <v>408</v>
      </c>
      <c r="B41" t="s">
        <v>409</v>
      </c>
      <c r="C41" s="4">
        <v>19863131</v>
      </c>
      <c r="D41" s="4">
        <v>36328422</v>
      </c>
      <c r="E41" s="4">
        <f>C41-D41</f>
        <v>-16465291</v>
      </c>
    </row>
    <row r="42" spans="1:5" x14ac:dyDescent="0.2">
      <c r="A42" t="s">
        <v>1056</v>
      </c>
      <c r="B42" t="s">
        <v>1057</v>
      </c>
      <c r="C42" s="4">
        <v>15184143</v>
      </c>
      <c r="D42" s="4">
        <v>31536195</v>
      </c>
      <c r="E42" s="4">
        <f>C42-D42</f>
        <v>-16352052</v>
      </c>
    </row>
    <row r="43" spans="1:5" x14ac:dyDescent="0.2">
      <c r="A43" t="s">
        <v>560</v>
      </c>
      <c r="B43" t="s">
        <v>561</v>
      </c>
      <c r="C43" s="4">
        <v>22540461</v>
      </c>
      <c r="D43" s="4">
        <v>38704277</v>
      </c>
      <c r="E43" s="4">
        <f>C43-D43</f>
        <v>-16163816</v>
      </c>
    </row>
    <row r="44" spans="1:5" x14ac:dyDescent="0.2">
      <c r="A44" t="s">
        <v>1520</v>
      </c>
      <c r="B44" t="s">
        <v>1521</v>
      </c>
      <c r="C44" s="4">
        <v>21846792</v>
      </c>
      <c r="D44" s="4">
        <v>36520115</v>
      </c>
      <c r="E44" s="4">
        <f>C44-D44</f>
        <v>-14673323</v>
      </c>
    </row>
    <row r="45" spans="1:5" x14ac:dyDescent="0.2">
      <c r="A45" t="s">
        <v>2071</v>
      </c>
      <c r="B45" t="s">
        <v>2072</v>
      </c>
      <c r="C45" s="4">
        <v>25055174</v>
      </c>
      <c r="D45" s="4">
        <v>39294438</v>
      </c>
      <c r="E45" s="4">
        <f>C45-D45</f>
        <v>-14239264</v>
      </c>
    </row>
    <row r="46" spans="1:5" x14ac:dyDescent="0.2">
      <c r="A46" t="s">
        <v>1150</v>
      </c>
      <c r="B46" t="s">
        <v>1151</v>
      </c>
      <c r="C46" s="4">
        <v>14264913</v>
      </c>
      <c r="D46" s="4">
        <v>28494549</v>
      </c>
      <c r="E46" s="4">
        <f>C46-D46</f>
        <v>-14229636</v>
      </c>
    </row>
    <row r="47" spans="1:5" x14ac:dyDescent="0.2">
      <c r="A47" t="s">
        <v>572</v>
      </c>
      <c r="B47" t="s">
        <v>573</v>
      </c>
      <c r="C47" s="4">
        <v>17461821</v>
      </c>
      <c r="D47" s="4">
        <v>31631333</v>
      </c>
      <c r="E47" s="4">
        <f>C47-D47</f>
        <v>-14169512</v>
      </c>
    </row>
    <row r="48" spans="1:5" x14ac:dyDescent="0.2">
      <c r="A48" t="s">
        <v>2085</v>
      </c>
      <c r="B48" t="s">
        <v>2086</v>
      </c>
      <c r="C48" s="4">
        <v>15129093</v>
      </c>
      <c r="D48" s="4">
        <v>28711888</v>
      </c>
      <c r="E48" s="4">
        <f>C48-D48</f>
        <v>-13582795</v>
      </c>
    </row>
    <row r="49" spans="1:5" x14ac:dyDescent="0.2">
      <c r="A49" t="s">
        <v>580</v>
      </c>
      <c r="B49" t="s">
        <v>581</v>
      </c>
      <c r="C49" s="4">
        <v>28175285</v>
      </c>
      <c r="D49" s="4">
        <v>41578248</v>
      </c>
      <c r="E49" s="4">
        <f>C49-D49</f>
        <v>-13402963</v>
      </c>
    </row>
    <row r="50" spans="1:5" x14ac:dyDescent="0.2">
      <c r="A50" t="s">
        <v>626</v>
      </c>
      <c r="B50" t="s">
        <v>627</v>
      </c>
      <c r="C50" s="4">
        <v>19072165</v>
      </c>
      <c r="D50" s="4">
        <v>32121392</v>
      </c>
      <c r="E50" s="4">
        <f>C50-D50</f>
        <v>-13049227</v>
      </c>
    </row>
    <row r="51" spans="1:5" x14ac:dyDescent="0.2">
      <c r="A51" t="s">
        <v>416</v>
      </c>
      <c r="B51" t="s">
        <v>417</v>
      </c>
      <c r="C51" s="4">
        <v>10286637</v>
      </c>
      <c r="D51" s="4">
        <v>22498635</v>
      </c>
      <c r="E51" s="4">
        <f>C51-D51</f>
        <v>-12211998</v>
      </c>
    </row>
    <row r="52" spans="1:5" x14ac:dyDescent="0.2">
      <c r="A52" t="s">
        <v>96</v>
      </c>
      <c r="B52" t="s">
        <v>97</v>
      </c>
      <c r="C52" s="4">
        <v>39008914</v>
      </c>
      <c r="D52" s="4">
        <v>51064326</v>
      </c>
      <c r="E52" s="4">
        <f>C52-D52</f>
        <v>-12055412</v>
      </c>
    </row>
    <row r="53" spans="1:5" x14ac:dyDescent="0.2">
      <c r="A53" t="s">
        <v>2061</v>
      </c>
      <c r="B53" t="s">
        <v>2062</v>
      </c>
      <c r="C53" s="4">
        <v>16540663</v>
      </c>
      <c r="D53" s="4">
        <v>28035827</v>
      </c>
      <c r="E53" s="4">
        <f>C53-D53</f>
        <v>-11495164</v>
      </c>
    </row>
    <row r="54" spans="1:5" x14ac:dyDescent="0.2">
      <c r="A54" t="s">
        <v>398</v>
      </c>
      <c r="B54" t="s">
        <v>399</v>
      </c>
      <c r="C54" s="4">
        <v>16835105</v>
      </c>
      <c r="D54" s="4">
        <v>28284186</v>
      </c>
      <c r="E54" s="4">
        <f>C54-D54</f>
        <v>-11449081</v>
      </c>
    </row>
    <row r="55" spans="1:5" x14ac:dyDescent="0.2">
      <c r="A55" t="s">
        <v>1116</v>
      </c>
      <c r="B55" t="s">
        <v>1117</v>
      </c>
      <c r="C55" s="4">
        <v>15503863</v>
      </c>
      <c r="D55" s="4">
        <v>26756003</v>
      </c>
      <c r="E55" s="4">
        <f>C55-D55</f>
        <v>-11252140</v>
      </c>
    </row>
    <row r="56" spans="1:5" x14ac:dyDescent="0.2">
      <c r="A56" t="s">
        <v>1054</v>
      </c>
      <c r="B56" t="s">
        <v>1055</v>
      </c>
      <c r="C56" s="4">
        <v>9740636</v>
      </c>
      <c r="D56" s="4">
        <v>20954521</v>
      </c>
      <c r="E56" s="4">
        <f>C56-D56</f>
        <v>-11213885</v>
      </c>
    </row>
    <row r="57" spans="1:5" x14ac:dyDescent="0.2">
      <c r="A57" t="s">
        <v>2169</v>
      </c>
      <c r="B57" t="s">
        <v>2170</v>
      </c>
      <c r="C57" s="4">
        <v>5458867</v>
      </c>
      <c r="D57" s="4">
        <v>16628931</v>
      </c>
      <c r="E57" s="4">
        <f>C57-D57</f>
        <v>-11170064</v>
      </c>
    </row>
    <row r="58" spans="1:5" x14ac:dyDescent="0.2">
      <c r="A58" t="s">
        <v>2321</v>
      </c>
      <c r="B58" t="s">
        <v>2322</v>
      </c>
      <c r="C58" s="4">
        <v>9087207</v>
      </c>
      <c r="D58" s="4">
        <v>20221583</v>
      </c>
      <c r="E58" s="4">
        <f>C58-D58</f>
        <v>-11134376</v>
      </c>
    </row>
    <row r="59" spans="1:5" x14ac:dyDescent="0.2">
      <c r="A59" t="s">
        <v>242</v>
      </c>
      <c r="B59" t="s">
        <v>243</v>
      </c>
      <c r="C59" s="4">
        <v>15222216</v>
      </c>
      <c r="D59" s="4">
        <v>26184009</v>
      </c>
      <c r="E59" s="4">
        <f>C59-D59</f>
        <v>-10961793</v>
      </c>
    </row>
    <row r="60" spans="1:5" x14ac:dyDescent="0.2">
      <c r="A60" t="s">
        <v>178</v>
      </c>
      <c r="B60" t="s">
        <v>179</v>
      </c>
      <c r="C60" s="4">
        <v>24180281</v>
      </c>
      <c r="D60" s="4">
        <v>34981613</v>
      </c>
      <c r="E60" s="4">
        <f>C60-D60</f>
        <v>-10801332</v>
      </c>
    </row>
    <row r="61" spans="1:5" x14ac:dyDescent="0.2">
      <c r="A61" t="s">
        <v>926</v>
      </c>
      <c r="B61" t="s">
        <v>927</v>
      </c>
      <c r="C61" s="4">
        <v>11010371</v>
      </c>
      <c r="D61" s="4">
        <v>21780249</v>
      </c>
      <c r="E61" s="4">
        <f>C61-D61</f>
        <v>-10769878</v>
      </c>
    </row>
    <row r="62" spans="1:5" x14ac:dyDescent="0.2">
      <c r="A62" t="s">
        <v>252</v>
      </c>
      <c r="B62" t="s">
        <v>253</v>
      </c>
      <c r="C62" s="4">
        <v>12340883</v>
      </c>
      <c r="D62" s="4">
        <v>22878439</v>
      </c>
      <c r="E62" s="4">
        <f>C62-D62</f>
        <v>-10537556</v>
      </c>
    </row>
    <row r="63" spans="1:5" x14ac:dyDescent="0.2">
      <c r="A63" t="s">
        <v>2075</v>
      </c>
      <c r="B63" t="s">
        <v>2076</v>
      </c>
      <c r="C63" s="4">
        <v>12085056</v>
      </c>
      <c r="D63" s="4">
        <v>22210859</v>
      </c>
      <c r="E63" s="4">
        <f>C63-D63</f>
        <v>-10125803</v>
      </c>
    </row>
    <row r="64" spans="1:5" x14ac:dyDescent="0.2">
      <c r="A64" t="s">
        <v>1160</v>
      </c>
      <c r="B64" t="s">
        <v>1161</v>
      </c>
      <c r="C64" s="4">
        <v>17744037</v>
      </c>
      <c r="D64" s="4">
        <v>27516539</v>
      </c>
      <c r="E64" s="4">
        <f>C64-D64</f>
        <v>-9772502</v>
      </c>
    </row>
    <row r="65" spans="1:5" x14ac:dyDescent="0.2">
      <c r="A65" t="s">
        <v>230</v>
      </c>
      <c r="B65" t="s">
        <v>231</v>
      </c>
      <c r="C65" s="4">
        <v>20998769</v>
      </c>
      <c r="D65" s="4">
        <v>30691097</v>
      </c>
      <c r="E65" s="4">
        <f>C65-D65</f>
        <v>-9692328</v>
      </c>
    </row>
    <row r="66" spans="1:5" x14ac:dyDescent="0.2">
      <c r="A66" t="s">
        <v>1756</v>
      </c>
      <c r="B66" t="s">
        <v>1757</v>
      </c>
      <c r="C66" s="4">
        <v>24167923</v>
      </c>
      <c r="D66" s="4">
        <v>33743775</v>
      </c>
      <c r="E66" s="4">
        <f>C66-D66</f>
        <v>-9575852</v>
      </c>
    </row>
    <row r="67" spans="1:5" x14ac:dyDescent="0.2">
      <c r="A67" t="s">
        <v>1681</v>
      </c>
      <c r="B67" t="s">
        <v>1682</v>
      </c>
      <c r="C67" s="4">
        <v>8838260</v>
      </c>
      <c r="D67" s="4">
        <v>18392552</v>
      </c>
      <c r="E67" s="4">
        <f>C67-D67</f>
        <v>-9554292</v>
      </c>
    </row>
    <row r="68" spans="1:5" x14ac:dyDescent="0.2">
      <c r="A68" t="s">
        <v>586</v>
      </c>
      <c r="B68" t="s">
        <v>587</v>
      </c>
      <c r="C68" s="4">
        <v>6785903</v>
      </c>
      <c r="D68" s="4">
        <v>16280545</v>
      </c>
      <c r="E68" s="4">
        <f>C68-D68</f>
        <v>-9494642</v>
      </c>
    </row>
    <row r="69" spans="1:5" x14ac:dyDescent="0.2">
      <c r="A69" t="s">
        <v>1631</v>
      </c>
      <c r="B69" t="s">
        <v>1632</v>
      </c>
      <c r="C69" s="4">
        <v>11899977</v>
      </c>
      <c r="D69" s="4">
        <v>21272950</v>
      </c>
      <c r="E69" s="4">
        <f>C69-D69</f>
        <v>-9372973</v>
      </c>
    </row>
    <row r="70" spans="1:5" x14ac:dyDescent="0.2">
      <c r="A70" t="s">
        <v>1058</v>
      </c>
      <c r="B70" t="s">
        <v>1059</v>
      </c>
      <c r="C70" s="4">
        <v>17080051</v>
      </c>
      <c r="D70" s="4">
        <v>26074481</v>
      </c>
      <c r="E70" s="4">
        <f>C70-D70</f>
        <v>-8994430</v>
      </c>
    </row>
    <row r="71" spans="1:5" x14ac:dyDescent="0.2">
      <c r="A71" t="s">
        <v>1858</v>
      </c>
      <c r="B71" t="s">
        <v>1859</v>
      </c>
      <c r="C71" s="4">
        <v>23700965</v>
      </c>
      <c r="D71" s="4">
        <v>32618463</v>
      </c>
      <c r="E71" s="4">
        <f>C71-D71</f>
        <v>-8917498</v>
      </c>
    </row>
    <row r="72" spans="1:5" x14ac:dyDescent="0.2">
      <c r="A72" t="s">
        <v>1076</v>
      </c>
      <c r="B72" t="s">
        <v>1077</v>
      </c>
      <c r="C72" s="4">
        <v>11009211</v>
      </c>
      <c r="D72" s="4">
        <v>19871523</v>
      </c>
      <c r="E72" s="4">
        <f>C72-D72</f>
        <v>-8862312</v>
      </c>
    </row>
    <row r="73" spans="1:5" x14ac:dyDescent="0.2">
      <c r="A73" t="s">
        <v>2175</v>
      </c>
      <c r="B73" t="s">
        <v>2176</v>
      </c>
      <c r="C73" s="4">
        <v>6219623</v>
      </c>
      <c r="D73" s="4">
        <v>14985407</v>
      </c>
      <c r="E73" s="4">
        <f>C73-D73</f>
        <v>-8765784</v>
      </c>
    </row>
    <row r="74" spans="1:5" x14ac:dyDescent="0.2">
      <c r="A74" t="s">
        <v>418</v>
      </c>
      <c r="B74" t="s">
        <v>419</v>
      </c>
      <c r="C74" s="4">
        <v>13112306</v>
      </c>
      <c r="D74" s="4">
        <v>21787622</v>
      </c>
      <c r="E74" s="4">
        <f>C74-D74</f>
        <v>-8675316</v>
      </c>
    </row>
    <row r="75" spans="1:5" x14ac:dyDescent="0.2">
      <c r="A75" t="s">
        <v>1166</v>
      </c>
      <c r="B75" t="s">
        <v>1167</v>
      </c>
      <c r="C75" s="4">
        <v>21072333</v>
      </c>
      <c r="D75" s="4">
        <v>29653222</v>
      </c>
      <c r="E75" s="4">
        <f>C75-D75</f>
        <v>-8580889</v>
      </c>
    </row>
    <row r="76" spans="1:5" x14ac:dyDescent="0.2">
      <c r="A76" t="s">
        <v>1909</v>
      </c>
      <c r="B76" t="s">
        <v>1910</v>
      </c>
      <c r="C76" s="4">
        <v>10921136</v>
      </c>
      <c r="D76" s="4">
        <v>19285533</v>
      </c>
      <c r="E76" s="4">
        <f>C76-D76</f>
        <v>-8364397</v>
      </c>
    </row>
    <row r="77" spans="1:5" x14ac:dyDescent="0.2">
      <c r="A77" t="s">
        <v>2254</v>
      </c>
      <c r="B77" t="s">
        <v>2255</v>
      </c>
      <c r="C77" s="4">
        <v>6383557</v>
      </c>
      <c r="D77" s="4">
        <v>14661687</v>
      </c>
      <c r="E77" s="4">
        <f>C77-D77</f>
        <v>-8278130</v>
      </c>
    </row>
    <row r="78" spans="1:5" x14ac:dyDescent="0.2">
      <c r="A78" t="s">
        <v>2009</v>
      </c>
      <c r="B78" t="s">
        <v>2010</v>
      </c>
      <c r="C78" s="4">
        <v>9604285</v>
      </c>
      <c r="D78" s="4">
        <v>17624553</v>
      </c>
      <c r="E78" s="4">
        <f>C78-D78</f>
        <v>-8020268</v>
      </c>
    </row>
    <row r="79" spans="1:5" x14ac:dyDescent="0.2">
      <c r="A79" t="s">
        <v>2298</v>
      </c>
      <c r="B79" t="s">
        <v>2299</v>
      </c>
      <c r="C79" s="4">
        <v>11284262</v>
      </c>
      <c r="D79" s="4">
        <v>19286284</v>
      </c>
      <c r="E79" s="4">
        <f>C79-D79</f>
        <v>-8002022</v>
      </c>
    </row>
    <row r="80" spans="1:5" x14ac:dyDescent="0.2">
      <c r="A80" t="s">
        <v>236</v>
      </c>
      <c r="B80" t="s">
        <v>237</v>
      </c>
      <c r="C80" s="4">
        <v>6996240</v>
      </c>
      <c r="D80" s="4">
        <v>14909000</v>
      </c>
      <c r="E80" s="4">
        <f>C80-D80</f>
        <v>-7912760</v>
      </c>
    </row>
    <row r="81" spans="1:5" x14ac:dyDescent="0.2">
      <c r="A81" t="s">
        <v>1342</v>
      </c>
      <c r="B81" t="s">
        <v>1343</v>
      </c>
      <c r="C81" s="4">
        <v>7811223</v>
      </c>
      <c r="D81" s="4">
        <v>15339360</v>
      </c>
      <c r="E81" s="4">
        <f>C81-D81</f>
        <v>-7528137</v>
      </c>
    </row>
    <row r="82" spans="1:5" x14ac:dyDescent="0.2">
      <c r="A82" t="s">
        <v>1820</v>
      </c>
      <c r="B82" t="s">
        <v>1821</v>
      </c>
      <c r="C82" s="4">
        <v>6245442</v>
      </c>
      <c r="D82" s="4">
        <v>13591298</v>
      </c>
      <c r="E82" s="4">
        <f>C82-D82</f>
        <v>-7345856</v>
      </c>
    </row>
    <row r="83" spans="1:5" x14ac:dyDescent="0.2">
      <c r="A83" t="s">
        <v>568</v>
      </c>
      <c r="B83" t="s">
        <v>569</v>
      </c>
      <c r="C83" s="4">
        <v>7602500</v>
      </c>
      <c r="D83" s="4">
        <v>14578641</v>
      </c>
      <c r="E83" s="4">
        <f>C83-D83</f>
        <v>-6976141</v>
      </c>
    </row>
    <row r="84" spans="1:5" x14ac:dyDescent="0.2">
      <c r="A84" t="s">
        <v>830</v>
      </c>
      <c r="B84" t="s">
        <v>831</v>
      </c>
      <c r="C84" s="4">
        <v>9455919</v>
      </c>
      <c r="D84" s="4">
        <v>16414338</v>
      </c>
      <c r="E84" s="4">
        <f>C84-D84</f>
        <v>-6958419</v>
      </c>
    </row>
    <row r="85" spans="1:5" x14ac:dyDescent="0.2">
      <c r="A85" t="s">
        <v>356</v>
      </c>
      <c r="B85" t="s">
        <v>357</v>
      </c>
      <c r="C85" s="4">
        <v>3636922</v>
      </c>
      <c r="D85" s="4">
        <v>10473714</v>
      </c>
      <c r="E85" s="4">
        <f>C85-D85</f>
        <v>-6836792</v>
      </c>
    </row>
    <row r="86" spans="1:5" x14ac:dyDescent="0.2">
      <c r="A86" t="s">
        <v>2067</v>
      </c>
      <c r="B86" t="s">
        <v>2068</v>
      </c>
      <c r="C86" s="4">
        <v>8909458</v>
      </c>
      <c r="D86" s="4">
        <v>15698699</v>
      </c>
      <c r="E86" s="4">
        <f>C86-D86</f>
        <v>-6789241</v>
      </c>
    </row>
    <row r="87" spans="1:5" x14ac:dyDescent="0.2">
      <c r="A87" t="s">
        <v>62</v>
      </c>
      <c r="B87" t="s">
        <v>63</v>
      </c>
      <c r="C87" s="4">
        <v>8234703</v>
      </c>
      <c r="D87" s="4">
        <v>14932260</v>
      </c>
      <c r="E87" s="4">
        <f>C87-D87</f>
        <v>-6697557</v>
      </c>
    </row>
    <row r="88" spans="1:5" x14ac:dyDescent="0.2">
      <c r="A88" t="s">
        <v>1322</v>
      </c>
      <c r="B88" t="s">
        <v>1323</v>
      </c>
      <c r="C88" s="4">
        <v>9847651</v>
      </c>
      <c r="D88" s="4">
        <v>16533646</v>
      </c>
      <c r="E88" s="4">
        <f>C88-D88</f>
        <v>-6685995</v>
      </c>
    </row>
    <row r="89" spans="1:5" x14ac:dyDescent="0.2">
      <c r="A89" t="s">
        <v>1685</v>
      </c>
      <c r="B89" t="s">
        <v>1686</v>
      </c>
      <c r="C89" s="4">
        <v>9135727</v>
      </c>
      <c r="D89" s="4">
        <v>15731204</v>
      </c>
      <c r="E89" s="4">
        <f>C89-D89</f>
        <v>-6595477</v>
      </c>
    </row>
    <row r="90" spans="1:5" x14ac:dyDescent="0.2">
      <c r="A90" t="s">
        <v>250</v>
      </c>
      <c r="B90" t="s">
        <v>251</v>
      </c>
      <c r="C90" s="4">
        <v>10168840</v>
      </c>
      <c r="D90" s="4">
        <v>16758658</v>
      </c>
      <c r="E90" s="4">
        <f>C90-D90</f>
        <v>-6589818</v>
      </c>
    </row>
    <row r="91" spans="1:5" x14ac:dyDescent="0.2">
      <c r="A91" t="s">
        <v>1112</v>
      </c>
      <c r="B91" t="s">
        <v>1113</v>
      </c>
      <c r="C91" s="4">
        <v>5169506</v>
      </c>
      <c r="D91" s="4">
        <v>11636059</v>
      </c>
      <c r="E91" s="4">
        <f>C91-D91</f>
        <v>-6466553</v>
      </c>
    </row>
    <row r="92" spans="1:5" x14ac:dyDescent="0.2">
      <c r="A92" t="s">
        <v>2087</v>
      </c>
      <c r="B92" t="s">
        <v>2088</v>
      </c>
      <c r="C92" s="4">
        <v>4522925</v>
      </c>
      <c r="D92" s="4">
        <v>10797803</v>
      </c>
      <c r="E92" s="4">
        <f>C92-D92</f>
        <v>-6274878</v>
      </c>
    </row>
    <row r="93" spans="1:5" x14ac:dyDescent="0.2">
      <c r="A93" t="s">
        <v>2081</v>
      </c>
      <c r="B93" t="s">
        <v>2082</v>
      </c>
      <c r="C93" s="4">
        <v>16624543</v>
      </c>
      <c r="D93" s="4">
        <v>22772037</v>
      </c>
      <c r="E93" s="4">
        <f>C93-D93</f>
        <v>-6147494</v>
      </c>
    </row>
    <row r="94" spans="1:5" x14ac:dyDescent="0.2">
      <c r="A94" t="s">
        <v>2268</v>
      </c>
      <c r="B94" t="s">
        <v>2269</v>
      </c>
      <c r="C94" s="4">
        <v>16331545</v>
      </c>
      <c r="D94" s="4">
        <v>22474490</v>
      </c>
      <c r="E94" s="4">
        <f>C94-D94</f>
        <v>-6142945</v>
      </c>
    </row>
    <row r="95" spans="1:5" x14ac:dyDescent="0.2">
      <c r="A95" t="s">
        <v>154</v>
      </c>
      <c r="B95" t="s">
        <v>155</v>
      </c>
      <c r="C95" s="4">
        <v>8939426</v>
      </c>
      <c r="D95" s="4">
        <v>14950877</v>
      </c>
      <c r="E95" s="4">
        <f>C95-D95</f>
        <v>-6011451</v>
      </c>
    </row>
    <row r="96" spans="1:5" x14ac:dyDescent="0.2">
      <c r="A96" t="s">
        <v>1068</v>
      </c>
      <c r="B96" t="s">
        <v>1069</v>
      </c>
      <c r="C96" s="4">
        <v>5314537</v>
      </c>
      <c r="D96" s="4">
        <v>11301286</v>
      </c>
      <c r="E96" s="4">
        <f>C96-D96</f>
        <v>-5986749</v>
      </c>
    </row>
    <row r="97" spans="1:5" x14ac:dyDescent="0.2">
      <c r="A97" t="s">
        <v>836</v>
      </c>
      <c r="B97" t="s">
        <v>837</v>
      </c>
      <c r="C97" s="4">
        <v>8009800</v>
      </c>
      <c r="D97" s="4">
        <v>13928479</v>
      </c>
      <c r="E97" s="4">
        <f>C97-D97</f>
        <v>-5918679</v>
      </c>
    </row>
    <row r="98" spans="1:5" x14ac:dyDescent="0.2">
      <c r="A98" t="s">
        <v>574</v>
      </c>
      <c r="B98" t="s">
        <v>575</v>
      </c>
      <c r="C98" s="4">
        <v>4041785</v>
      </c>
      <c r="D98" s="4">
        <v>9824813</v>
      </c>
      <c r="E98" s="4">
        <f>C98-D98</f>
        <v>-5783028</v>
      </c>
    </row>
    <row r="99" spans="1:5" x14ac:dyDescent="0.2">
      <c r="A99" t="s">
        <v>2325</v>
      </c>
      <c r="B99" t="s">
        <v>2326</v>
      </c>
      <c r="C99" s="4">
        <v>8601944</v>
      </c>
      <c r="D99" s="4">
        <v>14233455</v>
      </c>
      <c r="E99" s="4">
        <f>C99-D99</f>
        <v>-5631511</v>
      </c>
    </row>
    <row r="100" spans="1:5" x14ac:dyDescent="0.2">
      <c r="A100" t="s">
        <v>1158</v>
      </c>
      <c r="B100" t="s">
        <v>1159</v>
      </c>
      <c r="C100" s="4">
        <v>10009524</v>
      </c>
      <c r="D100" s="4">
        <v>15489854</v>
      </c>
      <c r="E100" s="4">
        <f>C100-D100</f>
        <v>-5480330</v>
      </c>
    </row>
    <row r="101" spans="1:5" x14ac:dyDescent="0.2">
      <c r="A101" t="s">
        <v>2149</v>
      </c>
      <c r="B101" t="s">
        <v>2150</v>
      </c>
      <c r="C101" s="4">
        <v>18899167</v>
      </c>
      <c r="D101" s="4">
        <v>24257932</v>
      </c>
      <c r="E101" s="4">
        <f>C101-D101</f>
        <v>-5358765</v>
      </c>
    </row>
    <row r="102" spans="1:5" x14ac:dyDescent="0.2">
      <c r="A102" t="s">
        <v>630</v>
      </c>
      <c r="B102" t="s">
        <v>631</v>
      </c>
      <c r="C102" s="4">
        <v>4586001</v>
      </c>
      <c r="D102" s="4">
        <v>9797317</v>
      </c>
      <c r="E102" s="4">
        <f>C102-D102</f>
        <v>-5211316</v>
      </c>
    </row>
    <row r="103" spans="1:5" x14ac:dyDescent="0.2">
      <c r="A103" t="s">
        <v>1392</v>
      </c>
      <c r="B103" t="s">
        <v>1393</v>
      </c>
      <c r="C103" s="4">
        <v>6752202</v>
      </c>
      <c r="D103" s="4">
        <v>11859340</v>
      </c>
      <c r="E103" s="4">
        <f>C103-D103</f>
        <v>-5107138</v>
      </c>
    </row>
    <row r="104" spans="1:5" x14ac:dyDescent="0.2">
      <c r="A104" t="s">
        <v>156</v>
      </c>
      <c r="B104" t="s">
        <v>157</v>
      </c>
      <c r="C104" s="4">
        <v>5882475</v>
      </c>
      <c r="D104" s="4">
        <v>10901213</v>
      </c>
      <c r="E104" s="4">
        <f>C104-D104</f>
        <v>-5018738</v>
      </c>
    </row>
    <row r="105" spans="1:5" x14ac:dyDescent="0.2">
      <c r="A105" t="s">
        <v>718</v>
      </c>
      <c r="B105" t="s">
        <v>719</v>
      </c>
      <c r="C105" s="4">
        <v>6413386</v>
      </c>
      <c r="D105" s="4">
        <v>11343404</v>
      </c>
      <c r="E105" s="4">
        <f>C105-D105</f>
        <v>-4930018</v>
      </c>
    </row>
    <row r="106" spans="1:5" x14ac:dyDescent="0.2">
      <c r="A106" t="s">
        <v>438</v>
      </c>
      <c r="B106" t="s">
        <v>439</v>
      </c>
      <c r="C106" s="4">
        <v>20454105</v>
      </c>
      <c r="D106" s="4">
        <v>25382799</v>
      </c>
      <c r="E106" s="4">
        <f>C106-D106</f>
        <v>-4928694</v>
      </c>
    </row>
    <row r="107" spans="1:5" x14ac:dyDescent="0.2">
      <c r="A107" t="s">
        <v>2171</v>
      </c>
      <c r="B107" t="s">
        <v>2172</v>
      </c>
      <c r="C107" s="4">
        <v>9642730</v>
      </c>
      <c r="D107" s="4">
        <v>14566363</v>
      </c>
      <c r="E107" s="4">
        <f>C107-D107</f>
        <v>-4923633</v>
      </c>
    </row>
    <row r="108" spans="1:5" x14ac:dyDescent="0.2">
      <c r="A108" t="s">
        <v>700</v>
      </c>
      <c r="B108" t="s">
        <v>701</v>
      </c>
      <c r="C108" s="4">
        <v>9924340</v>
      </c>
      <c r="D108" s="4">
        <v>14787542</v>
      </c>
      <c r="E108" s="4">
        <f>C108-D108</f>
        <v>-4863202</v>
      </c>
    </row>
    <row r="109" spans="1:5" x14ac:dyDescent="0.2">
      <c r="A109" t="s">
        <v>2240</v>
      </c>
      <c r="B109" t="s">
        <v>2241</v>
      </c>
      <c r="C109" s="4">
        <v>11186404</v>
      </c>
      <c r="D109" s="4">
        <v>15970805</v>
      </c>
      <c r="E109" s="4">
        <f>C109-D109</f>
        <v>-4784401</v>
      </c>
    </row>
    <row r="110" spans="1:5" x14ac:dyDescent="0.2">
      <c r="A110" t="s">
        <v>1048</v>
      </c>
      <c r="B110" t="s">
        <v>1049</v>
      </c>
      <c r="C110" s="4">
        <v>7880177</v>
      </c>
      <c r="D110" s="4">
        <v>12467987</v>
      </c>
      <c r="E110" s="4">
        <f>C110-D110</f>
        <v>-4587810</v>
      </c>
    </row>
    <row r="111" spans="1:5" x14ac:dyDescent="0.2">
      <c r="A111" t="s">
        <v>1318</v>
      </c>
      <c r="B111" t="s">
        <v>1319</v>
      </c>
      <c r="C111" s="4">
        <v>4145554</v>
      </c>
      <c r="D111" s="4">
        <v>8720742</v>
      </c>
      <c r="E111" s="4">
        <f>C111-D111</f>
        <v>-4575188</v>
      </c>
    </row>
    <row r="112" spans="1:5" x14ac:dyDescent="0.2">
      <c r="A112" t="s">
        <v>1110</v>
      </c>
      <c r="B112" t="s">
        <v>1111</v>
      </c>
      <c r="C112" s="4">
        <v>6963092</v>
      </c>
      <c r="D112" s="4">
        <v>11524142</v>
      </c>
      <c r="E112" s="4">
        <f>C112-D112</f>
        <v>-4561050</v>
      </c>
    </row>
    <row r="113" spans="1:5" x14ac:dyDescent="0.2">
      <c r="A113" t="s">
        <v>1595</v>
      </c>
      <c r="B113" t="s">
        <v>1596</v>
      </c>
      <c r="C113" s="4">
        <v>8788631</v>
      </c>
      <c r="D113" s="4">
        <v>13328618</v>
      </c>
      <c r="E113" s="4">
        <f>C113-D113</f>
        <v>-4539987</v>
      </c>
    </row>
    <row r="114" spans="1:5" x14ac:dyDescent="0.2">
      <c r="A114" t="s">
        <v>566</v>
      </c>
      <c r="B114" t="s">
        <v>567</v>
      </c>
      <c r="C114" s="4">
        <v>5786791</v>
      </c>
      <c r="D114" s="4">
        <v>10262813</v>
      </c>
      <c r="E114" s="4">
        <f>C114-D114</f>
        <v>-4476022</v>
      </c>
    </row>
    <row r="115" spans="1:5" x14ac:dyDescent="0.2">
      <c r="A115" t="s">
        <v>92</v>
      </c>
      <c r="B115" t="s">
        <v>93</v>
      </c>
      <c r="C115" s="4">
        <v>12775381</v>
      </c>
      <c r="D115" s="4">
        <v>17240961</v>
      </c>
      <c r="E115" s="4">
        <f>C115-D115</f>
        <v>-4465580</v>
      </c>
    </row>
    <row r="116" spans="1:5" x14ac:dyDescent="0.2">
      <c r="A116" t="s">
        <v>882</v>
      </c>
      <c r="B116" t="s">
        <v>883</v>
      </c>
      <c r="C116" s="4">
        <v>6514223</v>
      </c>
      <c r="D116" s="4">
        <v>10930380</v>
      </c>
      <c r="E116" s="4">
        <f>C116-D116</f>
        <v>-4416157</v>
      </c>
    </row>
    <row r="117" spans="1:5" x14ac:dyDescent="0.2">
      <c r="A117" t="s">
        <v>476</v>
      </c>
      <c r="B117" t="s">
        <v>477</v>
      </c>
      <c r="C117" s="4">
        <v>6309124</v>
      </c>
      <c r="D117" s="4">
        <v>10651512</v>
      </c>
      <c r="E117" s="4">
        <f>C117-D117</f>
        <v>-4342388</v>
      </c>
    </row>
    <row r="118" spans="1:5" x14ac:dyDescent="0.2">
      <c r="A118" t="s">
        <v>1164</v>
      </c>
      <c r="B118" t="s">
        <v>1165</v>
      </c>
      <c r="C118" s="4">
        <v>4606323</v>
      </c>
      <c r="D118" s="4">
        <v>8886099</v>
      </c>
      <c r="E118" s="4">
        <f>C118-D118</f>
        <v>-4279776</v>
      </c>
    </row>
    <row r="119" spans="1:5" x14ac:dyDescent="0.2">
      <c r="A119" t="s">
        <v>1679</v>
      </c>
      <c r="B119" t="s">
        <v>1680</v>
      </c>
      <c r="C119" s="4">
        <v>4408512</v>
      </c>
      <c r="D119" s="4">
        <v>8627649</v>
      </c>
      <c r="E119" s="4">
        <f>C119-D119</f>
        <v>-4219137</v>
      </c>
    </row>
    <row r="120" spans="1:5" x14ac:dyDescent="0.2">
      <c r="A120" t="s">
        <v>1677</v>
      </c>
      <c r="B120" t="s">
        <v>1678</v>
      </c>
      <c r="C120" s="4">
        <v>4627275</v>
      </c>
      <c r="D120" s="4">
        <v>8768167</v>
      </c>
      <c r="E120" s="4">
        <f>C120-D120</f>
        <v>-4140892</v>
      </c>
    </row>
    <row r="121" spans="1:5" x14ac:dyDescent="0.2">
      <c r="A121" t="s">
        <v>1050</v>
      </c>
      <c r="B121" t="s">
        <v>1051</v>
      </c>
      <c r="C121" s="4">
        <v>3884698</v>
      </c>
      <c r="D121" s="4">
        <v>7994359</v>
      </c>
      <c r="E121" s="4">
        <f>C121-D121</f>
        <v>-4109661</v>
      </c>
    </row>
    <row r="122" spans="1:5" x14ac:dyDescent="0.2">
      <c r="A122" t="s">
        <v>2215</v>
      </c>
      <c r="B122" t="s">
        <v>2216</v>
      </c>
      <c r="C122" s="4">
        <v>2588789</v>
      </c>
      <c r="D122" s="4">
        <v>6651525</v>
      </c>
      <c r="E122" s="4">
        <f>C122-D122</f>
        <v>-4062736</v>
      </c>
    </row>
    <row r="123" spans="1:5" x14ac:dyDescent="0.2">
      <c r="A123" t="s">
        <v>2021</v>
      </c>
      <c r="B123" t="s">
        <v>2022</v>
      </c>
      <c r="C123" s="4">
        <v>7041940</v>
      </c>
      <c r="D123" s="4">
        <v>11052470</v>
      </c>
      <c r="E123" s="4">
        <f>C123-D123</f>
        <v>-4010530</v>
      </c>
    </row>
    <row r="124" spans="1:5" x14ac:dyDescent="0.2">
      <c r="A124" t="s">
        <v>498</v>
      </c>
      <c r="B124" t="s">
        <v>499</v>
      </c>
      <c r="C124" s="4">
        <v>13353152</v>
      </c>
      <c r="D124" s="4">
        <v>17264592</v>
      </c>
      <c r="E124" s="4">
        <f>C124-D124</f>
        <v>-3911440</v>
      </c>
    </row>
    <row r="125" spans="1:5" x14ac:dyDescent="0.2">
      <c r="A125" t="s">
        <v>152</v>
      </c>
      <c r="B125" t="s">
        <v>153</v>
      </c>
      <c r="C125" s="4">
        <v>2861386</v>
      </c>
      <c r="D125" s="4">
        <v>6760603</v>
      </c>
      <c r="E125" s="4">
        <f>C125-D125</f>
        <v>-3899217</v>
      </c>
    </row>
    <row r="126" spans="1:5" x14ac:dyDescent="0.2">
      <c r="A126" t="s">
        <v>676</v>
      </c>
      <c r="B126" t="s">
        <v>677</v>
      </c>
      <c r="C126" s="4">
        <v>18166676</v>
      </c>
      <c r="D126" s="4">
        <v>22031215</v>
      </c>
      <c r="E126" s="4">
        <f>C126-D126</f>
        <v>-3864539</v>
      </c>
    </row>
    <row r="127" spans="1:5" x14ac:dyDescent="0.2">
      <c r="A127" t="s">
        <v>692</v>
      </c>
      <c r="B127" t="s">
        <v>693</v>
      </c>
      <c r="C127" s="4">
        <v>7754895</v>
      </c>
      <c r="D127" s="4">
        <v>11615871</v>
      </c>
      <c r="E127" s="4">
        <f>C127-D127</f>
        <v>-3860976</v>
      </c>
    </row>
    <row r="128" spans="1:5" x14ac:dyDescent="0.2">
      <c r="A128" t="s">
        <v>2167</v>
      </c>
      <c r="B128" t="s">
        <v>2168</v>
      </c>
      <c r="C128" s="4">
        <v>6081630</v>
      </c>
      <c r="D128" s="4">
        <v>9861179</v>
      </c>
      <c r="E128" s="4">
        <f>C128-D128</f>
        <v>-3779549</v>
      </c>
    </row>
    <row r="129" spans="1:5" x14ac:dyDescent="0.2">
      <c r="A129" t="s">
        <v>1582</v>
      </c>
      <c r="B129" t="s">
        <v>379</v>
      </c>
      <c r="C129" s="4">
        <v>6037068</v>
      </c>
      <c r="D129" s="4">
        <v>9808070</v>
      </c>
      <c r="E129" s="4">
        <f>C129-D129</f>
        <v>-3771002</v>
      </c>
    </row>
    <row r="130" spans="1:5" x14ac:dyDescent="0.2">
      <c r="A130" t="s">
        <v>102</v>
      </c>
      <c r="B130" t="s">
        <v>103</v>
      </c>
      <c r="C130" s="4">
        <v>7543670</v>
      </c>
      <c r="D130" s="4">
        <v>11214177</v>
      </c>
      <c r="E130" s="4">
        <f>C130-D130</f>
        <v>-3670507</v>
      </c>
    </row>
    <row r="131" spans="1:5" x14ac:dyDescent="0.2">
      <c r="A131" t="s">
        <v>2079</v>
      </c>
      <c r="B131" t="s">
        <v>2080</v>
      </c>
      <c r="C131" s="4">
        <v>4746347</v>
      </c>
      <c r="D131" s="4">
        <v>8306032</v>
      </c>
      <c r="E131" s="4">
        <f>C131-D131</f>
        <v>-3559685</v>
      </c>
    </row>
    <row r="132" spans="1:5" x14ac:dyDescent="0.2">
      <c r="A132" t="s">
        <v>844</v>
      </c>
      <c r="B132" t="s">
        <v>845</v>
      </c>
      <c r="C132" s="4">
        <v>4412815</v>
      </c>
      <c r="D132" s="4">
        <v>7940840</v>
      </c>
      <c r="E132" s="4">
        <f>C132-D132</f>
        <v>-3528025</v>
      </c>
    </row>
    <row r="133" spans="1:5" x14ac:dyDescent="0.2">
      <c r="A133" t="s">
        <v>1078</v>
      </c>
      <c r="B133" t="s">
        <v>1079</v>
      </c>
      <c r="C133" s="4">
        <v>5665175</v>
      </c>
      <c r="D133" s="4">
        <v>9157079</v>
      </c>
      <c r="E133" s="4">
        <f>C133-D133</f>
        <v>-3491904</v>
      </c>
    </row>
    <row r="134" spans="1:5" x14ac:dyDescent="0.2">
      <c r="A134" t="s">
        <v>168</v>
      </c>
      <c r="B134" t="s">
        <v>169</v>
      </c>
      <c r="C134" s="4">
        <v>7493018</v>
      </c>
      <c r="D134" s="4">
        <v>10855038</v>
      </c>
      <c r="E134" s="4">
        <f>C134-D134</f>
        <v>-3362020</v>
      </c>
    </row>
    <row r="135" spans="1:5" x14ac:dyDescent="0.2">
      <c r="A135" t="s">
        <v>1484</v>
      </c>
      <c r="B135" t="s">
        <v>1485</v>
      </c>
      <c r="C135" s="4">
        <v>3590836</v>
      </c>
      <c r="D135" s="4">
        <v>6824617</v>
      </c>
      <c r="E135" s="4">
        <f>C135-D135</f>
        <v>-3233781</v>
      </c>
    </row>
    <row r="136" spans="1:5" x14ac:dyDescent="0.2">
      <c r="A136" t="s">
        <v>2123</v>
      </c>
      <c r="B136" t="s">
        <v>2124</v>
      </c>
      <c r="C136" s="4">
        <v>10279444</v>
      </c>
      <c r="D136" s="4">
        <v>13472112</v>
      </c>
      <c r="E136" s="4">
        <f>C136-D136</f>
        <v>-3192668</v>
      </c>
    </row>
    <row r="137" spans="1:5" x14ac:dyDescent="0.2">
      <c r="A137" t="s">
        <v>308</v>
      </c>
      <c r="B137" t="s">
        <v>309</v>
      </c>
      <c r="C137" s="4">
        <v>13921083</v>
      </c>
      <c r="D137" s="4">
        <v>17100716</v>
      </c>
      <c r="E137" s="4">
        <f>C137-D137</f>
        <v>-3179633</v>
      </c>
    </row>
    <row r="138" spans="1:5" x14ac:dyDescent="0.2">
      <c r="A138" t="s">
        <v>1951</v>
      </c>
      <c r="B138" t="s">
        <v>1952</v>
      </c>
      <c r="C138" s="4">
        <v>3532848</v>
      </c>
      <c r="D138" s="4">
        <v>6680319</v>
      </c>
      <c r="E138" s="4">
        <f>C138-D138</f>
        <v>-3147471</v>
      </c>
    </row>
    <row r="139" spans="1:5" x14ac:dyDescent="0.2">
      <c r="A139" t="s">
        <v>400</v>
      </c>
      <c r="B139" t="s">
        <v>401</v>
      </c>
      <c r="C139" s="4">
        <v>3291335</v>
      </c>
      <c r="D139" s="4">
        <v>6406589</v>
      </c>
      <c r="E139" s="4">
        <f>C139-D139</f>
        <v>-3115254</v>
      </c>
    </row>
    <row r="140" spans="1:5" x14ac:dyDescent="0.2">
      <c r="A140" t="s">
        <v>424</v>
      </c>
      <c r="B140" t="s">
        <v>425</v>
      </c>
      <c r="C140" s="4">
        <v>2534710</v>
      </c>
      <c r="D140" s="4">
        <v>5639450</v>
      </c>
      <c r="E140" s="4">
        <f>C140-D140</f>
        <v>-3104740</v>
      </c>
    </row>
    <row r="141" spans="1:5" x14ac:dyDescent="0.2">
      <c r="A141" t="s">
        <v>840</v>
      </c>
      <c r="B141" t="s">
        <v>841</v>
      </c>
      <c r="C141" s="4">
        <v>2826973</v>
      </c>
      <c r="D141" s="4">
        <v>5916714</v>
      </c>
      <c r="E141" s="4">
        <f>C141-D141</f>
        <v>-3089741</v>
      </c>
    </row>
    <row r="142" spans="1:5" x14ac:dyDescent="0.2">
      <c r="A142" t="s">
        <v>2089</v>
      </c>
      <c r="B142" t="s">
        <v>2090</v>
      </c>
      <c r="C142" s="4">
        <v>4457189</v>
      </c>
      <c r="D142" s="4">
        <v>7544338</v>
      </c>
      <c r="E142" s="4">
        <f>C142-D142</f>
        <v>-3087149</v>
      </c>
    </row>
    <row r="143" spans="1:5" x14ac:dyDescent="0.2">
      <c r="A143" t="s">
        <v>906</v>
      </c>
      <c r="B143" t="s">
        <v>907</v>
      </c>
      <c r="C143" s="4">
        <v>4670981</v>
      </c>
      <c r="D143" s="4">
        <v>7696948</v>
      </c>
      <c r="E143" s="4">
        <f>C143-D143</f>
        <v>-3025967</v>
      </c>
    </row>
    <row r="144" spans="1:5" x14ac:dyDescent="0.2">
      <c r="A144" t="s">
        <v>1320</v>
      </c>
      <c r="B144" t="s">
        <v>1321</v>
      </c>
      <c r="C144" s="4">
        <v>3291337</v>
      </c>
      <c r="D144" s="4">
        <v>6291767</v>
      </c>
      <c r="E144" s="4">
        <f>C144-D144</f>
        <v>-3000430</v>
      </c>
    </row>
    <row r="145" spans="1:5" x14ac:dyDescent="0.2">
      <c r="A145" t="s">
        <v>1168</v>
      </c>
      <c r="B145" t="s">
        <v>1169</v>
      </c>
      <c r="C145" s="4">
        <v>10091525</v>
      </c>
      <c r="D145" s="4">
        <v>13040155</v>
      </c>
      <c r="E145" s="4">
        <f>C145-D145</f>
        <v>-2948630</v>
      </c>
    </row>
    <row r="146" spans="1:5" x14ac:dyDescent="0.2">
      <c r="A146" t="s">
        <v>2329</v>
      </c>
      <c r="B146" t="s">
        <v>2330</v>
      </c>
      <c r="C146" s="4">
        <v>5233225</v>
      </c>
      <c r="D146" s="4">
        <v>8137113</v>
      </c>
      <c r="E146" s="4">
        <f>C146-D146</f>
        <v>-2903888</v>
      </c>
    </row>
    <row r="147" spans="1:5" x14ac:dyDescent="0.2">
      <c r="A147" t="s">
        <v>924</v>
      </c>
      <c r="B147" t="s">
        <v>925</v>
      </c>
      <c r="C147" s="4">
        <v>5391234</v>
      </c>
      <c r="D147" s="4">
        <v>8281408</v>
      </c>
      <c r="E147" s="4">
        <f>C147-D147</f>
        <v>-2890174</v>
      </c>
    </row>
    <row r="148" spans="1:5" x14ac:dyDescent="0.2">
      <c r="A148" t="s">
        <v>730</v>
      </c>
      <c r="B148" t="s">
        <v>731</v>
      </c>
      <c r="C148" s="4">
        <v>3831834</v>
      </c>
      <c r="D148" s="4">
        <v>6719221</v>
      </c>
      <c r="E148" s="4">
        <f>C148-D148</f>
        <v>-2887387</v>
      </c>
    </row>
    <row r="149" spans="1:5" x14ac:dyDescent="0.2">
      <c r="A149" t="s">
        <v>1790</v>
      </c>
      <c r="B149" t="s">
        <v>1791</v>
      </c>
      <c r="C149" s="4">
        <v>4513741</v>
      </c>
      <c r="D149" s="4">
        <v>7363985</v>
      </c>
      <c r="E149" s="4">
        <f>C149-D149</f>
        <v>-2850244</v>
      </c>
    </row>
    <row r="150" spans="1:5" x14ac:dyDescent="0.2">
      <c r="A150" t="s">
        <v>318</v>
      </c>
      <c r="B150" t="s">
        <v>319</v>
      </c>
      <c r="C150" s="4">
        <v>6119044</v>
      </c>
      <c r="D150" s="4">
        <v>8952411</v>
      </c>
      <c r="E150" s="4">
        <f>C150-D150</f>
        <v>-2833367</v>
      </c>
    </row>
    <row r="151" spans="1:5" x14ac:dyDescent="0.2">
      <c r="A151" t="s">
        <v>1348</v>
      </c>
      <c r="B151" t="s">
        <v>1349</v>
      </c>
      <c r="C151" s="4">
        <v>3113533</v>
      </c>
      <c r="D151" s="4">
        <v>5915571</v>
      </c>
      <c r="E151" s="4">
        <f>C151-D151</f>
        <v>-2802038</v>
      </c>
    </row>
    <row r="152" spans="1:5" x14ac:dyDescent="0.2">
      <c r="A152" t="s">
        <v>500</v>
      </c>
      <c r="B152" t="s">
        <v>501</v>
      </c>
      <c r="C152" s="4">
        <v>2682685</v>
      </c>
      <c r="D152" s="4">
        <v>5482140</v>
      </c>
      <c r="E152" s="4">
        <f>C152-D152</f>
        <v>-2799455</v>
      </c>
    </row>
    <row r="153" spans="1:5" x14ac:dyDescent="0.2">
      <c r="A153" t="s">
        <v>1212</v>
      </c>
      <c r="B153" t="s">
        <v>1213</v>
      </c>
      <c r="C153" s="4">
        <v>5956310</v>
      </c>
      <c r="D153" s="4">
        <v>8753918</v>
      </c>
      <c r="E153" s="4">
        <f>C153-D153</f>
        <v>-2797608</v>
      </c>
    </row>
    <row r="154" spans="1:5" x14ac:dyDescent="0.2">
      <c r="A154" t="s">
        <v>1770</v>
      </c>
      <c r="B154" t="s">
        <v>1771</v>
      </c>
      <c r="C154" s="4">
        <v>4367650</v>
      </c>
      <c r="D154" s="4">
        <v>7142838</v>
      </c>
      <c r="E154" s="4">
        <f>C154-D154</f>
        <v>-2775188</v>
      </c>
    </row>
    <row r="155" spans="1:5" x14ac:dyDescent="0.2">
      <c r="A155" t="s">
        <v>64</v>
      </c>
      <c r="B155" t="s">
        <v>65</v>
      </c>
      <c r="C155" s="4">
        <v>3080475</v>
      </c>
      <c r="D155" s="4">
        <v>5821291</v>
      </c>
      <c r="E155" s="4">
        <f>C155-D155</f>
        <v>-2740816</v>
      </c>
    </row>
    <row r="156" spans="1:5" x14ac:dyDescent="0.2">
      <c r="A156" t="s">
        <v>1344</v>
      </c>
      <c r="B156" t="s">
        <v>1345</v>
      </c>
      <c r="C156" s="4">
        <v>4377961</v>
      </c>
      <c r="D156" s="4">
        <v>7084694</v>
      </c>
      <c r="E156" s="4">
        <f>C156-D156</f>
        <v>-2706733</v>
      </c>
    </row>
    <row r="157" spans="1:5" x14ac:dyDescent="0.2">
      <c r="A157" t="s">
        <v>1719</v>
      </c>
      <c r="B157" t="s">
        <v>1720</v>
      </c>
      <c r="C157" s="4">
        <v>4541124</v>
      </c>
      <c r="D157" s="4">
        <v>7236602</v>
      </c>
      <c r="E157" s="4">
        <f>C157-D157</f>
        <v>-2695478</v>
      </c>
    </row>
    <row r="158" spans="1:5" x14ac:dyDescent="0.2">
      <c r="A158" t="s">
        <v>232</v>
      </c>
      <c r="B158" t="s">
        <v>233</v>
      </c>
      <c r="C158" s="4">
        <v>5150413</v>
      </c>
      <c r="D158" s="4">
        <v>7773219</v>
      </c>
      <c r="E158" s="4">
        <f>C158-D158</f>
        <v>-2622806</v>
      </c>
    </row>
    <row r="159" spans="1:5" x14ac:dyDescent="0.2">
      <c r="A159" t="s">
        <v>180</v>
      </c>
      <c r="B159" t="s">
        <v>181</v>
      </c>
      <c r="C159" s="4">
        <v>6208016</v>
      </c>
      <c r="D159" s="4">
        <v>8805169</v>
      </c>
      <c r="E159" s="4">
        <f>C159-D159</f>
        <v>-2597153</v>
      </c>
    </row>
    <row r="160" spans="1:5" x14ac:dyDescent="0.2">
      <c r="A160" t="s">
        <v>1386</v>
      </c>
      <c r="B160" t="s">
        <v>1387</v>
      </c>
      <c r="C160" s="4">
        <v>3370644</v>
      </c>
      <c r="D160" s="4">
        <v>5964934</v>
      </c>
      <c r="E160" s="4">
        <f>C160-D160</f>
        <v>-2594290</v>
      </c>
    </row>
    <row r="161" spans="1:5" x14ac:dyDescent="0.2">
      <c r="A161" t="s">
        <v>1556</v>
      </c>
      <c r="B161" t="s">
        <v>1557</v>
      </c>
      <c r="C161" s="4">
        <v>2202679</v>
      </c>
      <c r="D161" s="4">
        <v>4709901</v>
      </c>
      <c r="E161" s="4">
        <f>C161-D161</f>
        <v>-2507222</v>
      </c>
    </row>
    <row r="162" spans="1:5" x14ac:dyDescent="0.2">
      <c r="A162" t="s">
        <v>2091</v>
      </c>
      <c r="B162" t="s">
        <v>2092</v>
      </c>
      <c r="C162" s="4">
        <v>7812317</v>
      </c>
      <c r="D162" s="4">
        <v>10314266</v>
      </c>
      <c r="E162" s="4">
        <f>C162-D162</f>
        <v>-2501949</v>
      </c>
    </row>
    <row r="163" spans="1:5" x14ac:dyDescent="0.2">
      <c r="A163" t="s">
        <v>296</v>
      </c>
      <c r="B163" t="s">
        <v>297</v>
      </c>
      <c r="C163" s="4">
        <v>2487887</v>
      </c>
      <c r="D163" s="4">
        <v>4923018</v>
      </c>
      <c r="E163" s="4">
        <f>C163-D163</f>
        <v>-2435131</v>
      </c>
    </row>
    <row r="164" spans="1:5" x14ac:dyDescent="0.2">
      <c r="A164" t="s">
        <v>1911</v>
      </c>
      <c r="B164" t="s">
        <v>1912</v>
      </c>
      <c r="C164" s="4">
        <v>4896011</v>
      </c>
      <c r="D164" s="4">
        <v>7298214</v>
      </c>
      <c r="E164" s="4">
        <f>C164-D164</f>
        <v>-2402203</v>
      </c>
    </row>
    <row r="165" spans="1:5" x14ac:dyDescent="0.2">
      <c r="A165" t="s">
        <v>362</v>
      </c>
      <c r="B165" t="s">
        <v>363</v>
      </c>
      <c r="C165" s="4">
        <v>3348237</v>
      </c>
      <c r="D165" s="4">
        <v>5610936</v>
      </c>
      <c r="E165" s="4">
        <f>C165-D165</f>
        <v>-2262699</v>
      </c>
    </row>
    <row r="166" spans="1:5" x14ac:dyDescent="0.2">
      <c r="A166" t="s">
        <v>1887</v>
      </c>
      <c r="B166" t="s">
        <v>1888</v>
      </c>
      <c r="C166" s="4">
        <v>2001910</v>
      </c>
      <c r="D166" s="4">
        <v>4227157</v>
      </c>
      <c r="E166" s="4">
        <f>C166-D166</f>
        <v>-2225247</v>
      </c>
    </row>
    <row r="167" spans="1:5" x14ac:dyDescent="0.2">
      <c r="A167" t="s">
        <v>1625</v>
      </c>
      <c r="B167" t="s">
        <v>1626</v>
      </c>
      <c r="C167" s="4">
        <v>4436934</v>
      </c>
      <c r="D167" s="4">
        <v>6660473</v>
      </c>
      <c r="E167" s="4">
        <f>C167-D167</f>
        <v>-2223539</v>
      </c>
    </row>
    <row r="168" spans="1:5" x14ac:dyDescent="0.2">
      <c r="A168" t="s">
        <v>578</v>
      </c>
      <c r="B168" t="s">
        <v>579</v>
      </c>
      <c r="C168" s="4">
        <v>4886278</v>
      </c>
      <c r="D168" s="4">
        <v>7100423</v>
      </c>
      <c r="E168" s="4">
        <f>C168-D168</f>
        <v>-2214145</v>
      </c>
    </row>
    <row r="169" spans="1:5" x14ac:dyDescent="0.2">
      <c r="A169" t="s">
        <v>1146</v>
      </c>
      <c r="B169" t="s">
        <v>1147</v>
      </c>
      <c r="C169" s="4">
        <v>8824918</v>
      </c>
      <c r="D169" s="4">
        <v>10997562</v>
      </c>
      <c r="E169" s="4">
        <f>C169-D169</f>
        <v>-2172644</v>
      </c>
    </row>
    <row r="170" spans="1:5" x14ac:dyDescent="0.2">
      <c r="A170" t="s">
        <v>2250</v>
      </c>
      <c r="B170" t="s">
        <v>2251</v>
      </c>
      <c r="C170" s="4">
        <v>6914658</v>
      </c>
      <c r="D170" s="4">
        <v>9043396</v>
      </c>
      <c r="E170" s="4">
        <f>C170-D170</f>
        <v>-2128738</v>
      </c>
    </row>
    <row r="171" spans="1:5" x14ac:dyDescent="0.2">
      <c r="A171" t="s">
        <v>46</v>
      </c>
      <c r="B171" t="s">
        <v>47</v>
      </c>
      <c r="C171" s="4">
        <v>2564901</v>
      </c>
      <c r="D171" s="4">
        <v>4643278</v>
      </c>
      <c r="E171" s="4">
        <f>C171-D171</f>
        <v>-2078377</v>
      </c>
    </row>
    <row r="172" spans="1:5" x14ac:dyDescent="0.2">
      <c r="A172" t="s">
        <v>1754</v>
      </c>
      <c r="B172" t="s">
        <v>1755</v>
      </c>
      <c r="C172" s="4">
        <v>3305021</v>
      </c>
      <c r="D172" s="4">
        <v>5371249</v>
      </c>
      <c r="E172" s="4">
        <f>C172-D172</f>
        <v>-2066228</v>
      </c>
    </row>
    <row r="173" spans="1:5" x14ac:dyDescent="0.2">
      <c r="A173" t="s">
        <v>2093</v>
      </c>
      <c r="B173" t="s">
        <v>2094</v>
      </c>
      <c r="C173" s="4">
        <v>15129775</v>
      </c>
      <c r="D173" s="4">
        <v>17176393</v>
      </c>
      <c r="E173" s="4">
        <f>C173-D173</f>
        <v>-2046618</v>
      </c>
    </row>
    <row r="174" spans="1:5" x14ac:dyDescent="0.2">
      <c r="A174" t="s">
        <v>1330</v>
      </c>
      <c r="B174" t="s">
        <v>1331</v>
      </c>
      <c r="C174" s="4">
        <v>2979933</v>
      </c>
      <c r="D174" s="4">
        <v>5022193</v>
      </c>
      <c r="E174" s="4">
        <f>C174-D174</f>
        <v>-2042260</v>
      </c>
    </row>
    <row r="175" spans="1:5" x14ac:dyDescent="0.2">
      <c r="A175" t="s">
        <v>628</v>
      </c>
      <c r="B175" t="s">
        <v>629</v>
      </c>
      <c r="C175" s="4">
        <v>3310277</v>
      </c>
      <c r="D175" s="4">
        <v>5349337</v>
      </c>
      <c r="E175" s="4">
        <f>C175-D175</f>
        <v>-2039060</v>
      </c>
    </row>
    <row r="176" spans="1:5" x14ac:dyDescent="0.2">
      <c r="A176" t="s">
        <v>1764</v>
      </c>
      <c r="B176" t="s">
        <v>1765</v>
      </c>
      <c r="C176" s="4">
        <v>1884402</v>
      </c>
      <c r="D176" s="4">
        <v>3866747</v>
      </c>
      <c r="E176" s="4">
        <f>C176-D176</f>
        <v>-1982345</v>
      </c>
    </row>
    <row r="177" spans="1:5" x14ac:dyDescent="0.2">
      <c r="A177" t="s">
        <v>1084</v>
      </c>
      <c r="B177" t="s">
        <v>1085</v>
      </c>
      <c r="C177" s="4">
        <v>2481687</v>
      </c>
      <c r="D177" s="4">
        <v>4419149</v>
      </c>
      <c r="E177" s="4">
        <f>C177-D177</f>
        <v>-1937462</v>
      </c>
    </row>
    <row r="178" spans="1:5" x14ac:dyDescent="0.2">
      <c r="A178" t="s">
        <v>940</v>
      </c>
      <c r="B178" t="s">
        <v>941</v>
      </c>
      <c r="C178" s="4">
        <v>3768208</v>
      </c>
      <c r="D178" s="4">
        <v>5701392</v>
      </c>
      <c r="E178" s="4">
        <f>C178-D178</f>
        <v>-1933184</v>
      </c>
    </row>
    <row r="179" spans="1:5" x14ac:dyDescent="0.2">
      <c r="A179" t="s">
        <v>20</v>
      </c>
      <c r="B179" t="s">
        <v>21</v>
      </c>
      <c r="C179" s="4">
        <v>6085991</v>
      </c>
      <c r="D179" s="4">
        <v>7977984</v>
      </c>
      <c r="E179" s="4">
        <f>C179-D179</f>
        <v>-1891993</v>
      </c>
    </row>
    <row r="180" spans="1:5" x14ac:dyDescent="0.2">
      <c r="A180" t="s">
        <v>2063</v>
      </c>
      <c r="B180" t="s">
        <v>2064</v>
      </c>
      <c r="C180" s="4">
        <v>3815891</v>
      </c>
      <c r="D180" s="4">
        <v>5673099</v>
      </c>
      <c r="E180" s="4">
        <f>C180-D180</f>
        <v>-1857208</v>
      </c>
    </row>
    <row r="181" spans="1:5" x14ac:dyDescent="0.2">
      <c r="A181" t="s">
        <v>878</v>
      </c>
      <c r="B181" t="s">
        <v>879</v>
      </c>
      <c r="C181" s="4">
        <v>4949186</v>
      </c>
      <c r="D181" s="4">
        <v>6776965</v>
      </c>
      <c r="E181" s="4">
        <f>C181-D181</f>
        <v>-1827779</v>
      </c>
    </row>
    <row r="182" spans="1:5" x14ac:dyDescent="0.2">
      <c r="A182" t="s">
        <v>1316</v>
      </c>
      <c r="B182" t="s">
        <v>1317</v>
      </c>
      <c r="C182" s="4">
        <v>3989978</v>
      </c>
      <c r="D182" s="4">
        <v>5815560</v>
      </c>
      <c r="E182" s="4">
        <f>C182-D182</f>
        <v>-1825582</v>
      </c>
    </row>
    <row r="183" spans="1:5" x14ac:dyDescent="0.2">
      <c r="A183" t="s">
        <v>1528</v>
      </c>
      <c r="B183" t="s">
        <v>1529</v>
      </c>
      <c r="C183" s="4">
        <v>6699412</v>
      </c>
      <c r="D183" s="4">
        <v>8515109</v>
      </c>
      <c r="E183" s="4">
        <f>C183-D183</f>
        <v>-1815697</v>
      </c>
    </row>
    <row r="184" spans="1:5" x14ac:dyDescent="0.2">
      <c r="A184" t="s">
        <v>1824</v>
      </c>
      <c r="B184" t="s">
        <v>1825</v>
      </c>
      <c r="C184" s="4">
        <v>3795667</v>
      </c>
      <c r="D184" s="4">
        <v>5606903</v>
      </c>
      <c r="E184" s="4">
        <f>C184-D184</f>
        <v>-1811236</v>
      </c>
    </row>
    <row r="185" spans="1:5" x14ac:dyDescent="0.2">
      <c r="A185" t="s">
        <v>1683</v>
      </c>
      <c r="B185" t="s">
        <v>1684</v>
      </c>
      <c r="C185" s="4">
        <v>2782363</v>
      </c>
      <c r="D185" s="4">
        <v>4580597</v>
      </c>
      <c r="E185" s="4">
        <f>C185-D185</f>
        <v>-1798234</v>
      </c>
    </row>
    <row r="186" spans="1:5" x14ac:dyDescent="0.2">
      <c r="A186" t="s">
        <v>172</v>
      </c>
      <c r="B186" t="s">
        <v>173</v>
      </c>
      <c r="C186" s="4">
        <v>1169682</v>
      </c>
      <c r="D186" s="4">
        <v>2935193</v>
      </c>
      <c r="E186" s="4">
        <f>C186-D186</f>
        <v>-1765511</v>
      </c>
    </row>
    <row r="187" spans="1:5" x14ac:dyDescent="0.2">
      <c r="A187" t="s">
        <v>832</v>
      </c>
      <c r="B187" t="s">
        <v>833</v>
      </c>
      <c r="C187" s="4">
        <v>4326580</v>
      </c>
      <c r="D187" s="4">
        <v>6059201</v>
      </c>
      <c r="E187" s="4">
        <f>C187-D187</f>
        <v>-1732621</v>
      </c>
    </row>
    <row r="188" spans="1:5" x14ac:dyDescent="0.2">
      <c r="A188" t="s">
        <v>1766</v>
      </c>
      <c r="B188" t="s">
        <v>1767</v>
      </c>
      <c r="C188" s="4">
        <v>2470077</v>
      </c>
      <c r="D188" s="4">
        <v>4182218</v>
      </c>
      <c r="E188" s="4">
        <f>C188-D188</f>
        <v>-1712141</v>
      </c>
    </row>
    <row r="189" spans="1:5" x14ac:dyDescent="0.2">
      <c r="A189" t="s">
        <v>1526</v>
      </c>
      <c r="B189" t="s">
        <v>1527</v>
      </c>
      <c r="C189" s="4">
        <v>4743943</v>
      </c>
      <c r="D189" s="4">
        <v>6445639</v>
      </c>
      <c r="E189" s="4">
        <f>C189-D189</f>
        <v>-1701696</v>
      </c>
    </row>
    <row r="190" spans="1:5" x14ac:dyDescent="0.2">
      <c r="A190" t="s">
        <v>1798</v>
      </c>
      <c r="B190" t="s">
        <v>1799</v>
      </c>
      <c r="C190" s="4">
        <v>2821610</v>
      </c>
      <c r="D190" s="4">
        <v>4480800</v>
      </c>
      <c r="E190" s="4">
        <f>C190-D190</f>
        <v>-1659190</v>
      </c>
    </row>
    <row r="191" spans="1:5" x14ac:dyDescent="0.2">
      <c r="A191" t="s">
        <v>174</v>
      </c>
      <c r="B191" t="s">
        <v>175</v>
      </c>
      <c r="C191" s="4">
        <v>1646064</v>
      </c>
      <c r="D191" s="4">
        <v>3268650</v>
      </c>
      <c r="E191" s="4">
        <f>C191-D191</f>
        <v>-1622586</v>
      </c>
    </row>
    <row r="192" spans="1:5" x14ac:dyDescent="0.2">
      <c r="A192" t="s">
        <v>824</v>
      </c>
      <c r="B192" t="s">
        <v>825</v>
      </c>
      <c r="C192" s="4">
        <v>1655375</v>
      </c>
      <c r="D192" s="4">
        <v>3265680</v>
      </c>
      <c r="E192" s="4">
        <f>C192-D192</f>
        <v>-1610305</v>
      </c>
    </row>
    <row r="193" spans="1:5" x14ac:dyDescent="0.2">
      <c r="A193" t="s">
        <v>324</v>
      </c>
      <c r="B193" t="s">
        <v>325</v>
      </c>
      <c r="C193" s="4">
        <v>985717</v>
      </c>
      <c r="D193" s="4">
        <v>2581722</v>
      </c>
      <c r="E193" s="4">
        <f>C193-D193</f>
        <v>-1596005</v>
      </c>
    </row>
    <row r="194" spans="1:5" x14ac:dyDescent="0.2">
      <c r="A194" t="s">
        <v>1854</v>
      </c>
      <c r="B194" t="s">
        <v>1855</v>
      </c>
      <c r="C194" s="4">
        <v>3022502</v>
      </c>
      <c r="D194" s="4">
        <v>4611138</v>
      </c>
      <c r="E194" s="4">
        <f>C194-D194</f>
        <v>-1588636</v>
      </c>
    </row>
    <row r="195" spans="1:5" x14ac:dyDescent="0.2">
      <c r="A195" t="s">
        <v>1818</v>
      </c>
      <c r="B195" t="s">
        <v>1819</v>
      </c>
      <c r="C195" s="4">
        <v>3097928</v>
      </c>
      <c r="D195" s="4">
        <v>4673223</v>
      </c>
      <c r="E195" s="4">
        <f>C195-D195</f>
        <v>-1575295</v>
      </c>
    </row>
    <row r="196" spans="1:5" x14ac:dyDescent="0.2">
      <c r="A196" t="s">
        <v>686</v>
      </c>
      <c r="B196" t="s">
        <v>687</v>
      </c>
      <c r="C196" s="4">
        <v>4115372</v>
      </c>
      <c r="D196" s="4">
        <v>5678745</v>
      </c>
      <c r="E196" s="4">
        <f>C196-D196</f>
        <v>-1563373</v>
      </c>
    </row>
    <row r="197" spans="1:5" x14ac:dyDescent="0.2">
      <c r="A197" t="s">
        <v>14</v>
      </c>
      <c r="B197" t="s">
        <v>15</v>
      </c>
      <c r="C197" s="4">
        <v>2614066</v>
      </c>
      <c r="D197" s="4">
        <v>4152641</v>
      </c>
      <c r="E197" s="4">
        <f>C197-D197</f>
        <v>-1538575</v>
      </c>
    </row>
    <row r="198" spans="1:5" x14ac:dyDescent="0.2">
      <c r="A198" t="s">
        <v>2343</v>
      </c>
      <c r="B198" t="s">
        <v>2344</v>
      </c>
      <c r="C198" s="4">
        <v>2675919</v>
      </c>
      <c r="D198" s="4">
        <v>4211612</v>
      </c>
      <c r="E198" s="4">
        <f>C198-D198</f>
        <v>-1535693</v>
      </c>
    </row>
    <row r="199" spans="1:5" x14ac:dyDescent="0.2">
      <c r="A199" t="s">
        <v>1953</v>
      </c>
      <c r="B199" t="s">
        <v>1954</v>
      </c>
      <c r="C199" s="4">
        <v>1431496</v>
      </c>
      <c r="D199" s="4">
        <v>2966029</v>
      </c>
      <c r="E199" s="4">
        <f>C199-D199</f>
        <v>-1534533</v>
      </c>
    </row>
    <row r="200" spans="1:5" x14ac:dyDescent="0.2">
      <c r="A200" t="s">
        <v>140</v>
      </c>
      <c r="B200" t="s">
        <v>141</v>
      </c>
      <c r="C200" s="4">
        <v>3356992</v>
      </c>
      <c r="D200" s="4">
        <v>4871445</v>
      </c>
      <c r="E200" s="4">
        <f>C200-D200</f>
        <v>-1514453</v>
      </c>
    </row>
    <row r="201" spans="1:5" x14ac:dyDescent="0.2">
      <c r="A201" t="s">
        <v>1002</v>
      </c>
      <c r="B201" t="s">
        <v>1003</v>
      </c>
      <c r="C201" s="4">
        <v>6871256</v>
      </c>
      <c r="D201" s="4">
        <v>8372674</v>
      </c>
      <c r="E201" s="4">
        <f>C201-D201</f>
        <v>-1501418</v>
      </c>
    </row>
    <row r="202" spans="1:5" x14ac:dyDescent="0.2">
      <c r="A202" t="s">
        <v>1772</v>
      </c>
      <c r="B202" t="s">
        <v>1773</v>
      </c>
      <c r="C202" s="4">
        <v>1966140</v>
      </c>
      <c r="D202" s="4">
        <v>3459175</v>
      </c>
      <c r="E202" s="4">
        <f>C202-D202</f>
        <v>-1493035</v>
      </c>
    </row>
    <row r="203" spans="1:5" x14ac:dyDescent="0.2">
      <c r="A203" t="s">
        <v>214</v>
      </c>
      <c r="B203" t="s">
        <v>215</v>
      </c>
      <c r="C203" s="4">
        <v>6233604</v>
      </c>
      <c r="D203" s="4">
        <v>7694503</v>
      </c>
      <c r="E203" s="4">
        <f>C203-D203</f>
        <v>-1460899</v>
      </c>
    </row>
    <row r="204" spans="1:5" x14ac:dyDescent="0.2">
      <c r="A204" t="s">
        <v>42</v>
      </c>
      <c r="B204" t="s">
        <v>43</v>
      </c>
      <c r="C204" s="4">
        <v>1350800</v>
      </c>
      <c r="D204" s="4">
        <v>2800499</v>
      </c>
      <c r="E204" s="4">
        <f>C204-D204</f>
        <v>-1449699</v>
      </c>
    </row>
    <row r="205" spans="1:5" x14ac:dyDescent="0.2">
      <c r="A205" t="s">
        <v>722</v>
      </c>
      <c r="B205" t="s">
        <v>723</v>
      </c>
      <c r="C205" s="4">
        <v>1661943</v>
      </c>
      <c r="D205" s="4">
        <v>3052845</v>
      </c>
      <c r="E205" s="4">
        <f>C205-D205</f>
        <v>-1390902</v>
      </c>
    </row>
    <row r="206" spans="1:5" x14ac:dyDescent="0.2">
      <c r="A206" t="s">
        <v>1340</v>
      </c>
      <c r="B206" t="s">
        <v>1341</v>
      </c>
      <c r="C206" s="4">
        <v>1854102</v>
      </c>
      <c r="D206" s="4">
        <v>3244246</v>
      </c>
      <c r="E206" s="4">
        <f>C206-D206</f>
        <v>-1390144</v>
      </c>
    </row>
    <row r="207" spans="1:5" x14ac:dyDescent="0.2">
      <c r="A207" t="s">
        <v>2262</v>
      </c>
      <c r="B207" t="s">
        <v>2263</v>
      </c>
      <c r="C207" s="4">
        <v>5721439</v>
      </c>
      <c r="D207" s="4">
        <v>7101733</v>
      </c>
      <c r="E207" s="4">
        <f>C207-D207</f>
        <v>-1380294</v>
      </c>
    </row>
    <row r="208" spans="1:5" x14ac:dyDescent="0.2">
      <c r="A208" t="s">
        <v>162</v>
      </c>
      <c r="B208" t="s">
        <v>163</v>
      </c>
      <c r="C208" s="4">
        <v>5614431</v>
      </c>
      <c r="D208" s="4">
        <v>6986906</v>
      </c>
      <c r="E208" s="4">
        <f>C208-D208</f>
        <v>-1372475</v>
      </c>
    </row>
    <row r="209" spans="1:5" x14ac:dyDescent="0.2">
      <c r="A209" t="s">
        <v>158</v>
      </c>
      <c r="B209" t="s">
        <v>159</v>
      </c>
      <c r="C209" s="4">
        <v>1091270</v>
      </c>
      <c r="D209" s="4">
        <v>2441852</v>
      </c>
      <c r="E209" s="4">
        <f>C209-D209</f>
        <v>-1350582</v>
      </c>
    </row>
    <row r="210" spans="1:5" x14ac:dyDescent="0.2">
      <c r="A210" t="s">
        <v>2073</v>
      </c>
      <c r="B210" t="s">
        <v>2074</v>
      </c>
      <c r="C210" s="4">
        <v>2606304</v>
      </c>
      <c r="D210" s="4">
        <v>3947365</v>
      </c>
      <c r="E210" s="4">
        <f>C210-D210</f>
        <v>-1341061</v>
      </c>
    </row>
    <row r="211" spans="1:5" x14ac:dyDescent="0.2">
      <c r="A211" t="s">
        <v>2278</v>
      </c>
      <c r="B211" t="s">
        <v>2279</v>
      </c>
      <c r="C211" s="4">
        <v>2238589</v>
      </c>
      <c r="D211" s="4">
        <v>3563942</v>
      </c>
      <c r="E211" s="4">
        <f>C211-D211</f>
        <v>-1325353</v>
      </c>
    </row>
    <row r="212" spans="1:5" x14ac:dyDescent="0.2">
      <c r="A212" t="s">
        <v>1687</v>
      </c>
      <c r="B212" t="s">
        <v>1688</v>
      </c>
      <c r="C212" s="4">
        <v>2804626</v>
      </c>
      <c r="D212" s="4">
        <v>4117124</v>
      </c>
      <c r="E212" s="4">
        <f>C212-D212</f>
        <v>-1312498</v>
      </c>
    </row>
    <row r="213" spans="1:5" x14ac:dyDescent="0.2">
      <c r="A213" t="s">
        <v>470</v>
      </c>
      <c r="B213" t="s">
        <v>471</v>
      </c>
      <c r="C213" s="4">
        <v>2328353</v>
      </c>
      <c r="D213" s="4">
        <v>3626903</v>
      </c>
      <c r="E213" s="4">
        <f>C213-D213</f>
        <v>-1298550</v>
      </c>
    </row>
    <row r="214" spans="1:5" x14ac:dyDescent="0.2">
      <c r="A214" t="s">
        <v>2252</v>
      </c>
      <c r="B214" t="s">
        <v>2253</v>
      </c>
      <c r="C214" s="4">
        <v>1143283</v>
      </c>
      <c r="D214" s="4">
        <v>2416373</v>
      </c>
      <c r="E214" s="4">
        <f>C214-D214</f>
        <v>-1273090</v>
      </c>
    </row>
    <row r="215" spans="1:5" x14ac:dyDescent="0.2">
      <c r="A215" t="s">
        <v>1607</v>
      </c>
      <c r="B215" t="s">
        <v>1608</v>
      </c>
      <c r="C215" s="4">
        <v>1569900</v>
      </c>
      <c r="D215" s="4">
        <v>2837965</v>
      </c>
      <c r="E215" s="4">
        <f>C215-D215</f>
        <v>-1268065</v>
      </c>
    </row>
    <row r="216" spans="1:5" x14ac:dyDescent="0.2">
      <c r="A216" t="s">
        <v>2292</v>
      </c>
      <c r="B216" t="s">
        <v>2293</v>
      </c>
      <c r="C216" s="4">
        <v>3129151</v>
      </c>
      <c r="D216" s="4">
        <v>4383482</v>
      </c>
      <c r="E216" s="4">
        <f>C216-D216</f>
        <v>-1254331</v>
      </c>
    </row>
    <row r="217" spans="1:5" x14ac:dyDescent="0.2">
      <c r="A217" t="s">
        <v>2258</v>
      </c>
      <c r="B217" t="s">
        <v>2259</v>
      </c>
      <c r="C217" s="4">
        <v>1605542</v>
      </c>
      <c r="D217" s="4">
        <v>2850172</v>
      </c>
      <c r="E217" s="4">
        <f>C217-D217</f>
        <v>-1244630</v>
      </c>
    </row>
    <row r="218" spans="1:5" x14ac:dyDescent="0.2">
      <c r="A218" t="s">
        <v>1174</v>
      </c>
      <c r="B218" t="s">
        <v>457</v>
      </c>
      <c r="C218" s="4">
        <v>2475311</v>
      </c>
      <c r="D218" s="4">
        <v>3708447</v>
      </c>
      <c r="E218" s="4">
        <f>C218-D218</f>
        <v>-1233136</v>
      </c>
    </row>
    <row r="219" spans="1:5" x14ac:dyDescent="0.2">
      <c r="A219" t="s">
        <v>1376</v>
      </c>
      <c r="B219" t="s">
        <v>1377</v>
      </c>
      <c r="C219" s="4">
        <v>4104179</v>
      </c>
      <c r="D219" s="4">
        <v>5329134</v>
      </c>
      <c r="E219" s="4">
        <f>C219-D219</f>
        <v>-1224955</v>
      </c>
    </row>
    <row r="220" spans="1:5" x14ac:dyDescent="0.2">
      <c r="A220" t="s">
        <v>74</v>
      </c>
      <c r="B220" t="s">
        <v>75</v>
      </c>
      <c r="C220" s="4">
        <v>2083138</v>
      </c>
      <c r="D220" s="4">
        <v>3302888</v>
      </c>
      <c r="E220" s="4">
        <f>C220-D220</f>
        <v>-1219750</v>
      </c>
    </row>
    <row r="221" spans="1:5" x14ac:dyDescent="0.2">
      <c r="A221" t="s">
        <v>1792</v>
      </c>
      <c r="B221" t="s">
        <v>1793</v>
      </c>
      <c r="C221" s="4">
        <v>3094653</v>
      </c>
      <c r="D221" s="4">
        <v>4303114</v>
      </c>
      <c r="E221" s="4">
        <f>C221-D221</f>
        <v>-1208461</v>
      </c>
    </row>
    <row r="222" spans="1:5" x14ac:dyDescent="0.2">
      <c r="A222" t="s">
        <v>1500</v>
      </c>
      <c r="B222" t="s">
        <v>1501</v>
      </c>
      <c r="C222" s="4">
        <v>2029990</v>
      </c>
      <c r="D222" s="4">
        <v>3223348</v>
      </c>
      <c r="E222" s="4">
        <f>C222-D222</f>
        <v>-1193358</v>
      </c>
    </row>
    <row r="223" spans="1:5" x14ac:dyDescent="0.2">
      <c r="A223" t="s">
        <v>1973</v>
      </c>
      <c r="B223" t="s">
        <v>1974</v>
      </c>
      <c r="C223" s="4">
        <v>1840987</v>
      </c>
      <c r="D223" s="4">
        <v>3012848</v>
      </c>
      <c r="E223" s="4">
        <f>C223-D223</f>
        <v>-1171861</v>
      </c>
    </row>
    <row r="224" spans="1:5" x14ac:dyDescent="0.2">
      <c r="A224" t="s">
        <v>1242</v>
      </c>
      <c r="B224" t="s">
        <v>1243</v>
      </c>
      <c r="C224" s="4">
        <v>3252076</v>
      </c>
      <c r="D224" s="4">
        <v>4420039</v>
      </c>
      <c r="E224" s="4">
        <f>C224-D224</f>
        <v>-1167963</v>
      </c>
    </row>
    <row r="225" spans="1:5" x14ac:dyDescent="0.2">
      <c r="A225" t="s">
        <v>698</v>
      </c>
      <c r="B225" t="s">
        <v>699</v>
      </c>
      <c r="C225" s="4">
        <v>5217511</v>
      </c>
      <c r="D225" s="4">
        <v>6376482</v>
      </c>
      <c r="E225" s="4">
        <f>C225-D225</f>
        <v>-1158971</v>
      </c>
    </row>
    <row r="226" spans="1:5" x14ac:dyDescent="0.2">
      <c r="A226" t="s">
        <v>1482</v>
      </c>
      <c r="B226" t="s">
        <v>1483</v>
      </c>
      <c r="C226" s="4">
        <v>4356311</v>
      </c>
      <c r="D226" s="4">
        <v>5507436</v>
      </c>
      <c r="E226" s="4">
        <f>C226-D226</f>
        <v>-1151125</v>
      </c>
    </row>
    <row r="227" spans="1:5" x14ac:dyDescent="0.2">
      <c r="A227" t="s">
        <v>2256</v>
      </c>
      <c r="B227" t="s">
        <v>2257</v>
      </c>
      <c r="C227" s="4">
        <v>1435662</v>
      </c>
      <c r="D227" s="4">
        <v>2584663</v>
      </c>
      <c r="E227" s="4">
        <f>C227-D227</f>
        <v>-1149001</v>
      </c>
    </row>
    <row r="228" spans="1:5" x14ac:dyDescent="0.2">
      <c r="A228" t="s">
        <v>2349</v>
      </c>
      <c r="B228" t="s">
        <v>2350</v>
      </c>
      <c r="C228" s="4">
        <v>814929</v>
      </c>
      <c r="D228" s="4">
        <v>1922742</v>
      </c>
      <c r="E228" s="4">
        <f>C228-D228</f>
        <v>-1107813</v>
      </c>
    </row>
    <row r="229" spans="1:5" x14ac:dyDescent="0.2">
      <c r="A229" t="s">
        <v>964</v>
      </c>
      <c r="B229" t="s">
        <v>965</v>
      </c>
      <c r="C229" s="4">
        <v>1682029</v>
      </c>
      <c r="D229" s="4">
        <v>2788480</v>
      </c>
      <c r="E229" s="4">
        <f>C229-D229</f>
        <v>-1106451</v>
      </c>
    </row>
    <row r="230" spans="1:5" x14ac:dyDescent="0.2">
      <c r="A230" t="s">
        <v>780</v>
      </c>
      <c r="B230" t="s">
        <v>781</v>
      </c>
      <c r="C230" s="4">
        <v>1318195</v>
      </c>
      <c r="D230" s="4">
        <v>2407471</v>
      </c>
      <c r="E230" s="4">
        <f>C230-D230</f>
        <v>-1089276</v>
      </c>
    </row>
    <row r="231" spans="1:5" x14ac:dyDescent="0.2">
      <c r="A231" t="s">
        <v>2219</v>
      </c>
      <c r="B231" t="s">
        <v>2220</v>
      </c>
      <c r="C231" s="4">
        <v>6463129</v>
      </c>
      <c r="D231" s="4">
        <v>7539530</v>
      </c>
      <c r="E231" s="4">
        <f>C231-D231</f>
        <v>-1076401</v>
      </c>
    </row>
    <row r="232" spans="1:5" x14ac:dyDescent="0.2">
      <c r="A232" t="s">
        <v>52</v>
      </c>
      <c r="B232" t="s">
        <v>53</v>
      </c>
      <c r="C232" s="4">
        <v>2455488</v>
      </c>
      <c r="D232" s="4">
        <v>3531669</v>
      </c>
      <c r="E232" s="4">
        <f>C232-D232</f>
        <v>-1076181</v>
      </c>
    </row>
    <row r="233" spans="1:5" x14ac:dyDescent="0.2">
      <c r="A233" t="s">
        <v>2077</v>
      </c>
      <c r="B233" t="s">
        <v>2078</v>
      </c>
      <c r="C233" s="4">
        <v>1990225</v>
      </c>
      <c r="D233" s="4">
        <v>3058495</v>
      </c>
      <c r="E233" s="4">
        <f>C233-D233</f>
        <v>-1068270</v>
      </c>
    </row>
    <row r="234" spans="1:5" x14ac:dyDescent="0.2">
      <c r="A234" t="s">
        <v>436</v>
      </c>
      <c r="B234" t="s">
        <v>437</v>
      </c>
      <c r="C234" s="4">
        <v>5836134</v>
      </c>
      <c r="D234" s="4">
        <v>6894219</v>
      </c>
      <c r="E234" s="4">
        <f>C234-D234</f>
        <v>-1058085</v>
      </c>
    </row>
    <row r="235" spans="1:5" x14ac:dyDescent="0.2">
      <c r="A235" t="s">
        <v>452</v>
      </c>
      <c r="B235" t="s">
        <v>453</v>
      </c>
      <c r="C235" s="4">
        <v>2000002</v>
      </c>
      <c r="D235" s="4">
        <v>3047000</v>
      </c>
      <c r="E235" s="4">
        <f>C235-D235</f>
        <v>-1046998</v>
      </c>
    </row>
    <row r="236" spans="1:5" x14ac:dyDescent="0.2">
      <c r="A236" t="s">
        <v>1080</v>
      </c>
      <c r="B236" t="s">
        <v>1081</v>
      </c>
      <c r="C236" s="4">
        <v>2650031</v>
      </c>
      <c r="D236" s="4">
        <v>3690962</v>
      </c>
      <c r="E236" s="4">
        <f>C236-D236</f>
        <v>-1040931</v>
      </c>
    </row>
    <row r="237" spans="1:5" x14ac:dyDescent="0.2">
      <c r="A237" t="s">
        <v>2315</v>
      </c>
      <c r="B237" t="s">
        <v>2316</v>
      </c>
      <c r="C237" s="4">
        <v>1274344</v>
      </c>
      <c r="D237" s="4">
        <v>2310429</v>
      </c>
      <c r="E237" s="4">
        <f>C237-D237</f>
        <v>-1036085</v>
      </c>
    </row>
    <row r="238" spans="1:5" x14ac:dyDescent="0.2">
      <c r="A238" t="s">
        <v>50</v>
      </c>
      <c r="B238" t="s">
        <v>51</v>
      </c>
      <c r="C238" s="4">
        <v>2051650</v>
      </c>
      <c r="D238" s="4">
        <v>3079074</v>
      </c>
      <c r="E238" s="4">
        <f>C238-D238</f>
        <v>-1027424</v>
      </c>
    </row>
    <row r="239" spans="1:5" x14ac:dyDescent="0.2">
      <c r="A239" t="s">
        <v>1380</v>
      </c>
      <c r="B239" t="s">
        <v>1381</v>
      </c>
      <c r="C239" s="4">
        <v>2373514</v>
      </c>
      <c r="D239" s="4">
        <v>3392485</v>
      </c>
      <c r="E239" s="4">
        <f>C239-D239</f>
        <v>-1018971</v>
      </c>
    </row>
    <row r="240" spans="1:5" x14ac:dyDescent="0.2">
      <c r="A240" t="s">
        <v>2341</v>
      </c>
      <c r="B240" t="s">
        <v>2342</v>
      </c>
      <c r="C240" s="4">
        <v>2618561</v>
      </c>
      <c r="D240" s="4">
        <v>3635676</v>
      </c>
      <c r="E240" s="4">
        <f>C240-D240</f>
        <v>-1017115</v>
      </c>
    </row>
    <row r="241" spans="1:5" x14ac:dyDescent="0.2">
      <c r="A241" t="s">
        <v>238</v>
      </c>
      <c r="B241" t="s">
        <v>239</v>
      </c>
      <c r="C241" s="4">
        <v>1103578</v>
      </c>
      <c r="D241" s="4">
        <v>2119305</v>
      </c>
      <c r="E241" s="4">
        <f>C241-D241</f>
        <v>-1015727</v>
      </c>
    </row>
    <row r="242" spans="1:5" x14ac:dyDescent="0.2">
      <c r="A242" t="s">
        <v>480</v>
      </c>
      <c r="B242" t="s">
        <v>481</v>
      </c>
      <c r="C242" s="4">
        <v>576136</v>
      </c>
      <c r="D242" s="4">
        <v>1587637</v>
      </c>
      <c r="E242" s="4">
        <f>C242-D242</f>
        <v>-1011501</v>
      </c>
    </row>
    <row r="243" spans="1:5" x14ac:dyDescent="0.2">
      <c r="A243" t="s">
        <v>1955</v>
      </c>
      <c r="B243" t="s">
        <v>1956</v>
      </c>
      <c r="C243" s="4">
        <v>1164544</v>
      </c>
      <c r="D243" s="4">
        <v>2155160</v>
      </c>
      <c r="E243" s="4">
        <f>C243-D243</f>
        <v>-990616</v>
      </c>
    </row>
    <row r="244" spans="1:5" x14ac:dyDescent="0.2">
      <c r="A244" t="s">
        <v>1218</v>
      </c>
      <c r="B244" t="s">
        <v>1219</v>
      </c>
      <c r="C244" s="4">
        <v>3860330</v>
      </c>
      <c r="D244" s="4">
        <v>4846653</v>
      </c>
      <c r="E244" s="4">
        <f>C244-D244</f>
        <v>-986323</v>
      </c>
    </row>
    <row r="245" spans="1:5" x14ac:dyDescent="0.2">
      <c r="A245" t="s">
        <v>962</v>
      </c>
      <c r="B245" t="s">
        <v>963</v>
      </c>
      <c r="C245" s="4">
        <v>3264537</v>
      </c>
      <c r="D245" s="4">
        <v>4225443</v>
      </c>
      <c r="E245" s="4">
        <f>C245-D245</f>
        <v>-960906</v>
      </c>
    </row>
    <row r="246" spans="1:5" x14ac:dyDescent="0.2">
      <c r="A246" t="s">
        <v>1354</v>
      </c>
      <c r="B246" t="s">
        <v>1355</v>
      </c>
      <c r="C246" s="4">
        <v>1399914</v>
      </c>
      <c r="D246" s="4">
        <v>2346670</v>
      </c>
      <c r="E246" s="4">
        <f>C246-D246</f>
        <v>-946756</v>
      </c>
    </row>
    <row r="247" spans="1:5" x14ac:dyDescent="0.2">
      <c r="A247" t="s">
        <v>1152</v>
      </c>
      <c r="B247" t="s">
        <v>1153</v>
      </c>
      <c r="C247" s="4">
        <v>1621901</v>
      </c>
      <c r="D247" s="4">
        <v>2553837</v>
      </c>
      <c r="E247" s="4">
        <f>C247-D247</f>
        <v>-931936</v>
      </c>
    </row>
    <row r="248" spans="1:5" x14ac:dyDescent="0.2">
      <c r="A248" t="s">
        <v>622</v>
      </c>
      <c r="B248" t="s">
        <v>623</v>
      </c>
      <c r="C248" s="4">
        <v>2270901</v>
      </c>
      <c r="D248" s="4">
        <v>3201858</v>
      </c>
      <c r="E248" s="4">
        <f>C248-D248</f>
        <v>-930957</v>
      </c>
    </row>
    <row r="249" spans="1:5" x14ac:dyDescent="0.2">
      <c r="A249" t="s">
        <v>1416</v>
      </c>
      <c r="B249" t="s">
        <v>1417</v>
      </c>
      <c r="C249" s="4">
        <v>2830868</v>
      </c>
      <c r="D249" s="4">
        <v>3750261</v>
      </c>
      <c r="E249" s="4">
        <f>C249-D249</f>
        <v>-919393</v>
      </c>
    </row>
    <row r="250" spans="1:5" x14ac:dyDescent="0.2">
      <c r="A250" t="s">
        <v>1788</v>
      </c>
      <c r="B250" t="s">
        <v>1789</v>
      </c>
      <c r="C250" s="4">
        <v>1737906</v>
      </c>
      <c r="D250" s="4">
        <v>2651952</v>
      </c>
      <c r="E250" s="4">
        <f>C250-D250</f>
        <v>-914046</v>
      </c>
    </row>
    <row r="251" spans="1:5" x14ac:dyDescent="0.2">
      <c r="A251" t="s">
        <v>1114</v>
      </c>
      <c r="B251" t="s">
        <v>1115</v>
      </c>
      <c r="C251" s="4">
        <v>1869015</v>
      </c>
      <c r="D251" s="4">
        <v>2772320</v>
      </c>
      <c r="E251" s="4">
        <f>C251-D251</f>
        <v>-903305</v>
      </c>
    </row>
    <row r="252" spans="1:5" x14ac:dyDescent="0.2">
      <c r="A252" t="s">
        <v>1544</v>
      </c>
      <c r="B252" t="s">
        <v>1545</v>
      </c>
      <c r="C252" s="4">
        <v>1415881</v>
      </c>
      <c r="D252" s="4">
        <v>2315191</v>
      </c>
      <c r="E252" s="4">
        <f>C252-D252</f>
        <v>-899310</v>
      </c>
    </row>
    <row r="253" spans="1:5" x14ac:dyDescent="0.2">
      <c r="A253" t="s">
        <v>1404</v>
      </c>
      <c r="B253" t="s">
        <v>1405</v>
      </c>
      <c r="C253" s="4">
        <v>3980530</v>
      </c>
      <c r="D253" s="4">
        <v>4863016</v>
      </c>
      <c r="E253" s="4">
        <f>C253-D253</f>
        <v>-882486</v>
      </c>
    </row>
    <row r="254" spans="1:5" x14ac:dyDescent="0.2">
      <c r="A254" t="s">
        <v>838</v>
      </c>
      <c r="B254" t="s">
        <v>839</v>
      </c>
      <c r="C254" s="4">
        <v>1685687</v>
      </c>
      <c r="D254" s="4">
        <v>2563068</v>
      </c>
      <c r="E254" s="4">
        <f>C254-D254</f>
        <v>-877381</v>
      </c>
    </row>
    <row r="255" spans="1:5" x14ac:dyDescent="0.2">
      <c r="A255" t="s">
        <v>624</v>
      </c>
      <c r="B255" t="s">
        <v>625</v>
      </c>
      <c r="C255" s="4">
        <v>2588010</v>
      </c>
      <c r="D255" s="4">
        <v>3459457</v>
      </c>
      <c r="E255" s="4">
        <f>C255-D255</f>
        <v>-871447</v>
      </c>
    </row>
    <row r="256" spans="1:5" x14ac:dyDescent="0.2">
      <c r="A256" t="s">
        <v>2013</v>
      </c>
      <c r="B256" t="s">
        <v>2014</v>
      </c>
      <c r="C256" s="4">
        <v>2739546</v>
      </c>
      <c r="D256" s="4">
        <v>3604154</v>
      </c>
      <c r="E256" s="4">
        <f>C256-D256</f>
        <v>-864608</v>
      </c>
    </row>
    <row r="257" spans="1:5" x14ac:dyDescent="0.2">
      <c r="A257" t="s">
        <v>2003</v>
      </c>
      <c r="B257" t="s">
        <v>2004</v>
      </c>
      <c r="C257" s="4">
        <v>2138550</v>
      </c>
      <c r="D257" s="4">
        <v>3002118</v>
      </c>
      <c r="E257" s="4">
        <f>C257-D257</f>
        <v>-863568</v>
      </c>
    </row>
    <row r="258" spans="1:5" x14ac:dyDescent="0.2">
      <c r="A258" t="s">
        <v>1494</v>
      </c>
      <c r="B258" t="s">
        <v>1495</v>
      </c>
      <c r="C258" s="4">
        <v>1694692</v>
      </c>
      <c r="D258" s="4">
        <v>2557393</v>
      </c>
      <c r="E258" s="4">
        <f>C258-D258</f>
        <v>-862701</v>
      </c>
    </row>
    <row r="259" spans="1:5" x14ac:dyDescent="0.2">
      <c r="A259" t="s">
        <v>2311</v>
      </c>
      <c r="B259" t="s">
        <v>2312</v>
      </c>
      <c r="C259" s="4">
        <v>1675085</v>
      </c>
      <c r="D259" s="4">
        <v>2524791</v>
      </c>
      <c r="E259" s="4">
        <f>C259-D259</f>
        <v>-849706</v>
      </c>
    </row>
    <row r="260" spans="1:5" x14ac:dyDescent="0.2">
      <c r="A260" t="s">
        <v>1871</v>
      </c>
      <c r="B260" t="s">
        <v>1872</v>
      </c>
      <c r="C260" s="4">
        <v>8055217</v>
      </c>
      <c r="D260" s="4">
        <v>8894291</v>
      </c>
      <c r="E260" s="4">
        <f>C260-D260</f>
        <v>-839074</v>
      </c>
    </row>
    <row r="261" spans="1:5" x14ac:dyDescent="0.2">
      <c r="A261" t="s">
        <v>314</v>
      </c>
      <c r="B261" t="s">
        <v>315</v>
      </c>
      <c r="C261" s="4">
        <v>1164738</v>
      </c>
      <c r="D261" s="4">
        <v>2001435</v>
      </c>
      <c r="E261" s="4">
        <f>C261-D261</f>
        <v>-836697</v>
      </c>
    </row>
    <row r="262" spans="1:5" x14ac:dyDescent="0.2">
      <c r="A262" t="s">
        <v>1300</v>
      </c>
      <c r="B262" t="s">
        <v>1301</v>
      </c>
      <c r="C262" s="4">
        <v>2269005</v>
      </c>
      <c r="D262" s="4">
        <v>3103909</v>
      </c>
      <c r="E262" s="4">
        <f>C262-D262</f>
        <v>-834904</v>
      </c>
    </row>
    <row r="263" spans="1:5" x14ac:dyDescent="0.2">
      <c r="A263" t="s">
        <v>904</v>
      </c>
      <c r="B263" t="s">
        <v>905</v>
      </c>
      <c r="C263" s="4">
        <v>2236283</v>
      </c>
      <c r="D263" s="4">
        <v>3050468</v>
      </c>
      <c r="E263" s="4">
        <f>C263-D263</f>
        <v>-814185</v>
      </c>
    </row>
    <row r="264" spans="1:5" x14ac:dyDescent="0.2">
      <c r="A264" t="s">
        <v>928</v>
      </c>
      <c r="B264" t="s">
        <v>929</v>
      </c>
      <c r="C264" s="4">
        <v>1204051</v>
      </c>
      <c r="D264" s="4">
        <v>2016692</v>
      </c>
      <c r="E264" s="4">
        <f>C264-D264</f>
        <v>-812641</v>
      </c>
    </row>
    <row r="265" spans="1:5" x14ac:dyDescent="0.2">
      <c r="A265" t="s">
        <v>288</v>
      </c>
      <c r="B265" t="s">
        <v>289</v>
      </c>
      <c r="C265" s="4">
        <v>3921936</v>
      </c>
      <c r="D265" s="4">
        <v>4734089</v>
      </c>
      <c r="E265" s="4">
        <f>C265-D265</f>
        <v>-812153</v>
      </c>
    </row>
    <row r="266" spans="1:5" x14ac:dyDescent="0.2">
      <c r="A266" t="s">
        <v>2389</v>
      </c>
      <c r="B266" t="s">
        <v>2390</v>
      </c>
      <c r="C266" s="4">
        <v>2920411</v>
      </c>
      <c r="D266" s="4">
        <v>3730547</v>
      </c>
      <c r="E266" s="4">
        <f>C266-D266</f>
        <v>-810136</v>
      </c>
    </row>
    <row r="267" spans="1:5" x14ac:dyDescent="0.2">
      <c r="A267" t="s">
        <v>744</v>
      </c>
      <c r="B267" t="s">
        <v>745</v>
      </c>
      <c r="C267" s="4">
        <v>2468372</v>
      </c>
      <c r="D267" s="4">
        <v>3278390</v>
      </c>
      <c r="E267" s="4">
        <f>C267-D267</f>
        <v>-810018</v>
      </c>
    </row>
    <row r="268" spans="1:5" x14ac:dyDescent="0.2">
      <c r="A268" t="s">
        <v>596</v>
      </c>
      <c r="B268" t="s">
        <v>597</v>
      </c>
      <c r="C268" s="4">
        <v>2919323</v>
      </c>
      <c r="D268" s="4">
        <v>3727343</v>
      </c>
      <c r="E268" s="4">
        <f>C268-D268</f>
        <v>-808020</v>
      </c>
    </row>
    <row r="269" spans="1:5" x14ac:dyDescent="0.2">
      <c r="A269" t="s">
        <v>66</v>
      </c>
      <c r="B269" t="s">
        <v>67</v>
      </c>
      <c r="C269" s="4">
        <v>1537211</v>
      </c>
      <c r="D269" s="4">
        <v>2339703</v>
      </c>
      <c r="E269" s="4">
        <f>C269-D269</f>
        <v>-802492</v>
      </c>
    </row>
    <row r="270" spans="1:5" x14ac:dyDescent="0.2">
      <c r="A270" t="s">
        <v>1378</v>
      </c>
      <c r="B270" t="s">
        <v>1379</v>
      </c>
      <c r="C270" s="4">
        <v>10003839</v>
      </c>
      <c r="D270" s="4">
        <v>10751946</v>
      </c>
      <c r="E270" s="4">
        <f>C270-D270</f>
        <v>-748107</v>
      </c>
    </row>
    <row r="271" spans="1:5" x14ac:dyDescent="0.2">
      <c r="A271" t="s">
        <v>1921</v>
      </c>
      <c r="B271" t="s">
        <v>1922</v>
      </c>
      <c r="C271" s="4">
        <v>3197440</v>
      </c>
      <c r="D271" s="4">
        <v>3941815</v>
      </c>
      <c r="E271" s="4">
        <f>C271-D271</f>
        <v>-744375</v>
      </c>
    </row>
    <row r="272" spans="1:5" x14ac:dyDescent="0.2">
      <c r="A272" t="s">
        <v>724</v>
      </c>
      <c r="B272" t="s">
        <v>725</v>
      </c>
      <c r="C272" s="4">
        <v>3062773</v>
      </c>
      <c r="D272" s="4">
        <v>3806463</v>
      </c>
      <c r="E272" s="4">
        <f>C272-D272</f>
        <v>-743690</v>
      </c>
    </row>
    <row r="273" spans="1:5" x14ac:dyDescent="0.2">
      <c r="A273" t="s">
        <v>1732</v>
      </c>
      <c r="B273" t="s">
        <v>1733</v>
      </c>
      <c r="C273" s="4">
        <v>1420694</v>
      </c>
      <c r="D273" s="4">
        <v>2162374</v>
      </c>
      <c r="E273" s="4">
        <f>C273-D273</f>
        <v>-741680</v>
      </c>
    </row>
    <row r="274" spans="1:5" x14ac:dyDescent="0.2">
      <c r="A274" t="s">
        <v>100</v>
      </c>
      <c r="B274" t="s">
        <v>101</v>
      </c>
      <c r="C274" s="4">
        <v>1147137</v>
      </c>
      <c r="D274" s="4">
        <v>1885139</v>
      </c>
      <c r="E274" s="4">
        <f>C274-D274</f>
        <v>-738002</v>
      </c>
    </row>
    <row r="275" spans="1:5" x14ac:dyDescent="0.2">
      <c r="A275" t="s">
        <v>280</v>
      </c>
      <c r="B275" t="s">
        <v>281</v>
      </c>
      <c r="C275" s="4">
        <v>1145385</v>
      </c>
      <c r="D275" s="4">
        <v>1864499</v>
      </c>
      <c r="E275" s="4">
        <f>C275-D275</f>
        <v>-719114</v>
      </c>
    </row>
    <row r="276" spans="1:5" x14ac:dyDescent="0.2">
      <c r="A276" t="s">
        <v>2379</v>
      </c>
      <c r="B276" t="s">
        <v>2380</v>
      </c>
      <c r="C276" s="4">
        <v>889718</v>
      </c>
      <c r="D276" s="4">
        <v>1599871</v>
      </c>
      <c r="E276" s="4">
        <f>C276-D276</f>
        <v>-710153</v>
      </c>
    </row>
    <row r="277" spans="1:5" x14ac:dyDescent="0.2">
      <c r="A277" t="s">
        <v>1947</v>
      </c>
      <c r="B277" t="s">
        <v>1948</v>
      </c>
      <c r="C277" s="4">
        <v>1220260</v>
      </c>
      <c r="D277" s="4">
        <v>1929847</v>
      </c>
      <c r="E277" s="4">
        <f>C277-D277</f>
        <v>-709587</v>
      </c>
    </row>
    <row r="278" spans="1:5" x14ac:dyDescent="0.2">
      <c r="A278" t="s">
        <v>2173</v>
      </c>
      <c r="B278" t="s">
        <v>2174</v>
      </c>
      <c r="C278" s="4">
        <v>1394772</v>
      </c>
      <c r="D278" s="4">
        <v>2104150</v>
      </c>
      <c r="E278" s="4">
        <f>C278-D278</f>
        <v>-709378</v>
      </c>
    </row>
    <row r="279" spans="1:5" x14ac:dyDescent="0.2">
      <c r="A279" t="s">
        <v>256</v>
      </c>
      <c r="B279" t="s">
        <v>257</v>
      </c>
      <c r="C279" s="4">
        <v>672471</v>
      </c>
      <c r="D279" s="4">
        <v>1368234</v>
      </c>
      <c r="E279" s="4">
        <f>C279-D279</f>
        <v>-695763</v>
      </c>
    </row>
    <row r="280" spans="1:5" x14ac:dyDescent="0.2">
      <c r="A280" t="s">
        <v>1328</v>
      </c>
      <c r="B280" t="s">
        <v>1329</v>
      </c>
      <c r="C280" s="4">
        <v>854499</v>
      </c>
      <c r="D280" s="4">
        <v>1537200</v>
      </c>
      <c r="E280" s="4">
        <f>C280-D280</f>
        <v>-682701</v>
      </c>
    </row>
    <row r="281" spans="1:5" x14ac:dyDescent="0.2">
      <c r="A281" t="s">
        <v>1512</v>
      </c>
      <c r="B281" t="s">
        <v>1513</v>
      </c>
      <c r="C281" s="4">
        <v>1477608</v>
      </c>
      <c r="D281" s="4">
        <v>2153082</v>
      </c>
      <c r="E281" s="4">
        <f>C281-D281</f>
        <v>-675474</v>
      </c>
    </row>
    <row r="282" spans="1:5" x14ac:dyDescent="0.2">
      <c r="A282" t="s">
        <v>648</v>
      </c>
      <c r="B282" t="s">
        <v>649</v>
      </c>
      <c r="C282" s="4">
        <v>1304771</v>
      </c>
      <c r="D282" s="4">
        <v>1972261</v>
      </c>
      <c r="E282" s="4">
        <f>C282-D282</f>
        <v>-667490</v>
      </c>
    </row>
    <row r="283" spans="1:5" x14ac:dyDescent="0.2">
      <c r="A283" t="s">
        <v>1264</v>
      </c>
      <c r="B283" t="s">
        <v>1265</v>
      </c>
      <c r="C283" s="4">
        <v>2235373</v>
      </c>
      <c r="D283" s="4">
        <v>2898405</v>
      </c>
      <c r="E283" s="4">
        <f>C283-D283</f>
        <v>-663032</v>
      </c>
    </row>
    <row r="284" spans="1:5" x14ac:dyDescent="0.2">
      <c r="A284" t="s">
        <v>1181</v>
      </c>
      <c r="B284" t="s">
        <v>1182</v>
      </c>
      <c r="C284" s="4">
        <v>1601454</v>
      </c>
      <c r="D284" s="4">
        <v>2252195</v>
      </c>
      <c r="E284" s="4">
        <f>C284-D284</f>
        <v>-650741</v>
      </c>
    </row>
    <row r="285" spans="1:5" x14ac:dyDescent="0.2">
      <c r="A285" t="s">
        <v>182</v>
      </c>
      <c r="B285" t="s">
        <v>183</v>
      </c>
      <c r="C285" s="4">
        <v>628022</v>
      </c>
      <c r="D285" s="4">
        <v>1259554</v>
      </c>
      <c r="E285" s="4">
        <f>C285-D285</f>
        <v>-631532</v>
      </c>
    </row>
    <row r="286" spans="1:5" x14ac:dyDescent="0.2">
      <c r="A286" t="s">
        <v>688</v>
      </c>
      <c r="B286" t="s">
        <v>689</v>
      </c>
      <c r="C286" s="4">
        <v>2391566</v>
      </c>
      <c r="D286" s="4">
        <v>3021776</v>
      </c>
      <c r="E286" s="4">
        <f>C286-D286</f>
        <v>-630210</v>
      </c>
    </row>
    <row r="287" spans="1:5" x14ac:dyDescent="0.2">
      <c r="A287" t="s">
        <v>514</v>
      </c>
      <c r="B287" t="s">
        <v>515</v>
      </c>
      <c r="C287" s="4">
        <v>2851277</v>
      </c>
      <c r="D287" s="4">
        <v>3479859</v>
      </c>
      <c r="E287" s="4">
        <f>C287-D287</f>
        <v>-628582</v>
      </c>
    </row>
    <row r="288" spans="1:5" x14ac:dyDescent="0.2">
      <c r="A288" t="s">
        <v>1128</v>
      </c>
      <c r="B288" t="s">
        <v>1129</v>
      </c>
      <c r="C288" s="4">
        <v>1381709</v>
      </c>
      <c r="D288" s="4">
        <v>2003671</v>
      </c>
      <c r="E288" s="4">
        <f>C288-D288</f>
        <v>-621962</v>
      </c>
    </row>
    <row r="289" spans="1:5" x14ac:dyDescent="0.2">
      <c r="A289" t="s">
        <v>1232</v>
      </c>
      <c r="B289" t="s">
        <v>1233</v>
      </c>
      <c r="C289" s="4">
        <v>1250418</v>
      </c>
      <c r="D289" s="4">
        <v>1869655</v>
      </c>
      <c r="E289" s="4">
        <f>C289-D289</f>
        <v>-619237</v>
      </c>
    </row>
    <row r="290" spans="1:5" x14ac:dyDescent="0.2">
      <c r="A290" t="s">
        <v>1945</v>
      </c>
      <c r="B290" t="s">
        <v>1946</v>
      </c>
      <c r="C290" s="4">
        <v>1435646</v>
      </c>
      <c r="D290" s="4">
        <v>2054641</v>
      </c>
      <c r="E290" s="4">
        <f>C290-D290</f>
        <v>-618995</v>
      </c>
    </row>
    <row r="291" spans="1:5" x14ac:dyDescent="0.2">
      <c r="A291" t="s">
        <v>908</v>
      </c>
      <c r="B291" t="s">
        <v>909</v>
      </c>
      <c r="C291" s="4">
        <v>3658134</v>
      </c>
      <c r="D291" s="4">
        <v>4273886</v>
      </c>
      <c r="E291" s="4">
        <f>C291-D291</f>
        <v>-615752</v>
      </c>
    </row>
    <row r="292" spans="1:5" x14ac:dyDescent="0.2">
      <c r="A292" t="s">
        <v>1466</v>
      </c>
      <c r="B292" t="s">
        <v>1467</v>
      </c>
      <c r="C292" s="4">
        <v>1529462</v>
      </c>
      <c r="D292" s="4">
        <v>2140308</v>
      </c>
      <c r="E292" s="4">
        <f>C292-D292</f>
        <v>-610846</v>
      </c>
    </row>
    <row r="293" spans="1:5" x14ac:dyDescent="0.2">
      <c r="A293" t="s">
        <v>1828</v>
      </c>
      <c r="B293" t="s">
        <v>1829</v>
      </c>
      <c r="C293" s="4">
        <v>1084206</v>
      </c>
      <c r="D293" s="4">
        <v>1692174</v>
      </c>
      <c r="E293" s="4">
        <f>C293-D293</f>
        <v>-607968</v>
      </c>
    </row>
    <row r="294" spans="1:5" x14ac:dyDescent="0.2">
      <c r="A294" t="s">
        <v>1566</v>
      </c>
      <c r="B294" t="s">
        <v>1567</v>
      </c>
      <c r="C294" s="4">
        <v>10441031</v>
      </c>
      <c r="D294" s="4">
        <v>11048693</v>
      </c>
      <c r="E294" s="4">
        <f>C294-D294</f>
        <v>-607662</v>
      </c>
    </row>
    <row r="295" spans="1:5" x14ac:dyDescent="0.2">
      <c r="A295" t="s">
        <v>2319</v>
      </c>
      <c r="B295" t="s">
        <v>2320</v>
      </c>
      <c r="C295" s="4">
        <v>1205700</v>
      </c>
      <c r="D295" s="4">
        <v>1795617</v>
      </c>
      <c r="E295" s="4">
        <f>C295-D295</f>
        <v>-589917</v>
      </c>
    </row>
    <row r="296" spans="1:5" x14ac:dyDescent="0.2">
      <c r="A296" t="s">
        <v>18</v>
      </c>
      <c r="B296" t="s">
        <v>19</v>
      </c>
      <c r="C296" s="4">
        <v>1831399</v>
      </c>
      <c r="D296" s="4">
        <v>2410861</v>
      </c>
      <c r="E296" s="4">
        <f>C296-D296</f>
        <v>-579462</v>
      </c>
    </row>
    <row r="297" spans="1:5" x14ac:dyDescent="0.2">
      <c r="A297" t="s">
        <v>1705</v>
      </c>
      <c r="B297" t="s">
        <v>1706</v>
      </c>
      <c r="C297" s="4">
        <v>4420837</v>
      </c>
      <c r="D297" s="4">
        <v>4996587</v>
      </c>
      <c r="E297" s="4">
        <f>C297-D297</f>
        <v>-575750</v>
      </c>
    </row>
    <row r="298" spans="1:5" x14ac:dyDescent="0.2">
      <c r="A298" t="s">
        <v>48</v>
      </c>
      <c r="B298" t="s">
        <v>49</v>
      </c>
      <c r="C298" s="4">
        <v>1122635</v>
      </c>
      <c r="D298" s="4">
        <v>1694116</v>
      </c>
      <c r="E298" s="4">
        <f>C298-D298</f>
        <v>-571481</v>
      </c>
    </row>
    <row r="299" spans="1:5" x14ac:dyDescent="0.2">
      <c r="A299" t="s">
        <v>44</v>
      </c>
      <c r="B299" t="s">
        <v>45</v>
      </c>
      <c r="C299" s="4">
        <v>884899</v>
      </c>
      <c r="D299" s="4">
        <v>1455714</v>
      </c>
      <c r="E299" s="4">
        <f>C299-D299</f>
        <v>-570815</v>
      </c>
    </row>
    <row r="300" spans="1:5" x14ac:dyDescent="0.2">
      <c r="A300" t="s">
        <v>2135</v>
      </c>
      <c r="B300" t="s">
        <v>2136</v>
      </c>
      <c r="C300" s="4">
        <v>746799</v>
      </c>
      <c r="D300" s="4">
        <v>1306896</v>
      </c>
      <c r="E300" s="4">
        <f>C300-D300</f>
        <v>-560097</v>
      </c>
    </row>
    <row r="301" spans="1:5" x14ac:dyDescent="0.2">
      <c r="A301" t="s">
        <v>1498</v>
      </c>
      <c r="B301" t="s">
        <v>1499</v>
      </c>
      <c r="C301" s="4">
        <v>1627977</v>
      </c>
      <c r="D301" s="4">
        <v>2183254</v>
      </c>
      <c r="E301" s="4">
        <f>C301-D301</f>
        <v>-555277</v>
      </c>
    </row>
    <row r="302" spans="1:5" x14ac:dyDescent="0.2">
      <c r="A302" t="s">
        <v>1605</v>
      </c>
      <c r="B302" t="s">
        <v>1606</v>
      </c>
      <c r="C302" s="4">
        <v>1562599</v>
      </c>
      <c r="D302" s="4">
        <v>2110290</v>
      </c>
      <c r="E302" s="4">
        <f>C302-D302</f>
        <v>-547691</v>
      </c>
    </row>
    <row r="303" spans="1:5" x14ac:dyDescent="0.2">
      <c r="A303" t="s">
        <v>404</v>
      </c>
      <c r="B303" t="s">
        <v>405</v>
      </c>
      <c r="C303" s="4">
        <v>1976660</v>
      </c>
      <c r="D303" s="4">
        <v>2511139</v>
      </c>
      <c r="E303" s="4">
        <f>C303-D303</f>
        <v>-534479</v>
      </c>
    </row>
    <row r="304" spans="1:5" x14ac:dyDescent="0.2">
      <c r="A304" t="s">
        <v>1873</v>
      </c>
      <c r="B304" t="s">
        <v>1874</v>
      </c>
      <c r="C304" s="4">
        <v>687173</v>
      </c>
      <c r="D304" s="4">
        <v>1220061</v>
      </c>
      <c r="E304" s="4">
        <f>C304-D304</f>
        <v>-532888</v>
      </c>
    </row>
    <row r="305" spans="1:5" x14ac:dyDescent="0.2">
      <c r="A305" t="s">
        <v>800</v>
      </c>
      <c r="B305" t="s">
        <v>801</v>
      </c>
      <c r="C305" s="4">
        <v>2749528</v>
      </c>
      <c r="D305" s="4">
        <v>3281118</v>
      </c>
      <c r="E305" s="4">
        <f>C305-D305</f>
        <v>-531590</v>
      </c>
    </row>
    <row r="306" spans="1:5" x14ac:dyDescent="0.2">
      <c r="A306" t="s">
        <v>804</v>
      </c>
      <c r="B306" t="s">
        <v>805</v>
      </c>
      <c r="C306" s="4">
        <v>2416486</v>
      </c>
      <c r="D306" s="4">
        <v>2942834</v>
      </c>
      <c r="E306" s="4">
        <f>C306-D306</f>
        <v>-526348</v>
      </c>
    </row>
    <row r="307" spans="1:5" x14ac:dyDescent="0.2">
      <c r="A307" t="s">
        <v>2155</v>
      </c>
      <c r="B307" t="s">
        <v>2156</v>
      </c>
      <c r="C307" s="4">
        <v>1532660</v>
      </c>
      <c r="D307" s="4">
        <v>2047456</v>
      </c>
      <c r="E307" s="4">
        <f>C307-D307</f>
        <v>-514796</v>
      </c>
    </row>
    <row r="308" spans="1:5" x14ac:dyDescent="0.2">
      <c r="A308" t="s">
        <v>1190</v>
      </c>
      <c r="B308" t="s">
        <v>1191</v>
      </c>
      <c r="C308" s="4">
        <v>1496434</v>
      </c>
      <c r="D308" s="4">
        <v>2008719</v>
      </c>
      <c r="E308" s="4">
        <f>C308-D308</f>
        <v>-512285</v>
      </c>
    </row>
    <row r="309" spans="1:5" x14ac:dyDescent="0.2">
      <c r="A309" t="s">
        <v>1334</v>
      </c>
      <c r="B309" t="s">
        <v>1335</v>
      </c>
      <c r="C309" s="4">
        <v>1419991</v>
      </c>
      <c r="D309" s="4">
        <v>1931891</v>
      </c>
      <c r="E309" s="4">
        <f>C309-D309</f>
        <v>-511900</v>
      </c>
    </row>
    <row r="310" spans="1:5" x14ac:dyDescent="0.2">
      <c r="A310" t="s">
        <v>170</v>
      </c>
      <c r="B310" t="s">
        <v>171</v>
      </c>
      <c r="C310" s="4">
        <v>14867586</v>
      </c>
      <c r="D310" s="4">
        <v>15379192</v>
      </c>
      <c r="E310" s="4">
        <f>C310-D310</f>
        <v>-511606</v>
      </c>
    </row>
    <row r="311" spans="1:5" x14ac:dyDescent="0.2">
      <c r="A311" t="s">
        <v>1617</v>
      </c>
      <c r="B311" t="s">
        <v>1618</v>
      </c>
      <c r="C311" s="4">
        <v>1767858</v>
      </c>
      <c r="D311" s="4">
        <v>2274008</v>
      </c>
      <c r="E311" s="4">
        <f>C311-D311</f>
        <v>-506150</v>
      </c>
    </row>
    <row r="312" spans="1:5" x14ac:dyDescent="0.2">
      <c r="A312" t="s">
        <v>2333</v>
      </c>
      <c r="B312" t="s">
        <v>2334</v>
      </c>
      <c r="C312" s="4">
        <v>2360848</v>
      </c>
      <c r="D312" s="4">
        <v>2862405</v>
      </c>
      <c r="E312" s="4">
        <f>C312-D312</f>
        <v>-501557</v>
      </c>
    </row>
    <row r="313" spans="1:5" x14ac:dyDescent="0.2">
      <c r="A313" t="s">
        <v>1603</v>
      </c>
      <c r="B313" t="s">
        <v>1604</v>
      </c>
      <c r="C313" s="4">
        <v>2379879</v>
      </c>
      <c r="D313" s="4">
        <v>2876556</v>
      </c>
      <c r="E313" s="4">
        <f>C313-D313</f>
        <v>-496677</v>
      </c>
    </row>
    <row r="314" spans="1:5" x14ac:dyDescent="0.2">
      <c r="A314" t="s">
        <v>2383</v>
      </c>
      <c r="B314" t="s">
        <v>2384</v>
      </c>
      <c r="C314" s="4">
        <v>1970850</v>
      </c>
      <c r="D314" s="4">
        <v>2465647</v>
      </c>
      <c r="E314" s="4">
        <f>C314-D314</f>
        <v>-494797</v>
      </c>
    </row>
    <row r="315" spans="1:5" x14ac:dyDescent="0.2">
      <c r="A315" t="s">
        <v>364</v>
      </c>
      <c r="B315" t="s">
        <v>365</v>
      </c>
      <c r="C315" s="4">
        <v>1726451</v>
      </c>
      <c r="D315" s="4">
        <v>2217863</v>
      </c>
      <c r="E315" s="4">
        <f>C315-D315</f>
        <v>-491412</v>
      </c>
    </row>
    <row r="316" spans="1:5" x14ac:dyDescent="0.2">
      <c r="A316" t="s">
        <v>1583</v>
      </c>
      <c r="B316" t="s">
        <v>1584</v>
      </c>
      <c r="C316" s="4">
        <v>1664715</v>
      </c>
      <c r="D316" s="4">
        <v>2150242</v>
      </c>
      <c r="E316" s="4">
        <f>C316-D316</f>
        <v>-485527</v>
      </c>
    </row>
    <row r="317" spans="1:5" x14ac:dyDescent="0.2">
      <c r="A317" t="s">
        <v>1641</v>
      </c>
      <c r="B317" t="s">
        <v>1642</v>
      </c>
      <c r="C317" s="4">
        <v>956344</v>
      </c>
      <c r="D317" s="4">
        <v>1433340</v>
      </c>
      <c r="E317" s="4">
        <f>C317-D317</f>
        <v>-476996</v>
      </c>
    </row>
    <row r="318" spans="1:5" x14ac:dyDescent="0.2">
      <c r="A318" t="s">
        <v>1842</v>
      </c>
      <c r="B318" t="s">
        <v>1843</v>
      </c>
      <c r="C318" s="4">
        <v>1250223</v>
      </c>
      <c r="D318" s="4">
        <v>1722755</v>
      </c>
      <c r="E318" s="4">
        <f>C318-D318</f>
        <v>-472532</v>
      </c>
    </row>
    <row r="319" spans="1:5" x14ac:dyDescent="0.2">
      <c r="A319" t="s">
        <v>506</v>
      </c>
      <c r="B319" t="s">
        <v>507</v>
      </c>
      <c r="C319" s="4">
        <v>5129483</v>
      </c>
      <c r="D319" s="4">
        <v>5599788</v>
      </c>
      <c r="E319" s="4">
        <f>C319-D319</f>
        <v>-470305</v>
      </c>
    </row>
    <row r="320" spans="1:5" x14ac:dyDescent="0.2">
      <c r="A320" t="s">
        <v>1585</v>
      </c>
      <c r="B320" t="s">
        <v>1586</v>
      </c>
      <c r="C320" s="4">
        <v>1303210</v>
      </c>
      <c r="D320" s="4">
        <v>1770166</v>
      </c>
      <c r="E320" s="4">
        <f>C320-D320</f>
        <v>-466956</v>
      </c>
    </row>
    <row r="321" spans="1:5" x14ac:dyDescent="0.2">
      <c r="A321" t="s">
        <v>2011</v>
      </c>
      <c r="B321" t="s">
        <v>2012</v>
      </c>
      <c r="C321" s="4">
        <v>3548782</v>
      </c>
      <c r="D321" s="4">
        <v>3999971</v>
      </c>
      <c r="E321" s="4">
        <f>C321-D321</f>
        <v>-451189</v>
      </c>
    </row>
    <row r="322" spans="1:5" x14ac:dyDescent="0.2">
      <c r="A322" t="s">
        <v>268</v>
      </c>
      <c r="B322" t="s">
        <v>269</v>
      </c>
      <c r="C322" s="4">
        <v>2645909</v>
      </c>
      <c r="D322" s="4">
        <v>3092032</v>
      </c>
      <c r="E322" s="4">
        <f>C322-D322</f>
        <v>-446123</v>
      </c>
    </row>
    <row r="323" spans="1:5" x14ac:dyDescent="0.2">
      <c r="A323" t="s">
        <v>858</v>
      </c>
      <c r="B323" t="s">
        <v>859</v>
      </c>
      <c r="C323" s="4">
        <v>1266242</v>
      </c>
      <c r="D323" s="4">
        <v>1708821</v>
      </c>
      <c r="E323" s="4">
        <f>C323-D323</f>
        <v>-442579</v>
      </c>
    </row>
    <row r="324" spans="1:5" x14ac:dyDescent="0.2">
      <c r="A324" t="s">
        <v>562</v>
      </c>
      <c r="B324" t="s">
        <v>563</v>
      </c>
      <c r="C324" s="4">
        <v>4659650</v>
      </c>
      <c r="D324" s="4">
        <v>5101551</v>
      </c>
      <c r="E324" s="4">
        <f>C324-D324</f>
        <v>-441901</v>
      </c>
    </row>
    <row r="325" spans="1:5" x14ac:dyDescent="0.2">
      <c r="A325" t="s">
        <v>1981</v>
      </c>
      <c r="B325" t="s">
        <v>1982</v>
      </c>
      <c r="C325" s="4">
        <v>2372017</v>
      </c>
      <c r="D325" s="4">
        <v>2809962</v>
      </c>
      <c r="E325" s="4">
        <f>C325-D325</f>
        <v>-437945</v>
      </c>
    </row>
    <row r="326" spans="1:5" x14ac:dyDescent="0.2">
      <c r="A326" t="s">
        <v>1448</v>
      </c>
      <c r="B326" t="s">
        <v>1449</v>
      </c>
      <c r="C326" s="4">
        <v>3348603</v>
      </c>
      <c r="D326" s="4">
        <v>3783471</v>
      </c>
      <c r="E326" s="4">
        <f>C326-D326</f>
        <v>-434868</v>
      </c>
    </row>
    <row r="327" spans="1:5" x14ac:dyDescent="0.2">
      <c r="A327" t="s">
        <v>966</v>
      </c>
      <c r="B327" t="s">
        <v>967</v>
      </c>
      <c r="C327" s="4">
        <v>3602699</v>
      </c>
      <c r="D327" s="4">
        <v>4023915</v>
      </c>
      <c r="E327" s="4">
        <f>C327-D327</f>
        <v>-421216</v>
      </c>
    </row>
    <row r="328" spans="1:5" x14ac:dyDescent="0.2">
      <c r="A328" t="s">
        <v>860</v>
      </c>
      <c r="B328" t="s">
        <v>861</v>
      </c>
      <c r="C328" s="4">
        <v>2217765</v>
      </c>
      <c r="D328" s="4">
        <v>2635203</v>
      </c>
      <c r="E328" s="4">
        <f>C328-D328</f>
        <v>-417438</v>
      </c>
    </row>
    <row r="329" spans="1:5" x14ac:dyDescent="0.2">
      <c r="A329" t="s">
        <v>1786</v>
      </c>
      <c r="B329" t="s">
        <v>1787</v>
      </c>
      <c r="C329" s="4">
        <v>1319744</v>
      </c>
      <c r="D329" s="4">
        <v>1735945</v>
      </c>
      <c r="E329" s="4">
        <f>C329-D329</f>
        <v>-416201</v>
      </c>
    </row>
    <row r="330" spans="1:5" x14ac:dyDescent="0.2">
      <c r="A330" t="s">
        <v>930</v>
      </c>
      <c r="B330" t="s">
        <v>931</v>
      </c>
      <c r="C330" s="4">
        <v>1634984</v>
      </c>
      <c r="D330" s="4">
        <v>2047422</v>
      </c>
      <c r="E330" s="4">
        <f>C330-D330</f>
        <v>-412438</v>
      </c>
    </row>
    <row r="331" spans="1:5" x14ac:dyDescent="0.2">
      <c r="A331" t="s">
        <v>1260</v>
      </c>
      <c r="B331" t="s">
        <v>1261</v>
      </c>
      <c r="C331" s="4">
        <v>4991450</v>
      </c>
      <c r="D331" s="4">
        <v>5403038</v>
      </c>
      <c r="E331" s="4">
        <f>C331-D331</f>
        <v>-411588</v>
      </c>
    </row>
    <row r="332" spans="1:5" x14ac:dyDescent="0.2">
      <c r="A332" t="s">
        <v>862</v>
      </c>
      <c r="B332" t="s">
        <v>863</v>
      </c>
      <c r="C332" s="4">
        <v>1456305</v>
      </c>
      <c r="D332" s="4">
        <v>1857155</v>
      </c>
      <c r="E332" s="4">
        <f>C332-D332</f>
        <v>-400850</v>
      </c>
    </row>
    <row r="333" spans="1:5" x14ac:dyDescent="0.2">
      <c r="A333" t="s">
        <v>1010</v>
      </c>
      <c r="B333" t="s">
        <v>1011</v>
      </c>
      <c r="C333" s="4">
        <v>609968</v>
      </c>
      <c r="D333" s="4">
        <v>1010254</v>
      </c>
      <c r="E333" s="4">
        <f>C333-D333</f>
        <v>-400286</v>
      </c>
    </row>
    <row r="334" spans="1:5" x14ac:dyDescent="0.2">
      <c r="A334" t="s">
        <v>1564</v>
      </c>
      <c r="B334" t="s">
        <v>1565</v>
      </c>
      <c r="C334" s="4">
        <v>750096</v>
      </c>
      <c r="D334" s="4">
        <v>1147356</v>
      </c>
      <c r="E334" s="4">
        <f>C334-D334</f>
        <v>-397260</v>
      </c>
    </row>
    <row r="335" spans="1:5" x14ac:dyDescent="0.2">
      <c r="A335" t="s">
        <v>996</v>
      </c>
      <c r="B335" t="s">
        <v>997</v>
      </c>
      <c r="C335" s="4">
        <v>1766467</v>
      </c>
      <c r="D335" s="4">
        <v>2159338</v>
      </c>
      <c r="E335" s="4">
        <f>C335-D335</f>
        <v>-392871</v>
      </c>
    </row>
    <row r="336" spans="1:5" x14ac:dyDescent="0.2">
      <c r="A336" t="s">
        <v>2101</v>
      </c>
      <c r="B336" t="s">
        <v>419</v>
      </c>
      <c r="C336" s="4">
        <v>2664579</v>
      </c>
      <c r="D336" s="4">
        <v>3043692</v>
      </c>
      <c r="E336" s="4">
        <f>C336-D336</f>
        <v>-379113</v>
      </c>
    </row>
    <row r="337" spans="1:5" x14ac:dyDescent="0.2">
      <c r="A337" t="s">
        <v>2047</v>
      </c>
      <c r="B337" t="s">
        <v>2048</v>
      </c>
      <c r="C337" s="4">
        <v>280872</v>
      </c>
      <c r="D337" s="4">
        <v>650783</v>
      </c>
      <c r="E337" s="4">
        <f>C337-D337</f>
        <v>-369911</v>
      </c>
    </row>
    <row r="338" spans="1:5" x14ac:dyDescent="0.2">
      <c r="A338" t="s">
        <v>2228</v>
      </c>
      <c r="B338" t="s">
        <v>2229</v>
      </c>
      <c r="C338" s="4">
        <v>1324526</v>
      </c>
      <c r="D338" s="4">
        <v>1693094</v>
      </c>
      <c r="E338" s="4">
        <f>C338-D338</f>
        <v>-368568</v>
      </c>
    </row>
    <row r="339" spans="1:5" x14ac:dyDescent="0.2">
      <c r="A339" t="s">
        <v>2225</v>
      </c>
      <c r="B339" t="s">
        <v>2226</v>
      </c>
      <c r="C339" s="4">
        <v>1352972</v>
      </c>
      <c r="D339" s="4">
        <v>1711303</v>
      </c>
      <c r="E339" s="4">
        <f>C339-D339</f>
        <v>-358331</v>
      </c>
    </row>
    <row r="340" spans="1:5" x14ac:dyDescent="0.2">
      <c r="A340" t="s">
        <v>1452</v>
      </c>
      <c r="B340" t="s">
        <v>1453</v>
      </c>
      <c r="C340" s="4">
        <v>1564912</v>
      </c>
      <c r="D340" s="4">
        <v>1921684</v>
      </c>
      <c r="E340" s="4">
        <f>C340-D340</f>
        <v>-356772</v>
      </c>
    </row>
    <row r="341" spans="1:5" x14ac:dyDescent="0.2">
      <c r="A341" t="s">
        <v>56</v>
      </c>
      <c r="B341" t="s">
        <v>57</v>
      </c>
      <c r="C341" s="4">
        <v>1609795</v>
      </c>
      <c r="D341" s="4">
        <v>1963313</v>
      </c>
      <c r="E341" s="4">
        <f>C341-D341</f>
        <v>-353518</v>
      </c>
    </row>
    <row r="342" spans="1:5" x14ac:dyDescent="0.2">
      <c r="A342" t="s">
        <v>1382</v>
      </c>
      <c r="B342" t="s">
        <v>1383</v>
      </c>
      <c r="C342" s="4">
        <v>1983022</v>
      </c>
      <c r="D342" s="4">
        <v>2328701</v>
      </c>
      <c r="E342" s="4">
        <f>C342-D342</f>
        <v>-345679</v>
      </c>
    </row>
    <row r="343" spans="1:5" x14ac:dyDescent="0.2">
      <c r="A343" t="s">
        <v>1562</v>
      </c>
      <c r="B343" t="s">
        <v>1563</v>
      </c>
      <c r="C343" s="4">
        <v>1151812</v>
      </c>
      <c r="D343" s="4">
        <v>1497015</v>
      </c>
      <c r="E343" s="4">
        <f>C343-D343</f>
        <v>-345203</v>
      </c>
    </row>
    <row r="344" spans="1:5" x14ac:dyDescent="0.2">
      <c r="A344" t="s">
        <v>2361</v>
      </c>
      <c r="B344" t="s">
        <v>2362</v>
      </c>
      <c r="C344" s="4">
        <v>3067506</v>
      </c>
      <c r="D344" s="4">
        <v>3409688</v>
      </c>
      <c r="E344" s="4">
        <f>C344-D344</f>
        <v>-342182</v>
      </c>
    </row>
    <row r="345" spans="1:5" x14ac:dyDescent="0.2">
      <c r="A345" t="s">
        <v>1869</v>
      </c>
      <c r="B345" t="s">
        <v>1870</v>
      </c>
      <c r="C345" s="4">
        <v>1738179</v>
      </c>
      <c r="D345" s="4">
        <v>2074102</v>
      </c>
      <c r="E345" s="4">
        <f>C345-D345</f>
        <v>-335923</v>
      </c>
    </row>
    <row r="346" spans="1:5" x14ac:dyDescent="0.2">
      <c r="A346" t="s">
        <v>1623</v>
      </c>
      <c r="B346" t="s">
        <v>1624</v>
      </c>
      <c r="C346" s="4">
        <v>1419337</v>
      </c>
      <c r="D346" s="4">
        <v>1751470</v>
      </c>
      <c r="E346" s="4">
        <f>C346-D346</f>
        <v>-332133</v>
      </c>
    </row>
    <row r="347" spans="1:5" x14ac:dyDescent="0.2">
      <c r="A347" t="s">
        <v>1326</v>
      </c>
      <c r="B347" t="s">
        <v>1327</v>
      </c>
      <c r="C347" s="4">
        <v>1270771</v>
      </c>
      <c r="D347" s="4">
        <v>1601626</v>
      </c>
      <c r="E347" s="4">
        <f>C347-D347</f>
        <v>-330855</v>
      </c>
    </row>
    <row r="348" spans="1:5" x14ac:dyDescent="0.2">
      <c r="A348" t="s">
        <v>1867</v>
      </c>
      <c r="B348" t="s">
        <v>1868</v>
      </c>
      <c r="C348" s="4">
        <v>672095</v>
      </c>
      <c r="D348" s="4">
        <v>1000664</v>
      </c>
      <c r="E348" s="4">
        <f>C348-D348</f>
        <v>-328569</v>
      </c>
    </row>
    <row r="349" spans="1:5" x14ac:dyDescent="0.2">
      <c r="A349" t="s">
        <v>2345</v>
      </c>
      <c r="B349" t="s">
        <v>2346</v>
      </c>
      <c r="C349" s="4">
        <v>879770</v>
      </c>
      <c r="D349" s="4">
        <v>1204732</v>
      </c>
      <c r="E349" s="4">
        <f>C349-D349</f>
        <v>-324962</v>
      </c>
    </row>
    <row r="350" spans="1:5" x14ac:dyDescent="0.2">
      <c r="A350" t="s">
        <v>702</v>
      </c>
      <c r="B350" t="s">
        <v>703</v>
      </c>
      <c r="C350" s="4">
        <v>863933</v>
      </c>
      <c r="D350" s="4">
        <v>1179508</v>
      </c>
      <c r="E350" s="4">
        <f>C350-D350</f>
        <v>-315575</v>
      </c>
    </row>
    <row r="351" spans="1:5" x14ac:dyDescent="0.2">
      <c r="A351" t="s">
        <v>728</v>
      </c>
      <c r="B351" t="s">
        <v>729</v>
      </c>
      <c r="C351" s="4">
        <v>820752</v>
      </c>
      <c r="D351" s="4">
        <v>1129774</v>
      </c>
      <c r="E351" s="4">
        <f>C351-D351</f>
        <v>-309022</v>
      </c>
    </row>
    <row r="352" spans="1:5" x14ac:dyDescent="0.2">
      <c r="A352" t="s">
        <v>264</v>
      </c>
      <c r="B352" t="s">
        <v>265</v>
      </c>
      <c r="C352" s="4">
        <v>1429623</v>
      </c>
      <c r="D352" s="4">
        <v>1733008</v>
      </c>
      <c r="E352" s="4">
        <f>C352-D352</f>
        <v>-303385</v>
      </c>
    </row>
    <row r="353" spans="1:5" x14ac:dyDescent="0.2">
      <c r="A353" t="s">
        <v>2197</v>
      </c>
      <c r="B353" t="s">
        <v>2198</v>
      </c>
      <c r="C353" s="4">
        <v>1066534</v>
      </c>
      <c r="D353" s="4">
        <v>1369639</v>
      </c>
      <c r="E353" s="4">
        <f>C353-D353</f>
        <v>-303105</v>
      </c>
    </row>
    <row r="354" spans="1:5" x14ac:dyDescent="0.2">
      <c r="A354" t="s">
        <v>1726</v>
      </c>
      <c r="B354" t="s">
        <v>1727</v>
      </c>
      <c r="C354" s="4">
        <v>631411</v>
      </c>
      <c r="D354" s="4">
        <v>933115</v>
      </c>
      <c r="E354" s="4">
        <f>C354-D354</f>
        <v>-301704</v>
      </c>
    </row>
    <row r="355" spans="1:5" x14ac:dyDescent="0.2">
      <c r="A355" t="s">
        <v>414</v>
      </c>
      <c r="B355" t="s">
        <v>415</v>
      </c>
      <c r="C355" s="4">
        <v>4648940</v>
      </c>
      <c r="D355" s="4">
        <v>4948731</v>
      </c>
      <c r="E355" s="4">
        <f>C355-D355</f>
        <v>-299791</v>
      </c>
    </row>
    <row r="356" spans="1:5" x14ac:dyDescent="0.2">
      <c r="A356" t="s">
        <v>856</v>
      </c>
      <c r="B356" t="s">
        <v>857</v>
      </c>
      <c r="C356" s="4">
        <v>250885</v>
      </c>
      <c r="D356" s="4">
        <v>538444</v>
      </c>
      <c r="E356" s="4">
        <f>C356-D356</f>
        <v>-287559</v>
      </c>
    </row>
    <row r="357" spans="1:5" x14ac:dyDescent="0.2">
      <c r="A357" t="s">
        <v>2083</v>
      </c>
      <c r="B357" t="s">
        <v>2084</v>
      </c>
      <c r="C357" s="4">
        <v>3357197</v>
      </c>
      <c r="D357" s="4">
        <v>3643141</v>
      </c>
      <c r="E357" s="4">
        <f>C357-D357</f>
        <v>-285944</v>
      </c>
    </row>
    <row r="358" spans="1:5" x14ac:dyDescent="0.2">
      <c r="A358" t="s">
        <v>1124</v>
      </c>
      <c r="B358" t="s">
        <v>1125</v>
      </c>
      <c r="C358" s="4">
        <v>612079</v>
      </c>
      <c r="D358" s="4">
        <v>897441</v>
      </c>
      <c r="E358" s="4">
        <f>C358-D358</f>
        <v>-285362</v>
      </c>
    </row>
    <row r="359" spans="1:5" x14ac:dyDescent="0.2">
      <c r="A359" t="s">
        <v>2015</v>
      </c>
      <c r="B359" t="s">
        <v>2016</v>
      </c>
      <c r="C359" s="4">
        <v>1177699</v>
      </c>
      <c r="D359" s="4">
        <v>1461544</v>
      </c>
      <c r="E359" s="4">
        <f>C359-D359</f>
        <v>-283845</v>
      </c>
    </row>
    <row r="360" spans="1:5" x14ac:dyDescent="0.2">
      <c r="A360" t="s">
        <v>78</v>
      </c>
      <c r="B360" t="s">
        <v>79</v>
      </c>
      <c r="C360" s="4">
        <v>416963</v>
      </c>
      <c r="D360" s="4">
        <v>694352</v>
      </c>
      <c r="E360" s="4">
        <f>C360-D360</f>
        <v>-277389</v>
      </c>
    </row>
    <row r="361" spans="1:5" x14ac:dyDescent="0.2">
      <c r="A361" t="s">
        <v>528</v>
      </c>
      <c r="B361" t="s">
        <v>529</v>
      </c>
      <c r="C361" s="4">
        <v>787913</v>
      </c>
      <c r="D361" s="4">
        <v>1065054</v>
      </c>
      <c r="E361" s="4">
        <f>C361-D361</f>
        <v>-277141</v>
      </c>
    </row>
    <row r="362" spans="1:5" x14ac:dyDescent="0.2">
      <c r="A362" t="s">
        <v>2025</v>
      </c>
      <c r="B362" t="s">
        <v>2026</v>
      </c>
      <c r="C362" s="4">
        <v>3783663</v>
      </c>
      <c r="D362" s="4">
        <v>4052969</v>
      </c>
      <c r="E362" s="4">
        <f>C362-D362</f>
        <v>-269306</v>
      </c>
    </row>
    <row r="363" spans="1:5" x14ac:dyDescent="0.2">
      <c r="A363" t="s">
        <v>792</v>
      </c>
      <c r="B363" t="s">
        <v>793</v>
      </c>
      <c r="C363" s="4">
        <v>578732</v>
      </c>
      <c r="D363" s="4">
        <v>839446</v>
      </c>
      <c r="E363" s="4">
        <f>C363-D363</f>
        <v>-260714</v>
      </c>
    </row>
    <row r="364" spans="1:5" x14ac:dyDescent="0.2">
      <c r="A364" t="s">
        <v>1324</v>
      </c>
      <c r="B364" t="s">
        <v>1325</v>
      </c>
      <c r="C364" s="4">
        <v>60761</v>
      </c>
      <c r="D364" s="4">
        <v>321259</v>
      </c>
      <c r="E364" s="4">
        <f>C364-D364</f>
        <v>-260498</v>
      </c>
    </row>
    <row r="365" spans="1:5" x14ac:dyDescent="0.2">
      <c r="A365" t="s">
        <v>526</v>
      </c>
      <c r="B365" t="s">
        <v>527</v>
      </c>
      <c r="C365" s="4">
        <v>1051559</v>
      </c>
      <c r="D365" s="4">
        <v>1311009</v>
      </c>
      <c r="E365" s="4">
        <f>C365-D365</f>
        <v>-259450</v>
      </c>
    </row>
    <row r="366" spans="1:5" x14ac:dyDescent="0.2">
      <c r="A366" t="s">
        <v>428</v>
      </c>
      <c r="B366" t="s">
        <v>429</v>
      </c>
      <c r="C366" s="4">
        <v>1616753</v>
      </c>
      <c r="D366" s="4">
        <v>1874370</v>
      </c>
      <c r="E366" s="4">
        <f>C366-D366</f>
        <v>-257617</v>
      </c>
    </row>
    <row r="367" spans="1:5" x14ac:dyDescent="0.2">
      <c r="A367" t="s">
        <v>806</v>
      </c>
      <c r="B367" t="s">
        <v>807</v>
      </c>
      <c r="C367" s="4">
        <v>1160052</v>
      </c>
      <c r="D367" s="4">
        <v>1410365</v>
      </c>
      <c r="E367" s="4">
        <f>C367-D367</f>
        <v>-250313</v>
      </c>
    </row>
    <row r="368" spans="1:5" x14ac:dyDescent="0.2">
      <c r="A368" t="s">
        <v>2027</v>
      </c>
      <c r="B368" t="s">
        <v>2028</v>
      </c>
      <c r="C368" s="4">
        <v>1317151</v>
      </c>
      <c r="D368" s="4">
        <v>1562482</v>
      </c>
      <c r="E368" s="4">
        <f>C368-D368</f>
        <v>-245331</v>
      </c>
    </row>
    <row r="369" spans="1:5" x14ac:dyDescent="0.2">
      <c r="A369" t="s">
        <v>234</v>
      </c>
      <c r="B369" t="s">
        <v>235</v>
      </c>
      <c r="C369" s="4">
        <v>811603</v>
      </c>
      <c r="D369" s="4">
        <v>1055983</v>
      </c>
      <c r="E369" s="4">
        <f>C369-D369</f>
        <v>-244380</v>
      </c>
    </row>
    <row r="370" spans="1:5" x14ac:dyDescent="0.2">
      <c r="A370" t="s">
        <v>1957</v>
      </c>
      <c r="B370" t="s">
        <v>1958</v>
      </c>
      <c r="C370" s="4">
        <v>628545</v>
      </c>
      <c r="D370" s="4">
        <v>871938</v>
      </c>
      <c r="E370" s="4">
        <f>C370-D370</f>
        <v>-243393</v>
      </c>
    </row>
    <row r="371" spans="1:5" x14ac:dyDescent="0.2">
      <c r="A371" t="s">
        <v>1120</v>
      </c>
      <c r="B371" t="s">
        <v>1121</v>
      </c>
      <c r="C371" s="4">
        <v>2468964</v>
      </c>
      <c r="D371" s="4">
        <v>2710802</v>
      </c>
      <c r="E371" s="4">
        <f>C371-D371</f>
        <v>-241838</v>
      </c>
    </row>
    <row r="372" spans="1:5" x14ac:dyDescent="0.2">
      <c r="A372" t="s">
        <v>1949</v>
      </c>
      <c r="B372" t="s">
        <v>1950</v>
      </c>
      <c r="C372" s="4">
        <v>1171157</v>
      </c>
      <c r="D372" s="4">
        <v>1412362</v>
      </c>
      <c r="E372" s="4">
        <f>C372-D372</f>
        <v>-241205</v>
      </c>
    </row>
    <row r="373" spans="1:5" x14ac:dyDescent="0.2">
      <c r="A373" t="s">
        <v>1488</v>
      </c>
      <c r="B373" t="s">
        <v>1489</v>
      </c>
      <c r="C373" s="4">
        <v>794772</v>
      </c>
      <c r="D373" s="4">
        <v>1032568</v>
      </c>
      <c r="E373" s="4">
        <f>C373-D373</f>
        <v>-237796</v>
      </c>
    </row>
    <row r="374" spans="1:5" x14ac:dyDescent="0.2">
      <c r="A374" t="s">
        <v>1550</v>
      </c>
      <c r="B374" t="s">
        <v>1551</v>
      </c>
      <c r="C374" s="4">
        <v>730305</v>
      </c>
      <c r="D374" s="4">
        <v>963830</v>
      </c>
      <c r="E374" s="4">
        <f>C374-D374</f>
        <v>-233525</v>
      </c>
    </row>
    <row r="375" spans="1:5" x14ac:dyDescent="0.2">
      <c r="A375" t="s">
        <v>1370</v>
      </c>
      <c r="B375" t="s">
        <v>1371</v>
      </c>
      <c r="C375" s="4">
        <v>886324</v>
      </c>
      <c r="D375" s="4">
        <v>1116532</v>
      </c>
      <c r="E375" s="4">
        <f>C375-D375</f>
        <v>-230208</v>
      </c>
    </row>
    <row r="376" spans="1:5" x14ac:dyDescent="0.2">
      <c r="A376" t="s">
        <v>30</v>
      </c>
      <c r="B376" t="s">
        <v>31</v>
      </c>
      <c r="C376" s="4">
        <v>2953078</v>
      </c>
      <c r="D376" s="4">
        <v>3182531</v>
      </c>
      <c r="E376" s="4">
        <f>C376-D376</f>
        <v>-229453</v>
      </c>
    </row>
    <row r="377" spans="1:5" x14ac:dyDescent="0.2">
      <c r="A377" t="s">
        <v>2327</v>
      </c>
      <c r="B377" t="s">
        <v>2328</v>
      </c>
      <c r="C377" s="4">
        <v>2175501</v>
      </c>
      <c r="D377" s="4">
        <v>2402490</v>
      </c>
      <c r="E377" s="4">
        <f>C377-D377</f>
        <v>-226989</v>
      </c>
    </row>
    <row r="378" spans="1:5" x14ac:dyDescent="0.2">
      <c r="A378" t="s">
        <v>1406</v>
      </c>
      <c r="B378" t="s">
        <v>1407</v>
      </c>
      <c r="C378" s="4">
        <v>947788</v>
      </c>
      <c r="D378" s="4">
        <v>1171623</v>
      </c>
      <c r="E378" s="4">
        <f>C378-D378</f>
        <v>-223835</v>
      </c>
    </row>
    <row r="379" spans="1:5" x14ac:dyDescent="0.2">
      <c r="A379" t="s">
        <v>1760</v>
      </c>
      <c r="B379" t="s">
        <v>1761</v>
      </c>
      <c r="C379" s="4">
        <v>538466</v>
      </c>
      <c r="D379" s="4">
        <v>760225</v>
      </c>
      <c r="E379" s="4">
        <f>C379-D379</f>
        <v>-221759</v>
      </c>
    </row>
    <row r="380" spans="1:5" x14ac:dyDescent="0.2">
      <c r="A380" t="s">
        <v>1862</v>
      </c>
      <c r="B380" t="s">
        <v>575</v>
      </c>
      <c r="C380" s="4">
        <v>1013003</v>
      </c>
      <c r="D380" s="4">
        <v>1233153</v>
      </c>
      <c r="E380" s="4">
        <f>C380-D380</f>
        <v>-220150</v>
      </c>
    </row>
    <row r="381" spans="1:5" x14ac:dyDescent="0.2">
      <c r="A381" t="s">
        <v>340</v>
      </c>
      <c r="B381" t="s">
        <v>341</v>
      </c>
      <c r="C381" s="4">
        <v>882168</v>
      </c>
      <c r="D381" s="4">
        <v>1099135</v>
      </c>
      <c r="E381" s="4">
        <f>C381-D381</f>
        <v>-216967</v>
      </c>
    </row>
    <row r="382" spans="1:5" x14ac:dyDescent="0.2">
      <c r="A382" t="s">
        <v>1961</v>
      </c>
      <c r="B382" t="s">
        <v>1962</v>
      </c>
      <c r="C382" s="4">
        <v>1100574</v>
      </c>
      <c r="D382" s="4">
        <v>1316453</v>
      </c>
      <c r="E382" s="4">
        <f>C382-D382</f>
        <v>-215879</v>
      </c>
    </row>
    <row r="383" spans="1:5" x14ac:dyDescent="0.2">
      <c r="A383" t="s">
        <v>150</v>
      </c>
      <c r="B383" t="s">
        <v>151</v>
      </c>
      <c r="C383" s="4">
        <v>210302</v>
      </c>
      <c r="D383" s="4">
        <v>420750</v>
      </c>
      <c r="E383" s="4">
        <f>C383-D383</f>
        <v>-210448</v>
      </c>
    </row>
    <row r="384" spans="1:5" x14ac:dyDescent="0.2">
      <c r="A384" t="s">
        <v>1659</v>
      </c>
      <c r="B384" t="s">
        <v>1660</v>
      </c>
      <c r="C384" s="4">
        <v>1762118</v>
      </c>
      <c r="D384" s="4">
        <v>1968993</v>
      </c>
      <c r="E384" s="4">
        <f>C384-D384</f>
        <v>-206875</v>
      </c>
    </row>
    <row r="385" spans="1:5" x14ac:dyDescent="0.2">
      <c r="A385" t="s">
        <v>1468</v>
      </c>
      <c r="B385" t="s">
        <v>1469</v>
      </c>
      <c r="C385" s="4">
        <v>875594</v>
      </c>
      <c r="D385" s="4">
        <v>1079690</v>
      </c>
      <c r="E385" s="4">
        <f>C385-D385</f>
        <v>-204096</v>
      </c>
    </row>
    <row r="386" spans="1:5" x14ac:dyDescent="0.2">
      <c r="A386" t="s">
        <v>138</v>
      </c>
      <c r="B386" t="s">
        <v>139</v>
      </c>
      <c r="C386" s="4">
        <v>462648</v>
      </c>
      <c r="D386" s="4">
        <v>661468</v>
      </c>
      <c r="E386" s="4">
        <f>C386-D386</f>
        <v>-198820</v>
      </c>
    </row>
    <row r="387" spans="1:5" x14ac:dyDescent="0.2">
      <c r="A387" t="s">
        <v>1206</v>
      </c>
      <c r="B387" t="s">
        <v>1207</v>
      </c>
      <c r="C387" s="4">
        <v>378666</v>
      </c>
      <c r="D387" s="4">
        <v>574201</v>
      </c>
      <c r="E387" s="4">
        <f>C387-D387</f>
        <v>-195535</v>
      </c>
    </row>
    <row r="388" spans="1:5" x14ac:dyDescent="0.2">
      <c r="A388" t="s">
        <v>502</v>
      </c>
      <c r="B388" t="s">
        <v>503</v>
      </c>
      <c r="C388" s="4">
        <v>125365</v>
      </c>
      <c r="D388" s="4">
        <v>319990</v>
      </c>
      <c r="E388" s="4">
        <f>C388-D388</f>
        <v>-194625</v>
      </c>
    </row>
    <row r="389" spans="1:5" x14ac:dyDescent="0.2">
      <c r="A389" t="s">
        <v>1903</v>
      </c>
      <c r="B389" t="s">
        <v>1904</v>
      </c>
      <c r="C389" s="4">
        <v>1183077</v>
      </c>
      <c r="D389" s="4">
        <v>1372047</v>
      </c>
      <c r="E389" s="4">
        <f>C389-D389</f>
        <v>-188970</v>
      </c>
    </row>
    <row r="390" spans="1:5" x14ac:dyDescent="0.2">
      <c r="A390" t="s">
        <v>1863</v>
      </c>
      <c r="B390" t="s">
        <v>1864</v>
      </c>
      <c r="C390" s="4">
        <v>1470339</v>
      </c>
      <c r="D390" s="4">
        <v>1658308</v>
      </c>
      <c r="E390" s="4">
        <f>C390-D390</f>
        <v>-187969</v>
      </c>
    </row>
    <row r="391" spans="1:5" x14ac:dyDescent="0.2">
      <c r="A391" t="s">
        <v>620</v>
      </c>
      <c r="B391" t="s">
        <v>621</v>
      </c>
      <c r="C391" s="4">
        <v>2112994</v>
      </c>
      <c r="D391" s="4">
        <v>2298812</v>
      </c>
      <c r="E391" s="4">
        <f>C391-D391</f>
        <v>-185818</v>
      </c>
    </row>
    <row r="392" spans="1:5" x14ac:dyDescent="0.2">
      <c r="A392" t="s">
        <v>122</v>
      </c>
      <c r="B392" t="s">
        <v>123</v>
      </c>
      <c r="C392" s="4">
        <v>395402</v>
      </c>
      <c r="D392" s="4">
        <v>580493</v>
      </c>
      <c r="E392" s="4">
        <f>C392-D392</f>
        <v>-185091</v>
      </c>
    </row>
    <row r="393" spans="1:5" x14ac:dyDescent="0.2">
      <c r="A393" t="s">
        <v>286</v>
      </c>
      <c r="B393" t="s">
        <v>287</v>
      </c>
      <c r="C393" s="4">
        <v>3579857</v>
      </c>
      <c r="D393" s="4">
        <v>3764238</v>
      </c>
      <c r="E393" s="4">
        <f>C393-D393</f>
        <v>-184381</v>
      </c>
    </row>
    <row r="394" spans="1:5" x14ac:dyDescent="0.2">
      <c r="A394" t="s">
        <v>2201</v>
      </c>
      <c r="B394" t="s">
        <v>2202</v>
      </c>
      <c r="C394" s="4">
        <v>562300</v>
      </c>
      <c r="D394" s="4">
        <v>744445</v>
      </c>
      <c r="E394" s="4">
        <f>C394-D394</f>
        <v>-182145</v>
      </c>
    </row>
    <row r="395" spans="1:5" x14ac:dyDescent="0.2">
      <c r="A395" t="s">
        <v>1619</v>
      </c>
      <c r="B395" t="s">
        <v>1620</v>
      </c>
      <c r="C395" s="4">
        <v>288016</v>
      </c>
      <c r="D395" s="4">
        <v>461919</v>
      </c>
      <c r="E395" s="4">
        <f>C395-D395</f>
        <v>-173903</v>
      </c>
    </row>
    <row r="396" spans="1:5" x14ac:dyDescent="0.2">
      <c r="A396" t="s">
        <v>2280</v>
      </c>
      <c r="B396" t="s">
        <v>2281</v>
      </c>
      <c r="C396" s="4">
        <v>1425980</v>
      </c>
      <c r="D396" s="4">
        <v>1597002</v>
      </c>
      <c r="E396" s="4">
        <f>C396-D396</f>
        <v>-171022</v>
      </c>
    </row>
    <row r="397" spans="1:5" x14ac:dyDescent="0.2">
      <c r="A397" t="s">
        <v>2238</v>
      </c>
      <c r="B397" t="s">
        <v>2239</v>
      </c>
      <c r="C397" s="4">
        <v>1126472</v>
      </c>
      <c r="D397" s="4">
        <v>1296773</v>
      </c>
      <c r="E397" s="4">
        <f>C397-D397</f>
        <v>-170301</v>
      </c>
    </row>
    <row r="398" spans="1:5" x14ac:dyDescent="0.2">
      <c r="A398" t="s">
        <v>2351</v>
      </c>
      <c r="B398" t="s">
        <v>2352</v>
      </c>
      <c r="C398" s="4">
        <v>324259</v>
      </c>
      <c r="D398" s="4">
        <v>492429</v>
      </c>
      <c r="E398" s="4">
        <f>C398-D398</f>
        <v>-168170</v>
      </c>
    </row>
    <row r="399" spans="1:5" x14ac:dyDescent="0.2">
      <c r="A399" t="s">
        <v>1492</v>
      </c>
      <c r="B399" t="s">
        <v>1493</v>
      </c>
      <c r="C399" s="4">
        <v>1991451</v>
      </c>
      <c r="D399" s="4">
        <v>2157173</v>
      </c>
      <c r="E399" s="4">
        <f>C399-D399</f>
        <v>-165722</v>
      </c>
    </row>
    <row r="400" spans="1:5" x14ac:dyDescent="0.2">
      <c r="A400" t="s">
        <v>1762</v>
      </c>
      <c r="B400" t="s">
        <v>1763</v>
      </c>
      <c r="C400" s="4">
        <v>402263</v>
      </c>
      <c r="D400" s="4">
        <v>567630</v>
      </c>
      <c r="E400" s="4">
        <f>C400-D400</f>
        <v>-165367</v>
      </c>
    </row>
    <row r="401" spans="1:5" x14ac:dyDescent="0.2">
      <c r="A401" t="s">
        <v>1490</v>
      </c>
      <c r="B401" t="s">
        <v>1491</v>
      </c>
      <c r="C401" s="4">
        <v>696922</v>
      </c>
      <c r="D401" s="4">
        <v>859932</v>
      </c>
      <c r="E401" s="4">
        <f>C401-D401</f>
        <v>-163010</v>
      </c>
    </row>
    <row r="402" spans="1:5" x14ac:dyDescent="0.2">
      <c r="A402" t="s">
        <v>1673</v>
      </c>
      <c r="B402" t="s">
        <v>1674</v>
      </c>
      <c r="C402" s="4">
        <v>244043</v>
      </c>
      <c r="D402" s="4">
        <v>404877</v>
      </c>
      <c r="E402" s="4">
        <f>C402-D402</f>
        <v>-160834</v>
      </c>
    </row>
    <row r="403" spans="1:5" x14ac:dyDescent="0.2">
      <c r="A403" t="s">
        <v>614</v>
      </c>
      <c r="B403" t="s">
        <v>615</v>
      </c>
      <c r="C403" s="4">
        <v>1090312</v>
      </c>
      <c r="D403" s="4">
        <v>1250170</v>
      </c>
      <c r="E403" s="4">
        <f>C403-D403</f>
        <v>-159858</v>
      </c>
    </row>
    <row r="404" spans="1:5" x14ac:dyDescent="0.2">
      <c r="A404" t="s">
        <v>2393</v>
      </c>
      <c r="B404" t="s">
        <v>2394</v>
      </c>
      <c r="C404" s="4">
        <v>537021</v>
      </c>
      <c r="D404" s="4">
        <v>696714</v>
      </c>
      <c r="E404" s="4">
        <f>C404-D404</f>
        <v>-159693</v>
      </c>
    </row>
    <row r="405" spans="1:5" x14ac:dyDescent="0.2">
      <c r="A405" t="s">
        <v>732</v>
      </c>
      <c r="B405" t="s">
        <v>733</v>
      </c>
      <c r="C405" s="4">
        <v>601926</v>
      </c>
      <c r="D405" s="4">
        <v>757298</v>
      </c>
      <c r="E405" s="4">
        <f>C405-D405</f>
        <v>-155372</v>
      </c>
    </row>
    <row r="406" spans="1:5" x14ac:dyDescent="0.2">
      <c r="A406" t="s">
        <v>80</v>
      </c>
      <c r="B406" t="s">
        <v>81</v>
      </c>
      <c r="C406" s="4">
        <v>812768</v>
      </c>
      <c r="D406" s="4">
        <v>967988</v>
      </c>
      <c r="E406" s="4">
        <f>C406-D406</f>
        <v>-155220</v>
      </c>
    </row>
    <row r="407" spans="1:5" x14ac:dyDescent="0.2">
      <c r="A407" t="s">
        <v>422</v>
      </c>
      <c r="B407" t="s">
        <v>423</v>
      </c>
      <c r="C407" s="4">
        <v>2354865</v>
      </c>
      <c r="D407" s="4">
        <v>2507776</v>
      </c>
      <c r="E407" s="4">
        <f>C407-D407</f>
        <v>-152911</v>
      </c>
    </row>
    <row r="408" spans="1:5" x14ac:dyDescent="0.2">
      <c r="A408" t="s">
        <v>2057</v>
      </c>
      <c r="B408" t="s">
        <v>2058</v>
      </c>
      <c r="C408" s="4">
        <v>1036963</v>
      </c>
      <c r="D408" s="4">
        <v>1185369</v>
      </c>
      <c r="E408" s="4">
        <f>C408-D408</f>
        <v>-148406</v>
      </c>
    </row>
    <row r="409" spans="1:5" x14ac:dyDescent="0.2">
      <c r="A409" t="s">
        <v>1860</v>
      </c>
      <c r="B409" t="s">
        <v>1861</v>
      </c>
      <c r="C409" s="4">
        <v>1822843</v>
      </c>
      <c r="D409" s="4">
        <v>1970178</v>
      </c>
      <c r="E409" s="4">
        <f>C409-D409</f>
        <v>-147335</v>
      </c>
    </row>
    <row r="410" spans="1:5" x14ac:dyDescent="0.2">
      <c r="A410" t="s">
        <v>394</v>
      </c>
      <c r="B410" t="s">
        <v>395</v>
      </c>
      <c r="C410" s="4">
        <v>417230</v>
      </c>
      <c r="D410" s="4">
        <v>563041</v>
      </c>
      <c r="E410" s="4">
        <f>C410-D410</f>
        <v>-145811</v>
      </c>
    </row>
    <row r="411" spans="1:5" x14ac:dyDescent="0.2">
      <c r="A411" t="s">
        <v>2248</v>
      </c>
      <c r="B411" t="s">
        <v>2249</v>
      </c>
      <c r="C411" s="4">
        <v>912223</v>
      </c>
      <c r="D411" s="4">
        <v>1057878</v>
      </c>
      <c r="E411" s="4">
        <f>C411-D411</f>
        <v>-145655</v>
      </c>
    </row>
    <row r="412" spans="1:5" x14ac:dyDescent="0.2">
      <c r="A412" t="s">
        <v>1134</v>
      </c>
      <c r="B412" t="s">
        <v>1135</v>
      </c>
      <c r="C412" s="4">
        <v>399028</v>
      </c>
      <c r="D412" s="4">
        <v>543935</v>
      </c>
      <c r="E412" s="4">
        <f>C412-D412</f>
        <v>-144907</v>
      </c>
    </row>
    <row r="413" spans="1:5" x14ac:dyDescent="0.2">
      <c r="A413" t="s">
        <v>490</v>
      </c>
      <c r="B413" t="s">
        <v>491</v>
      </c>
      <c r="C413" s="4">
        <v>269387</v>
      </c>
      <c r="D413" s="4">
        <v>414257</v>
      </c>
      <c r="E413" s="4">
        <f>C413-D413</f>
        <v>-144870</v>
      </c>
    </row>
    <row r="414" spans="1:5" x14ac:dyDescent="0.2">
      <c r="A414" t="s">
        <v>2309</v>
      </c>
      <c r="B414" t="s">
        <v>2310</v>
      </c>
      <c r="C414" s="4">
        <v>1035426</v>
      </c>
      <c r="D414" s="4">
        <v>1179261</v>
      </c>
      <c r="E414" s="4">
        <f>C414-D414</f>
        <v>-143835</v>
      </c>
    </row>
    <row r="415" spans="1:5" x14ac:dyDescent="0.2">
      <c r="A415" t="s">
        <v>1822</v>
      </c>
      <c r="B415" t="s">
        <v>1823</v>
      </c>
      <c r="C415" s="4">
        <v>878052</v>
      </c>
      <c r="D415" s="4">
        <v>1013700</v>
      </c>
      <c r="E415" s="4">
        <f>C415-D415</f>
        <v>-135648</v>
      </c>
    </row>
    <row r="416" spans="1:5" x14ac:dyDescent="0.2">
      <c r="A416" t="s">
        <v>1599</v>
      </c>
      <c r="B416" t="s">
        <v>1600</v>
      </c>
      <c r="C416" s="4">
        <v>1695413</v>
      </c>
      <c r="D416" s="4">
        <v>1830454</v>
      </c>
      <c r="E416" s="4">
        <f>C416-D416</f>
        <v>-135041</v>
      </c>
    </row>
    <row r="417" spans="1:5" x14ac:dyDescent="0.2">
      <c r="A417" t="s">
        <v>874</v>
      </c>
      <c r="B417" t="s">
        <v>875</v>
      </c>
      <c r="C417" s="4">
        <v>736045</v>
      </c>
      <c r="D417" s="4">
        <v>867083</v>
      </c>
      <c r="E417" s="4">
        <f>C417-D417</f>
        <v>-131038</v>
      </c>
    </row>
    <row r="418" spans="1:5" x14ac:dyDescent="0.2">
      <c r="A418" t="s">
        <v>1768</v>
      </c>
      <c r="B418" t="s">
        <v>1769</v>
      </c>
      <c r="C418" s="4">
        <v>898953</v>
      </c>
      <c r="D418" s="4">
        <v>1026904</v>
      </c>
      <c r="E418" s="4">
        <f>C418-D418</f>
        <v>-127951</v>
      </c>
    </row>
    <row r="419" spans="1:5" x14ac:dyDescent="0.2">
      <c r="A419" t="s">
        <v>1266</v>
      </c>
      <c r="B419" t="s">
        <v>1267</v>
      </c>
      <c r="C419" s="4">
        <v>864131</v>
      </c>
      <c r="D419" s="4">
        <v>991943</v>
      </c>
      <c r="E419" s="4">
        <f>C419-D419</f>
        <v>-127812</v>
      </c>
    </row>
    <row r="420" spans="1:5" x14ac:dyDescent="0.2">
      <c r="A420" t="s">
        <v>1028</v>
      </c>
      <c r="B420" t="s">
        <v>1029</v>
      </c>
      <c r="C420" s="4">
        <v>440783</v>
      </c>
      <c r="D420" s="4">
        <v>568408</v>
      </c>
      <c r="E420" s="4">
        <f>C420-D420</f>
        <v>-127625</v>
      </c>
    </row>
    <row r="421" spans="1:5" x14ac:dyDescent="0.2">
      <c r="A421" t="s">
        <v>812</v>
      </c>
      <c r="B421" t="s">
        <v>813</v>
      </c>
      <c r="C421" s="4">
        <v>400545</v>
      </c>
      <c r="D421" s="4">
        <v>527150</v>
      </c>
      <c r="E421" s="4">
        <f>C421-D421</f>
        <v>-126605</v>
      </c>
    </row>
    <row r="422" spans="1:5" x14ac:dyDescent="0.2">
      <c r="A422" t="s">
        <v>518</v>
      </c>
      <c r="B422" t="s">
        <v>519</v>
      </c>
      <c r="C422" s="4">
        <v>415379</v>
      </c>
      <c r="D422" s="4">
        <v>541598</v>
      </c>
      <c r="E422" s="4">
        <f>C422-D422</f>
        <v>-126219</v>
      </c>
    </row>
    <row r="423" spans="1:5" x14ac:dyDescent="0.2">
      <c r="A423" t="s">
        <v>584</v>
      </c>
      <c r="B423" t="s">
        <v>585</v>
      </c>
      <c r="C423" s="4">
        <v>1756111</v>
      </c>
      <c r="D423" s="4">
        <v>1881219</v>
      </c>
      <c r="E423" s="4">
        <f>C423-D423</f>
        <v>-125108</v>
      </c>
    </row>
    <row r="424" spans="1:5" x14ac:dyDescent="0.2">
      <c r="A424" t="s">
        <v>1510</v>
      </c>
      <c r="B424" t="s">
        <v>1511</v>
      </c>
      <c r="C424" s="4">
        <v>825588</v>
      </c>
      <c r="D424" s="4">
        <v>948170</v>
      </c>
      <c r="E424" s="4">
        <f>C424-D424</f>
        <v>-122582</v>
      </c>
    </row>
    <row r="425" spans="1:5" x14ac:dyDescent="0.2">
      <c r="A425" t="s">
        <v>106</v>
      </c>
      <c r="B425" t="s">
        <v>107</v>
      </c>
      <c r="C425" s="4">
        <v>131894</v>
      </c>
      <c r="D425" s="4">
        <v>250974</v>
      </c>
      <c r="E425" s="4">
        <f>C425-D425</f>
        <v>-119080</v>
      </c>
    </row>
    <row r="426" spans="1:5" x14ac:dyDescent="0.2">
      <c r="A426" t="s">
        <v>320</v>
      </c>
      <c r="B426" t="s">
        <v>321</v>
      </c>
      <c r="C426" s="4">
        <v>328127</v>
      </c>
      <c r="D426" s="4">
        <v>447197</v>
      </c>
      <c r="E426" s="4">
        <f>C426-D426</f>
        <v>-119070</v>
      </c>
    </row>
    <row r="427" spans="1:5" x14ac:dyDescent="0.2">
      <c r="A427" t="s">
        <v>978</v>
      </c>
      <c r="B427" t="s">
        <v>979</v>
      </c>
      <c r="C427" s="4">
        <v>0</v>
      </c>
      <c r="D427" s="4">
        <v>118453</v>
      </c>
      <c r="E427" s="4">
        <f>C427-D427</f>
        <v>-118453</v>
      </c>
    </row>
    <row r="428" spans="1:5" x14ac:dyDescent="0.2">
      <c r="A428" t="s">
        <v>6</v>
      </c>
      <c r="B428" t="s">
        <v>7</v>
      </c>
      <c r="C428" s="4">
        <v>329575</v>
      </c>
      <c r="D428" s="4">
        <v>446384</v>
      </c>
      <c r="E428" s="4">
        <f>C428-D428</f>
        <v>-116809</v>
      </c>
    </row>
    <row r="429" spans="1:5" x14ac:dyDescent="0.2">
      <c r="A429" t="s">
        <v>2207</v>
      </c>
      <c r="B429" t="s">
        <v>2208</v>
      </c>
      <c r="C429" s="4">
        <v>454307</v>
      </c>
      <c r="D429" s="4">
        <v>570958</v>
      </c>
      <c r="E429" s="4">
        <f>C429-D429</f>
        <v>-116651</v>
      </c>
    </row>
    <row r="430" spans="1:5" x14ac:dyDescent="0.2">
      <c r="A430" t="s">
        <v>2007</v>
      </c>
      <c r="B430" t="s">
        <v>2008</v>
      </c>
      <c r="C430" s="4">
        <v>665593</v>
      </c>
      <c r="D430" s="4">
        <v>782235</v>
      </c>
      <c r="E430" s="4">
        <f>C430-D430</f>
        <v>-116642</v>
      </c>
    </row>
    <row r="431" spans="1:5" x14ac:dyDescent="0.2">
      <c r="A431" t="s">
        <v>790</v>
      </c>
      <c r="B431" t="s">
        <v>791</v>
      </c>
      <c r="C431" s="4">
        <v>266915</v>
      </c>
      <c r="D431" s="4">
        <v>382024</v>
      </c>
      <c r="E431" s="4">
        <f>C431-D431</f>
        <v>-115109</v>
      </c>
    </row>
    <row r="432" spans="1:5" x14ac:dyDescent="0.2">
      <c r="A432" t="s">
        <v>354</v>
      </c>
      <c r="B432" t="s">
        <v>355</v>
      </c>
      <c r="C432" s="4">
        <v>1230986</v>
      </c>
      <c r="D432" s="4">
        <v>1340048</v>
      </c>
      <c r="E432" s="4">
        <f>C432-D432</f>
        <v>-109062</v>
      </c>
    </row>
    <row r="433" spans="1:5" x14ac:dyDescent="0.2">
      <c r="A433" t="s">
        <v>616</v>
      </c>
      <c r="B433" t="s">
        <v>617</v>
      </c>
      <c r="C433" s="4">
        <v>2285660</v>
      </c>
      <c r="D433" s="4">
        <v>2392650</v>
      </c>
      <c r="E433" s="4">
        <f>C433-D433</f>
        <v>-106990</v>
      </c>
    </row>
    <row r="434" spans="1:5" x14ac:dyDescent="0.2">
      <c r="A434" t="s">
        <v>1474</v>
      </c>
      <c r="B434" t="s">
        <v>1475</v>
      </c>
      <c r="C434" s="4">
        <v>585901</v>
      </c>
      <c r="D434" s="4">
        <v>692392</v>
      </c>
      <c r="E434" s="4">
        <f>C434-D434</f>
        <v>-106491</v>
      </c>
    </row>
    <row r="435" spans="1:5" x14ac:dyDescent="0.2">
      <c r="A435" t="s">
        <v>338</v>
      </c>
      <c r="B435" t="s">
        <v>339</v>
      </c>
      <c r="C435" s="4">
        <v>1011347</v>
      </c>
      <c r="D435" s="4">
        <v>1114315</v>
      </c>
      <c r="E435" s="4">
        <f>C435-D435</f>
        <v>-102968</v>
      </c>
    </row>
    <row r="436" spans="1:5" x14ac:dyDescent="0.2">
      <c r="A436" t="s">
        <v>2151</v>
      </c>
      <c r="B436" t="s">
        <v>2152</v>
      </c>
      <c r="C436" s="4">
        <v>411153</v>
      </c>
      <c r="D436" s="4">
        <v>513183</v>
      </c>
      <c r="E436" s="4">
        <f>C436-D436</f>
        <v>-102030</v>
      </c>
    </row>
    <row r="437" spans="1:5" x14ac:dyDescent="0.2">
      <c r="A437" t="s">
        <v>1008</v>
      </c>
      <c r="B437" t="s">
        <v>1009</v>
      </c>
      <c r="C437" s="4">
        <v>29849</v>
      </c>
      <c r="D437" s="4">
        <v>130051</v>
      </c>
      <c r="E437" s="4">
        <f>C437-D437</f>
        <v>-100202</v>
      </c>
    </row>
    <row r="438" spans="1:5" x14ac:dyDescent="0.2">
      <c r="A438" t="s">
        <v>1643</v>
      </c>
      <c r="B438" t="s">
        <v>1644</v>
      </c>
      <c r="C438" s="4">
        <v>607829</v>
      </c>
      <c r="D438" s="4">
        <v>706390</v>
      </c>
      <c r="E438" s="4">
        <f>C438-D438</f>
        <v>-98561</v>
      </c>
    </row>
    <row r="439" spans="1:5" x14ac:dyDescent="0.2">
      <c r="A439" t="s">
        <v>1750</v>
      </c>
      <c r="B439" t="s">
        <v>1751</v>
      </c>
      <c r="C439" s="4">
        <v>347762</v>
      </c>
      <c r="D439" s="4">
        <v>442581</v>
      </c>
      <c r="E439" s="4">
        <f>C439-D439</f>
        <v>-94819</v>
      </c>
    </row>
    <row r="440" spans="1:5" x14ac:dyDescent="0.2">
      <c r="A440" t="s">
        <v>76</v>
      </c>
      <c r="B440" t="s">
        <v>77</v>
      </c>
      <c r="C440" s="4">
        <v>139339</v>
      </c>
      <c r="D440" s="4">
        <v>231773</v>
      </c>
      <c r="E440" s="4">
        <f>C440-D440</f>
        <v>-92434</v>
      </c>
    </row>
    <row r="441" spans="1:5" x14ac:dyDescent="0.2">
      <c r="A441" t="s">
        <v>1422</v>
      </c>
      <c r="B441" t="s">
        <v>1423</v>
      </c>
      <c r="C441" s="4">
        <v>142054</v>
      </c>
      <c r="D441" s="4">
        <v>228845</v>
      </c>
      <c r="E441" s="4">
        <f>C441-D441</f>
        <v>-86791</v>
      </c>
    </row>
    <row r="442" spans="1:5" x14ac:dyDescent="0.2">
      <c r="A442" t="s">
        <v>2313</v>
      </c>
      <c r="B442" t="s">
        <v>2314</v>
      </c>
      <c r="C442" s="4">
        <v>269271</v>
      </c>
      <c r="D442" s="4">
        <v>355419</v>
      </c>
      <c r="E442" s="4">
        <f>C442-D442</f>
        <v>-86148</v>
      </c>
    </row>
    <row r="443" spans="1:5" x14ac:dyDescent="0.2">
      <c r="A443" t="s">
        <v>520</v>
      </c>
      <c r="B443" t="s">
        <v>521</v>
      </c>
      <c r="C443" s="4">
        <v>73224</v>
      </c>
      <c r="D443" s="4">
        <v>158110</v>
      </c>
      <c r="E443" s="4">
        <f>C443-D443</f>
        <v>-84886</v>
      </c>
    </row>
    <row r="444" spans="1:5" x14ac:dyDescent="0.2">
      <c r="A444" t="s">
        <v>492</v>
      </c>
      <c r="B444" t="s">
        <v>493</v>
      </c>
      <c r="C444" s="4">
        <v>986057</v>
      </c>
      <c r="D444" s="4">
        <v>1069958</v>
      </c>
      <c r="E444" s="4">
        <f>C444-D444</f>
        <v>-83901</v>
      </c>
    </row>
    <row r="445" spans="1:5" x14ac:dyDescent="0.2">
      <c r="A445" t="s">
        <v>594</v>
      </c>
      <c r="B445" t="s">
        <v>595</v>
      </c>
      <c r="C445" s="4">
        <v>229153</v>
      </c>
      <c r="D445" s="4">
        <v>312945</v>
      </c>
      <c r="E445" s="4">
        <f>C445-D445</f>
        <v>-83792</v>
      </c>
    </row>
    <row r="446" spans="1:5" x14ac:dyDescent="0.2">
      <c r="A446" t="s">
        <v>1476</v>
      </c>
      <c r="B446" t="s">
        <v>1477</v>
      </c>
      <c r="C446" s="4">
        <v>599253</v>
      </c>
      <c r="D446" s="4">
        <v>682849</v>
      </c>
      <c r="E446" s="4">
        <f>C446-D446</f>
        <v>-83596</v>
      </c>
    </row>
    <row r="447" spans="1:5" x14ac:dyDescent="0.2">
      <c r="A447" t="s">
        <v>912</v>
      </c>
      <c r="B447" t="s">
        <v>913</v>
      </c>
      <c r="C447" s="4">
        <v>1126956</v>
      </c>
      <c r="D447" s="4">
        <v>1206473</v>
      </c>
      <c r="E447" s="4">
        <f>C447-D447</f>
        <v>-79517</v>
      </c>
    </row>
    <row r="448" spans="1:5" x14ac:dyDescent="0.2">
      <c r="A448" t="s">
        <v>1933</v>
      </c>
      <c r="B448" t="s">
        <v>1934</v>
      </c>
      <c r="C448" s="4">
        <v>722607</v>
      </c>
      <c r="D448" s="4">
        <v>801006</v>
      </c>
      <c r="E448" s="4">
        <f>C448-D448</f>
        <v>-78399</v>
      </c>
    </row>
    <row r="449" spans="1:5" x14ac:dyDescent="0.2">
      <c r="A449" t="s">
        <v>2230</v>
      </c>
      <c r="B449" t="s">
        <v>2231</v>
      </c>
      <c r="C449" s="4">
        <v>515739</v>
      </c>
      <c r="D449" s="4">
        <v>593871</v>
      </c>
      <c r="E449" s="4">
        <f>C449-D449</f>
        <v>-78132</v>
      </c>
    </row>
    <row r="450" spans="1:5" x14ac:dyDescent="0.2">
      <c r="A450" t="s">
        <v>954</v>
      </c>
      <c r="B450" t="s">
        <v>955</v>
      </c>
      <c r="C450" s="4">
        <v>595158</v>
      </c>
      <c r="D450" s="4">
        <v>672221</v>
      </c>
      <c r="E450" s="4">
        <f>C450-D450</f>
        <v>-77063</v>
      </c>
    </row>
    <row r="451" spans="1:5" x14ac:dyDescent="0.2">
      <c r="A451" t="s">
        <v>2039</v>
      </c>
      <c r="B451" t="s">
        <v>2040</v>
      </c>
      <c r="C451" s="4">
        <v>214527</v>
      </c>
      <c r="D451" s="4">
        <v>290293</v>
      </c>
      <c r="E451" s="4">
        <f>C451-D451</f>
        <v>-75766</v>
      </c>
    </row>
    <row r="452" spans="1:5" x14ac:dyDescent="0.2">
      <c r="A452" t="s">
        <v>2110</v>
      </c>
      <c r="B452" t="s">
        <v>2111</v>
      </c>
      <c r="C452" s="4">
        <v>81896</v>
      </c>
      <c r="D452" s="4">
        <v>156895</v>
      </c>
      <c r="E452" s="4">
        <f>C452-D452</f>
        <v>-74999</v>
      </c>
    </row>
    <row r="453" spans="1:5" x14ac:dyDescent="0.2">
      <c r="A453" t="s">
        <v>2272</v>
      </c>
      <c r="B453" t="s">
        <v>2273</v>
      </c>
      <c r="C453" s="4">
        <v>453356</v>
      </c>
      <c r="D453" s="4">
        <v>528215</v>
      </c>
      <c r="E453" s="4">
        <f>C453-D453</f>
        <v>-74859</v>
      </c>
    </row>
    <row r="454" spans="1:5" x14ac:dyDescent="0.2">
      <c r="A454" t="s">
        <v>164</v>
      </c>
      <c r="B454" t="s">
        <v>165</v>
      </c>
      <c r="C454" s="4">
        <v>3053897</v>
      </c>
      <c r="D454" s="4">
        <v>3127817</v>
      </c>
      <c r="E454" s="4">
        <f>C454-D454</f>
        <v>-73920</v>
      </c>
    </row>
    <row r="455" spans="1:5" x14ac:dyDescent="0.2">
      <c r="A455" t="s">
        <v>1400</v>
      </c>
      <c r="B455" t="s">
        <v>1401</v>
      </c>
      <c r="C455" s="4">
        <v>750575</v>
      </c>
      <c r="D455" s="4">
        <v>823892</v>
      </c>
      <c r="E455" s="4">
        <f>C455-D455</f>
        <v>-73317</v>
      </c>
    </row>
    <row r="456" spans="1:5" x14ac:dyDescent="0.2">
      <c r="A456" t="s">
        <v>258</v>
      </c>
      <c r="B456" t="s">
        <v>259</v>
      </c>
      <c r="C456" s="4">
        <v>45242</v>
      </c>
      <c r="D456" s="4">
        <v>117214</v>
      </c>
      <c r="E456" s="4">
        <f>C456-D456</f>
        <v>-71972</v>
      </c>
    </row>
    <row r="457" spans="1:5" x14ac:dyDescent="0.2">
      <c r="A457" t="s">
        <v>1082</v>
      </c>
      <c r="B457" t="s">
        <v>1083</v>
      </c>
      <c r="C457" s="4">
        <v>120825</v>
      </c>
      <c r="D457" s="4">
        <v>191171</v>
      </c>
      <c r="E457" s="4">
        <f>C457-D457</f>
        <v>-70346</v>
      </c>
    </row>
    <row r="458" spans="1:5" x14ac:dyDescent="0.2">
      <c r="A458" t="s">
        <v>1388</v>
      </c>
      <c r="B458" t="s">
        <v>1389</v>
      </c>
      <c r="C458" s="4">
        <v>1117861</v>
      </c>
      <c r="D458" s="4">
        <v>1187493</v>
      </c>
      <c r="E458" s="4">
        <f>C458-D458</f>
        <v>-69632</v>
      </c>
    </row>
    <row r="459" spans="1:5" x14ac:dyDescent="0.2">
      <c r="A459" t="s">
        <v>494</v>
      </c>
      <c r="B459" t="s">
        <v>495</v>
      </c>
      <c r="C459" s="4">
        <v>185780</v>
      </c>
      <c r="D459" s="4">
        <v>254132</v>
      </c>
      <c r="E459" s="4">
        <f>C459-D459</f>
        <v>-68352</v>
      </c>
    </row>
    <row r="460" spans="1:5" x14ac:dyDescent="0.2">
      <c r="A460" t="s">
        <v>1893</v>
      </c>
      <c r="B460" t="s">
        <v>1894</v>
      </c>
      <c r="C460" s="4">
        <v>695308</v>
      </c>
      <c r="D460" s="4">
        <v>763061</v>
      </c>
      <c r="E460" s="4">
        <f>C460-D460</f>
        <v>-67753</v>
      </c>
    </row>
    <row r="461" spans="1:5" x14ac:dyDescent="0.2">
      <c r="A461" t="s">
        <v>1999</v>
      </c>
      <c r="B461" t="s">
        <v>2000</v>
      </c>
      <c r="C461" s="4">
        <v>330529</v>
      </c>
      <c r="D461" s="4">
        <v>396475</v>
      </c>
      <c r="E461" s="4">
        <f>C461-D461</f>
        <v>-65946</v>
      </c>
    </row>
    <row r="462" spans="1:5" x14ac:dyDescent="0.2">
      <c r="A462" t="s">
        <v>2282</v>
      </c>
      <c r="B462" t="s">
        <v>2283</v>
      </c>
      <c r="C462" s="4">
        <v>263791</v>
      </c>
      <c r="D462" s="4">
        <v>329424</v>
      </c>
      <c r="E462" s="4">
        <f>C462-D462</f>
        <v>-65633</v>
      </c>
    </row>
    <row r="463" spans="1:5" x14ac:dyDescent="0.2">
      <c r="A463" t="s">
        <v>2236</v>
      </c>
      <c r="B463" t="s">
        <v>2237</v>
      </c>
      <c r="C463" s="4">
        <v>405386</v>
      </c>
      <c r="D463" s="4">
        <v>470335</v>
      </c>
      <c r="E463" s="4">
        <f>C463-D463</f>
        <v>-64949</v>
      </c>
    </row>
    <row r="464" spans="1:5" x14ac:dyDescent="0.2">
      <c r="A464" t="s">
        <v>382</v>
      </c>
      <c r="B464" t="s">
        <v>383</v>
      </c>
      <c r="C464" s="4">
        <v>323250</v>
      </c>
      <c r="D464" s="4">
        <v>387742</v>
      </c>
      <c r="E464" s="4">
        <f>C464-D464</f>
        <v>-64492</v>
      </c>
    </row>
    <row r="465" spans="1:5" x14ac:dyDescent="0.2">
      <c r="A465" t="s">
        <v>1814</v>
      </c>
      <c r="B465" t="s">
        <v>1815</v>
      </c>
      <c r="C465" s="4">
        <v>80880</v>
      </c>
      <c r="D465" s="4">
        <v>145294</v>
      </c>
      <c r="E465" s="4">
        <f>C465-D465</f>
        <v>-64414</v>
      </c>
    </row>
    <row r="466" spans="1:5" x14ac:dyDescent="0.2">
      <c r="A466" t="s">
        <v>464</v>
      </c>
      <c r="B466" t="s">
        <v>465</v>
      </c>
      <c r="C466" s="4">
        <v>32130</v>
      </c>
      <c r="D466" s="4">
        <v>95991</v>
      </c>
      <c r="E466" s="4">
        <f>C466-D466</f>
        <v>-63861</v>
      </c>
    </row>
    <row r="467" spans="1:5" x14ac:dyDescent="0.2">
      <c r="A467" t="s">
        <v>1840</v>
      </c>
      <c r="B467" t="s">
        <v>1841</v>
      </c>
      <c r="C467" s="4">
        <v>78008</v>
      </c>
      <c r="D467" s="4">
        <v>139865</v>
      </c>
      <c r="E467" s="4">
        <f>C467-D467</f>
        <v>-61857</v>
      </c>
    </row>
    <row r="468" spans="1:5" x14ac:dyDescent="0.2">
      <c r="A468" t="s">
        <v>348</v>
      </c>
      <c r="B468" t="s">
        <v>349</v>
      </c>
      <c r="C468" s="4">
        <v>863286</v>
      </c>
      <c r="D468" s="4">
        <v>921446</v>
      </c>
      <c r="E468" s="4">
        <f>C468-D468</f>
        <v>-58160</v>
      </c>
    </row>
    <row r="469" spans="1:5" x14ac:dyDescent="0.2">
      <c r="A469" t="s">
        <v>2099</v>
      </c>
      <c r="B469" t="s">
        <v>2100</v>
      </c>
      <c r="C469" s="4">
        <v>1170376</v>
      </c>
      <c r="D469" s="4">
        <v>1226893</v>
      </c>
      <c r="E469" s="4">
        <f>C469-D469</f>
        <v>-56517</v>
      </c>
    </row>
    <row r="470" spans="1:5" x14ac:dyDescent="0.2">
      <c r="A470" t="s">
        <v>542</v>
      </c>
      <c r="B470" t="s">
        <v>543</v>
      </c>
      <c r="C470" s="4">
        <v>6649</v>
      </c>
      <c r="D470" s="4">
        <v>62469</v>
      </c>
      <c r="E470" s="4">
        <f>C470-D470</f>
        <v>-55820</v>
      </c>
    </row>
    <row r="471" spans="1:5" x14ac:dyDescent="0.2">
      <c r="A471" t="s">
        <v>2209</v>
      </c>
      <c r="B471" t="s">
        <v>2210</v>
      </c>
      <c r="C471" s="4">
        <v>235582</v>
      </c>
      <c r="D471" s="4">
        <v>289480</v>
      </c>
      <c r="E471" s="4">
        <f>C471-D471</f>
        <v>-53898</v>
      </c>
    </row>
    <row r="472" spans="1:5" x14ac:dyDescent="0.2">
      <c r="A472" t="s">
        <v>2347</v>
      </c>
      <c r="B472" t="s">
        <v>2348</v>
      </c>
      <c r="C472" s="4">
        <v>1194404</v>
      </c>
      <c r="D472" s="4">
        <v>1246185</v>
      </c>
      <c r="E472" s="4">
        <f>C472-D472</f>
        <v>-51781</v>
      </c>
    </row>
    <row r="473" spans="1:5" x14ac:dyDescent="0.2">
      <c r="A473" t="s">
        <v>606</v>
      </c>
      <c r="B473" t="s">
        <v>607</v>
      </c>
      <c r="C473" s="4">
        <v>554254</v>
      </c>
      <c r="D473" s="4">
        <v>603565</v>
      </c>
      <c r="E473" s="4">
        <f>C473-D473</f>
        <v>-49311</v>
      </c>
    </row>
    <row r="474" spans="1:5" x14ac:dyDescent="0.2">
      <c r="A474" t="s">
        <v>1372</v>
      </c>
      <c r="B474" t="s">
        <v>1373</v>
      </c>
      <c r="C474" s="4">
        <v>341002</v>
      </c>
      <c r="D474" s="4">
        <v>390223</v>
      </c>
      <c r="E474" s="4">
        <f>C474-D474</f>
        <v>-49221</v>
      </c>
    </row>
    <row r="475" spans="1:5" x14ac:dyDescent="0.2">
      <c r="A475" t="s">
        <v>712</v>
      </c>
      <c r="B475" t="s">
        <v>713</v>
      </c>
      <c r="C475" s="4">
        <v>21398</v>
      </c>
      <c r="D475" s="4">
        <v>69849</v>
      </c>
      <c r="E475" s="4">
        <f>C475-D475</f>
        <v>-48451</v>
      </c>
    </row>
    <row r="476" spans="1:5" x14ac:dyDescent="0.2">
      <c r="A476" t="s">
        <v>522</v>
      </c>
      <c r="B476" t="s">
        <v>523</v>
      </c>
      <c r="C476" s="4">
        <v>207614</v>
      </c>
      <c r="D476" s="4">
        <v>255674</v>
      </c>
      <c r="E476" s="4">
        <f>C476-D476</f>
        <v>-48060</v>
      </c>
    </row>
    <row r="477" spans="1:5" x14ac:dyDescent="0.2">
      <c r="A477" t="s">
        <v>660</v>
      </c>
      <c r="B477" t="s">
        <v>661</v>
      </c>
      <c r="C477" s="4">
        <v>909796</v>
      </c>
      <c r="D477" s="4">
        <v>957801</v>
      </c>
      <c r="E477" s="4">
        <f>C477-D477</f>
        <v>-48005</v>
      </c>
    </row>
    <row r="478" spans="1:5" x14ac:dyDescent="0.2">
      <c r="A478" t="s">
        <v>350</v>
      </c>
      <c r="B478" t="s">
        <v>351</v>
      </c>
      <c r="C478" s="4">
        <v>201177</v>
      </c>
      <c r="D478" s="4">
        <v>248613</v>
      </c>
      <c r="E478" s="4">
        <f>C478-D478</f>
        <v>-47436</v>
      </c>
    </row>
    <row r="479" spans="1:5" x14ac:dyDescent="0.2">
      <c r="A479" t="s">
        <v>2199</v>
      </c>
      <c r="B479" t="s">
        <v>2200</v>
      </c>
      <c r="C479" s="4">
        <v>221384</v>
      </c>
      <c r="D479" s="4">
        <v>267446</v>
      </c>
      <c r="E479" s="4">
        <f>C479-D479</f>
        <v>-46062</v>
      </c>
    </row>
    <row r="480" spans="1:5" x14ac:dyDescent="0.2">
      <c r="A480" t="s">
        <v>968</v>
      </c>
      <c r="B480" t="s">
        <v>969</v>
      </c>
      <c r="C480" s="4">
        <v>564057</v>
      </c>
      <c r="D480" s="4">
        <v>608312</v>
      </c>
      <c r="E480" s="4">
        <f>C480-D480</f>
        <v>-44255</v>
      </c>
    </row>
    <row r="481" spans="1:5" x14ac:dyDescent="0.2">
      <c r="A481" t="s">
        <v>1913</v>
      </c>
      <c r="B481" t="s">
        <v>1914</v>
      </c>
      <c r="C481" s="4">
        <v>814384</v>
      </c>
      <c r="D481" s="4">
        <v>858374</v>
      </c>
      <c r="E481" s="4">
        <f>C481-D481</f>
        <v>-43990</v>
      </c>
    </row>
    <row r="482" spans="1:5" x14ac:dyDescent="0.2">
      <c r="A482" t="s">
        <v>1314</v>
      </c>
      <c r="B482" t="s">
        <v>1315</v>
      </c>
      <c r="C482" s="4">
        <v>756866</v>
      </c>
      <c r="D482" s="4">
        <v>800456</v>
      </c>
      <c r="E482" s="4">
        <f>C482-D482</f>
        <v>-43590</v>
      </c>
    </row>
    <row r="483" spans="1:5" x14ac:dyDescent="0.2">
      <c r="A483" t="s">
        <v>1941</v>
      </c>
      <c r="B483" t="s">
        <v>1942</v>
      </c>
      <c r="C483" s="4">
        <v>923887</v>
      </c>
      <c r="D483" s="4">
        <v>964501</v>
      </c>
      <c r="E483" s="4">
        <f>C483-D483</f>
        <v>-40614</v>
      </c>
    </row>
    <row r="484" spans="1:5" x14ac:dyDescent="0.2">
      <c r="A484" t="s">
        <v>740</v>
      </c>
      <c r="B484" t="s">
        <v>741</v>
      </c>
      <c r="C484" s="4">
        <v>52836</v>
      </c>
      <c r="D484" s="4">
        <v>93054</v>
      </c>
      <c r="E484" s="4">
        <f>C484-D484</f>
        <v>-40218</v>
      </c>
    </row>
    <row r="485" spans="1:5" x14ac:dyDescent="0.2">
      <c r="A485" t="s">
        <v>2104</v>
      </c>
      <c r="B485" t="s">
        <v>2105</v>
      </c>
      <c r="C485" s="4">
        <v>1560869</v>
      </c>
      <c r="D485" s="4">
        <v>1600295</v>
      </c>
      <c r="E485" s="4">
        <f>C485-D485</f>
        <v>-39426</v>
      </c>
    </row>
    <row r="486" spans="1:5" x14ac:dyDescent="0.2">
      <c r="A486" t="s">
        <v>1252</v>
      </c>
      <c r="B486" t="s">
        <v>1253</v>
      </c>
      <c r="C486" s="4">
        <v>62694</v>
      </c>
      <c r="D486" s="4">
        <v>100590</v>
      </c>
      <c r="E486" s="4">
        <f>C486-D486</f>
        <v>-37896</v>
      </c>
    </row>
    <row r="487" spans="1:5" x14ac:dyDescent="0.2">
      <c r="A487" t="s">
        <v>714</v>
      </c>
      <c r="B487" t="s">
        <v>715</v>
      </c>
      <c r="C487" s="4">
        <v>66618</v>
      </c>
      <c r="D487" s="4">
        <v>104120</v>
      </c>
      <c r="E487" s="4">
        <f>C487-D487</f>
        <v>-37502</v>
      </c>
    </row>
    <row r="488" spans="1:5" x14ac:dyDescent="0.2">
      <c r="A488" t="s">
        <v>960</v>
      </c>
      <c r="B488" t="s">
        <v>961</v>
      </c>
      <c r="C488" s="4">
        <v>1401003</v>
      </c>
      <c r="D488" s="4">
        <v>1437951</v>
      </c>
      <c r="E488" s="4">
        <f>C488-D488</f>
        <v>-36948</v>
      </c>
    </row>
    <row r="489" spans="1:5" x14ac:dyDescent="0.2">
      <c r="A489" t="s">
        <v>1554</v>
      </c>
      <c r="B489" t="s">
        <v>1555</v>
      </c>
      <c r="C489" s="4">
        <v>603037</v>
      </c>
      <c r="D489" s="4">
        <v>639743</v>
      </c>
      <c r="E489" s="4">
        <f>C489-D489</f>
        <v>-36706</v>
      </c>
    </row>
    <row r="490" spans="1:5" x14ac:dyDescent="0.2">
      <c r="A490" t="s">
        <v>1374</v>
      </c>
      <c r="B490" t="s">
        <v>1375</v>
      </c>
      <c r="C490" s="4">
        <v>374707</v>
      </c>
      <c r="D490" s="4">
        <v>411198</v>
      </c>
      <c r="E490" s="4">
        <f>C490-D490</f>
        <v>-36491</v>
      </c>
    </row>
    <row r="491" spans="1:5" x14ac:dyDescent="0.2">
      <c r="A491" t="s">
        <v>634</v>
      </c>
      <c r="B491" t="s">
        <v>635</v>
      </c>
      <c r="C491" s="4">
        <v>86143</v>
      </c>
      <c r="D491" s="4">
        <v>121375</v>
      </c>
      <c r="E491" s="4">
        <f>C491-D491</f>
        <v>-35232</v>
      </c>
    </row>
    <row r="492" spans="1:5" x14ac:dyDescent="0.2">
      <c r="A492" t="s">
        <v>952</v>
      </c>
      <c r="B492" t="s">
        <v>953</v>
      </c>
      <c r="C492" s="4">
        <v>85590</v>
      </c>
      <c r="D492" s="4">
        <v>120435</v>
      </c>
      <c r="E492" s="4">
        <f>C492-D492</f>
        <v>-34845</v>
      </c>
    </row>
    <row r="493" spans="1:5" x14ac:dyDescent="0.2">
      <c r="A493" t="s">
        <v>1697</v>
      </c>
      <c r="B493" t="s">
        <v>1698</v>
      </c>
      <c r="C493" s="4">
        <v>77817</v>
      </c>
      <c r="D493" s="4">
        <v>111916</v>
      </c>
      <c r="E493" s="4">
        <f>C493-D493</f>
        <v>-34099</v>
      </c>
    </row>
    <row r="494" spans="1:5" x14ac:dyDescent="0.2">
      <c r="A494" t="s">
        <v>892</v>
      </c>
      <c r="B494" t="s">
        <v>893</v>
      </c>
      <c r="C494" s="4">
        <v>923627</v>
      </c>
      <c r="D494" s="4">
        <v>956962</v>
      </c>
      <c r="E494" s="4">
        <f>C494-D494</f>
        <v>-33335</v>
      </c>
    </row>
    <row r="495" spans="1:5" x14ac:dyDescent="0.2">
      <c r="A495" t="s">
        <v>1100</v>
      </c>
      <c r="B495" t="s">
        <v>1101</v>
      </c>
      <c r="C495" s="4">
        <v>193692</v>
      </c>
      <c r="D495" s="4">
        <v>226446</v>
      </c>
      <c r="E495" s="4">
        <f>C495-D495</f>
        <v>-32754</v>
      </c>
    </row>
    <row r="496" spans="1:5" x14ac:dyDescent="0.2">
      <c r="A496" t="s">
        <v>1350</v>
      </c>
      <c r="B496" t="s">
        <v>1351</v>
      </c>
      <c r="C496" s="4">
        <v>794634</v>
      </c>
      <c r="D496" s="4">
        <v>826880</v>
      </c>
      <c r="E496" s="4">
        <f>C496-D496</f>
        <v>-32246</v>
      </c>
    </row>
    <row r="497" spans="1:5" x14ac:dyDescent="0.2">
      <c r="A497" t="s">
        <v>146</v>
      </c>
      <c r="B497" t="s">
        <v>147</v>
      </c>
      <c r="C497" s="4">
        <v>104177</v>
      </c>
      <c r="D497" s="4">
        <v>136185</v>
      </c>
      <c r="E497" s="4">
        <f>C497-D497</f>
        <v>-32008</v>
      </c>
    </row>
    <row r="498" spans="1:5" x14ac:dyDescent="0.2">
      <c r="A498" t="s">
        <v>1979</v>
      </c>
      <c r="B498" t="s">
        <v>1980</v>
      </c>
      <c r="C498" s="4">
        <v>201851</v>
      </c>
      <c r="D498" s="4">
        <v>233361</v>
      </c>
      <c r="E498" s="4">
        <f>C498-D498</f>
        <v>-31510</v>
      </c>
    </row>
    <row r="499" spans="1:5" x14ac:dyDescent="0.2">
      <c r="A499" t="s">
        <v>1663</v>
      </c>
      <c r="B499" t="s">
        <v>1664</v>
      </c>
      <c r="C499" s="4">
        <v>168936</v>
      </c>
      <c r="D499" s="4">
        <v>200437</v>
      </c>
      <c r="E499" s="4">
        <f>C499-D499</f>
        <v>-31501</v>
      </c>
    </row>
    <row r="500" spans="1:5" x14ac:dyDescent="0.2">
      <c r="A500" t="s">
        <v>2023</v>
      </c>
      <c r="B500" t="s">
        <v>2024</v>
      </c>
      <c r="C500" s="4">
        <v>335436</v>
      </c>
      <c r="D500" s="4">
        <v>366557</v>
      </c>
      <c r="E500" s="4">
        <f>C500-D500</f>
        <v>-31121</v>
      </c>
    </row>
    <row r="501" spans="1:5" x14ac:dyDescent="0.2">
      <c r="A501" t="s">
        <v>2145</v>
      </c>
      <c r="B501" t="s">
        <v>2146</v>
      </c>
      <c r="C501" s="4">
        <v>481599</v>
      </c>
      <c r="D501" s="4">
        <v>512687</v>
      </c>
      <c r="E501" s="4">
        <f>C501-D501</f>
        <v>-31088</v>
      </c>
    </row>
    <row r="502" spans="1:5" x14ac:dyDescent="0.2">
      <c r="A502" t="s">
        <v>366</v>
      </c>
      <c r="B502" t="s">
        <v>367</v>
      </c>
      <c r="C502" s="4">
        <v>307776</v>
      </c>
      <c r="D502" s="4">
        <v>337108</v>
      </c>
      <c r="E502" s="4">
        <f>C502-D502</f>
        <v>-29332</v>
      </c>
    </row>
    <row r="503" spans="1:5" x14ac:dyDescent="0.2">
      <c r="A503" t="s">
        <v>1246</v>
      </c>
      <c r="B503" t="s">
        <v>1247</v>
      </c>
      <c r="C503" s="4">
        <v>589507</v>
      </c>
      <c r="D503" s="4">
        <v>617284</v>
      </c>
      <c r="E503" s="4">
        <f>C503-D503</f>
        <v>-27777</v>
      </c>
    </row>
    <row r="504" spans="1:5" x14ac:dyDescent="0.2">
      <c r="A504" t="s">
        <v>716</v>
      </c>
      <c r="B504" t="s">
        <v>717</v>
      </c>
      <c r="C504" s="4">
        <v>130728</v>
      </c>
      <c r="D504" s="4">
        <v>158174</v>
      </c>
      <c r="E504" s="4">
        <f>C504-D504</f>
        <v>-27446</v>
      </c>
    </row>
    <row r="505" spans="1:5" x14ac:dyDescent="0.2">
      <c r="A505" t="s">
        <v>738</v>
      </c>
      <c r="B505" t="s">
        <v>739</v>
      </c>
      <c r="C505" s="4">
        <v>101725</v>
      </c>
      <c r="D505" s="4">
        <v>128732</v>
      </c>
      <c r="E505" s="4">
        <f>C505-D505</f>
        <v>-27007</v>
      </c>
    </row>
    <row r="506" spans="1:5" x14ac:dyDescent="0.2">
      <c r="A506" t="s">
        <v>16</v>
      </c>
      <c r="B506" t="s">
        <v>17</v>
      </c>
      <c r="C506" s="4">
        <v>730519</v>
      </c>
      <c r="D506" s="4">
        <v>756714</v>
      </c>
      <c r="E506" s="4">
        <f>C506-D506</f>
        <v>-26195</v>
      </c>
    </row>
    <row r="507" spans="1:5" x14ac:dyDescent="0.2">
      <c r="A507" t="s">
        <v>816</v>
      </c>
      <c r="B507" t="s">
        <v>817</v>
      </c>
      <c r="C507" s="4">
        <v>1360309</v>
      </c>
      <c r="D507" s="4">
        <v>1385838</v>
      </c>
      <c r="E507" s="4">
        <f>C507-D507</f>
        <v>-25529</v>
      </c>
    </row>
    <row r="508" spans="1:5" x14ac:dyDescent="0.2">
      <c r="A508" t="s">
        <v>212</v>
      </c>
      <c r="B508" t="s">
        <v>213</v>
      </c>
      <c r="C508" s="4">
        <v>789462</v>
      </c>
      <c r="D508" s="4">
        <v>814567</v>
      </c>
      <c r="E508" s="4">
        <f>C508-D508</f>
        <v>-25105</v>
      </c>
    </row>
    <row r="509" spans="1:5" x14ac:dyDescent="0.2">
      <c r="A509" t="s">
        <v>1514</v>
      </c>
      <c r="B509" t="s">
        <v>1515</v>
      </c>
      <c r="C509" s="4">
        <v>101189</v>
      </c>
      <c r="D509" s="4">
        <v>125747</v>
      </c>
      <c r="E509" s="4">
        <f>C509-D509</f>
        <v>-24558</v>
      </c>
    </row>
    <row r="510" spans="1:5" x14ac:dyDescent="0.2">
      <c r="A510" t="s">
        <v>260</v>
      </c>
      <c r="B510" t="s">
        <v>261</v>
      </c>
      <c r="C510" s="4">
        <v>4763</v>
      </c>
      <c r="D510" s="4">
        <v>28034</v>
      </c>
      <c r="E510" s="4">
        <f>C510-D510</f>
        <v>-23271</v>
      </c>
    </row>
    <row r="511" spans="1:5" x14ac:dyDescent="0.2">
      <c r="A511" t="s">
        <v>2221</v>
      </c>
      <c r="B511" t="s">
        <v>2222</v>
      </c>
      <c r="C511" s="4">
        <v>137004</v>
      </c>
      <c r="D511" s="4">
        <v>160248</v>
      </c>
      <c r="E511" s="4">
        <f>C511-D511</f>
        <v>-23244</v>
      </c>
    </row>
    <row r="512" spans="1:5" x14ac:dyDescent="0.2">
      <c r="A512" t="s">
        <v>1102</v>
      </c>
      <c r="B512" t="s">
        <v>1103</v>
      </c>
      <c r="C512" s="4">
        <v>98242</v>
      </c>
      <c r="D512" s="4">
        <v>120716</v>
      </c>
      <c r="E512" s="4">
        <f>C512-D512</f>
        <v>-22474</v>
      </c>
    </row>
    <row r="513" spans="1:5" x14ac:dyDescent="0.2">
      <c r="A513" t="s">
        <v>2041</v>
      </c>
      <c r="B513" t="s">
        <v>2042</v>
      </c>
      <c r="C513" s="4">
        <v>105913</v>
      </c>
      <c r="D513" s="4">
        <v>127404</v>
      </c>
      <c r="E513" s="4">
        <f>C513-D513</f>
        <v>-21491</v>
      </c>
    </row>
    <row r="514" spans="1:5" x14ac:dyDescent="0.2">
      <c r="A514" t="s">
        <v>1927</v>
      </c>
      <c r="B514" t="s">
        <v>1928</v>
      </c>
      <c r="C514" s="4">
        <v>426315</v>
      </c>
      <c r="D514" s="4">
        <v>447604</v>
      </c>
      <c r="E514" s="4">
        <f>C514-D514</f>
        <v>-21289</v>
      </c>
    </row>
    <row r="515" spans="1:5" x14ac:dyDescent="0.2">
      <c r="A515" t="s">
        <v>1889</v>
      </c>
      <c r="B515" t="s">
        <v>1890</v>
      </c>
      <c r="C515" s="4">
        <v>165885</v>
      </c>
      <c r="D515" s="4">
        <v>186858</v>
      </c>
      <c r="E515" s="4">
        <f>C515-D515</f>
        <v>-20973</v>
      </c>
    </row>
    <row r="516" spans="1:5" x14ac:dyDescent="0.2">
      <c r="A516" t="s">
        <v>1464</v>
      </c>
      <c r="B516" t="s">
        <v>1465</v>
      </c>
      <c r="C516" s="4">
        <v>45701</v>
      </c>
      <c r="D516" s="4">
        <v>66049</v>
      </c>
      <c r="E516" s="4">
        <f>C516-D516</f>
        <v>-20348</v>
      </c>
    </row>
    <row r="517" spans="1:5" x14ac:dyDescent="0.2">
      <c r="A517" t="s">
        <v>1629</v>
      </c>
      <c r="B517" t="s">
        <v>1630</v>
      </c>
      <c r="C517" s="4">
        <v>54262</v>
      </c>
      <c r="D517" s="4">
        <v>73596</v>
      </c>
      <c r="E517" s="4">
        <f>C517-D517</f>
        <v>-19334</v>
      </c>
    </row>
    <row r="518" spans="1:5" x14ac:dyDescent="0.2">
      <c r="A518" t="s">
        <v>994</v>
      </c>
      <c r="B518" t="s">
        <v>995</v>
      </c>
      <c r="C518" s="4">
        <v>138677</v>
      </c>
      <c r="D518" s="4">
        <v>157812</v>
      </c>
      <c r="E518" s="4">
        <f>C518-D518</f>
        <v>-19135</v>
      </c>
    </row>
    <row r="519" spans="1:5" x14ac:dyDescent="0.2">
      <c r="A519" t="s">
        <v>1462</v>
      </c>
      <c r="B519" t="s">
        <v>1463</v>
      </c>
      <c r="C519" s="4">
        <v>78558</v>
      </c>
      <c r="D519" s="4">
        <v>97034</v>
      </c>
      <c r="E519" s="4">
        <f>C519-D519</f>
        <v>-18476</v>
      </c>
    </row>
    <row r="520" spans="1:5" x14ac:dyDescent="0.2">
      <c r="A520" t="s">
        <v>2153</v>
      </c>
      <c r="B520" t="s">
        <v>2154</v>
      </c>
      <c r="C520" s="4">
        <v>347822</v>
      </c>
      <c r="D520" s="4">
        <v>365836</v>
      </c>
      <c r="E520" s="4">
        <f>C520-D520</f>
        <v>-18014</v>
      </c>
    </row>
    <row r="521" spans="1:5" x14ac:dyDescent="0.2">
      <c r="A521" t="s">
        <v>2266</v>
      </c>
      <c r="B521" t="s">
        <v>2267</v>
      </c>
      <c r="C521" s="4">
        <v>142574</v>
      </c>
      <c r="D521" s="4">
        <v>160523</v>
      </c>
      <c r="E521" s="4">
        <f>C521-D521</f>
        <v>-17949</v>
      </c>
    </row>
    <row r="522" spans="1:5" x14ac:dyDescent="0.2">
      <c r="A522" t="s">
        <v>1170</v>
      </c>
      <c r="B522" t="s">
        <v>1171</v>
      </c>
      <c r="C522" s="4">
        <v>400595</v>
      </c>
      <c r="D522" s="4">
        <v>417630</v>
      </c>
      <c r="E522" s="4">
        <f>C522-D522</f>
        <v>-17035</v>
      </c>
    </row>
    <row r="523" spans="1:5" x14ac:dyDescent="0.2">
      <c r="A523" t="s">
        <v>352</v>
      </c>
      <c r="B523" t="s">
        <v>353</v>
      </c>
      <c r="C523" s="4">
        <v>136989</v>
      </c>
      <c r="D523" s="4">
        <v>153746</v>
      </c>
      <c r="E523" s="4">
        <f>C523-D523</f>
        <v>-16757</v>
      </c>
    </row>
    <row r="524" spans="1:5" x14ac:dyDescent="0.2">
      <c r="A524" t="s">
        <v>2033</v>
      </c>
      <c r="B524" t="s">
        <v>2034</v>
      </c>
      <c r="C524" s="4">
        <v>629108</v>
      </c>
      <c r="D524" s="4">
        <v>645443</v>
      </c>
      <c r="E524" s="4">
        <f>C524-D524</f>
        <v>-16335</v>
      </c>
    </row>
    <row r="525" spans="1:5" x14ac:dyDescent="0.2">
      <c r="A525" t="s">
        <v>112</v>
      </c>
      <c r="B525" t="s">
        <v>113</v>
      </c>
      <c r="C525" s="4">
        <v>235137</v>
      </c>
      <c r="D525" s="4">
        <v>251297</v>
      </c>
      <c r="E525" s="4">
        <f>C525-D525</f>
        <v>-16160</v>
      </c>
    </row>
    <row r="526" spans="1:5" x14ac:dyDescent="0.2">
      <c r="A526" t="s">
        <v>2227</v>
      </c>
      <c r="B526" t="s">
        <v>157</v>
      </c>
      <c r="C526" s="4">
        <v>1257956</v>
      </c>
      <c r="D526" s="4">
        <v>1274100</v>
      </c>
      <c r="E526" s="4">
        <f>C526-D526</f>
        <v>-16144</v>
      </c>
    </row>
    <row r="527" spans="1:5" x14ac:dyDescent="0.2">
      <c r="A527" t="s">
        <v>1935</v>
      </c>
      <c r="B527" t="s">
        <v>1936</v>
      </c>
      <c r="C527" s="4">
        <v>1095091</v>
      </c>
      <c r="D527" s="4">
        <v>1109893</v>
      </c>
      <c r="E527" s="4">
        <f>C527-D527</f>
        <v>-14802</v>
      </c>
    </row>
    <row r="528" spans="1:5" x14ac:dyDescent="0.2">
      <c r="A528" t="s">
        <v>1272</v>
      </c>
      <c r="B528" t="s">
        <v>1273</v>
      </c>
      <c r="C528" s="4">
        <v>733249</v>
      </c>
      <c r="D528" s="4">
        <v>747617</v>
      </c>
      <c r="E528" s="4">
        <f>C528-D528</f>
        <v>-14368</v>
      </c>
    </row>
    <row r="529" spans="1:5" x14ac:dyDescent="0.2">
      <c r="A529" t="s">
        <v>640</v>
      </c>
      <c r="B529" t="s">
        <v>641</v>
      </c>
      <c r="C529" s="4">
        <v>40585</v>
      </c>
      <c r="D529" s="4">
        <v>54760</v>
      </c>
      <c r="E529" s="4">
        <f>C529-D529</f>
        <v>-14175</v>
      </c>
    </row>
    <row r="530" spans="1:5" x14ac:dyDescent="0.2">
      <c r="A530" t="s">
        <v>1014</v>
      </c>
      <c r="B530" t="s">
        <v>1015</v>
      </c>
      <c r="C530" s="4">
        <v>130748</v>
      </c>
      <c r="D530" s="4">
        <v>144576</v>
      </c>
      <c r="E530" s="4">
        <f>C530-D530</f>
        <v>-13828</v>
      </c>
    </row>
    <row r="531" spans="1:5" x14ac:dyDescent="0.2">
      <c r="A531" t="s">
        <v>706</v>
      </c>
      <c r="B531" t="s">
        <v>707</v>
      </c>
      <c r="C531" s="4">
        <v>114212</v>
      </c>
      <c r="D531" s="4">
        <v>127883</v>
      </c>
      <c r="E531" s="4">
        <f>C531-D531</f>
        <v>-13671</v>
      </c>
    </row>
    <row r="532" spans="1:5" x14ac:dyDescent="0.2">
      <c r="A532" t="s">
        <v>246</v>
      </c>
      <c r="B532" t="s">
        <v>247</v>
      </c>
      <c r="C532" s="4">
        <v>162999</v>
      </c>
      <c r="D532" s="4">
        <v>176596</v>
      </c>
      <c r="E532" s="4">
        <f>C532-D532</f>
        <v>-13597</v>
      </c>
    </row>
    <row r="533" spans="1:5" x14ac:dyDescent="0.2">
      <c r="A533" t="s">
        <v>1122</v>
      </c>
      <c r="B533" t="s">
        <v>1123</v>
      </c>
      <c r="C533" s="4">
        <v>2372588</v>
      </c>
      <c r="D533" s="4">
        <v>2385468</v>
      </c>
      <c r="E533" s="4">
        <f>C533-D533</f>
        <v>-12880</v>
      </c>
    </row>
    <row r="534" spans="1:5" x14ac:dyDescent="0.2">
      <c r="A534" t="s">
        <v>220</v>
      </c>
      <c r="B534" t="s">
        <v>221</v>
      </c>
      <c r="C534" s="4">
        <v>115511</v>
      </c>
      <c r="D534" s="4">
        <v>128099</v>
      </c>
      <c r="E534" s="4">
        <f>C534-D534</f>
        <v>-12588</v>
      </c>
    </row>
    <row r="535" spans="1:5" x14ac:dyDescent="0.2">
      <c r="A535" t="s">
        <v>396</v>
      </c>
      <c r="B535" t="s">
        <v>397</v>
      </c>
      <c r="C535" s="4">
        <v>132603</v>
      </c>
      <c r="D535" s="4">
        <v>144072</v>
      </c>
      <c r="E535" s="4">
        <f>C535-D535</f>
        <v>-11469</v>
      </c>
    </row>
    <row r="536" spans="1:5" x14ac:dyDescent="0.2">
      <c r="A536" t="s">
        <v>118</v>
      </c>
      <c r="B536" t="s">
        <v>119</v>
      </c>
      <c r="C536" s="4">
        <v>248691</v>
      </c>
      <c r="D536" s="4">
        <v>259936</v>
      </c>
      <c r="E536" s="4">
        <f>C536-D536</f>
        <v>-11245</v>
      </c>
    </row>
    <row r="537" spans="1:5" x14ac:dyDescent="0.2">
      <c r="A537" t="s">
        <v>1778</v>
      </c>
      <c r="B537" t="s">
        <v>1779</v>
      </c>
      <c r="C537" s="4">
        <v>266560</v>
      </c>
      <c r="D537" s="4">
        <v>277507</v>
      </c>
      <c r="E537" s="4">
        <f>C537-D537</f>
        <v>-10947</v>
      </c>
    </row>
    <row r="538" spans="1:5" x14ac:dyDescent="0.2">
      <c r="A538" t="s">
        <v>558</v>
      </c>
      <c r="B538" t="s">
        <v>559</v>
      </c>
      <c r="C538" s="4">
        <v>138567</v>
      </c>
      <c r="D538" s="4">
        <v>149467</v>
      </c>
      <c r="E538" s="4">
        <f>C538-D538</f>
        <v>-10900</v>
      </c>
    </row>
    <row r="539" spans="1:5" x14ac:dyDescent="0.2">
      <c r="A539" t="s">
        <v>988</v>
      </c>
      <c r="B539" t="s">
        <v>989</v>
      </c>
      <c r="C539" s="4">
        <v>161310</v>
      </c>
      <c r="D539" s="4">
        <v>171902</v>
      </c>
      <c r="E539" s="4">
        <f>C539-D539</f>
        <v>-10592</v>
      </c>
    </row>
    <row r="540" spans="1:5" x14ac:dyDescent="0.2">
      <c r="A540" t="s">
        <v>1460</v>
      </c>
      <c r="B540" t="s">
        <v>1461</v>
      </c>
      <c r="C540" s="4">
        <v>62234</v>
      </c>
      <c r="D540" s="4">
        <v>72436</v>
      </c>
      <c r="E540" s="4">
        <f>C540-D540</f>
        <v>-10202</v>
      </c>
    </row>
    <row r="541" spans="1:5" x14ac:dyDescent="0.2">
      <c r="A541" t="s">
        <v>900</v>
      </c>
      <c r="B541" t="s">
        <v>901</v>
      </c>
      <c r="C541" s="4">
        <v>76027</v>
      </c>
      <c r="D541" s="4">
        <v>86023</v>
      </c>
      <c r="E541" s="4">
        <f>C541-D541</f>
        <v>-9996</v>
      </c>
    </row>
    <row r="542" spans="1:5" x14ac:dyDescent="0.2">
      <c r="A542" t="s">
        <v>72</v>
      </c>
      <c r="B542" t="s">
        <v>73</v>
      </c>
      <c r="C542" s="4">
        <v>198124</v>
      </c>
      <c r="D542" s="4">
        <v>206987</v>
      </c>
      <c r="E542" s="4">
        <f>C542-D542</f>
        <v>-8863</v>
      </c>
    </row>
    <row r="543" spans="1:5" x14ac:dyDescent="0.2">
      <c r="A543" t="s">
        <v>1929</v>
      </c>
      <c r="B543" t="s">
        <v>1930</v>
      </c>
      <c r="C543" s="4">
        <v>472863</v>
      </c>
      <c r="D543" s="4">
        <v>481701</v>
      </c>
      <c r="E543" s="4">
        <f>C543-D543</f>
        <v>-8838</v>
      </c>
    </row>
    <row r="544" spans="1:5" x14ac:dyDescent="0.2">
      <c r="A544" t="s">
        <v>1709</v>
      </c>
      <c r="B544" t="s">
        <v>1710</v>
      </c>
      <c r="C544" s="4">
        <v>768380</v>
      </c>
      <c r="D544" s="4">
        <v>776813</v>
      </c>
      <c r="E544" s="4">
        <f>C544-D544</f>
        <v>-8433</v>
      </c>
    </row>
    <row r="545" spans="1:5" x14ac:dyDescent="0.2">
      <c r="A545" t="s">
        <v>1748</v>
      </c>
      <c r="B545" t="s">
        <v>1749</v>
      </c>
      <c r="C545" s="4">
        <v>236250</v>
      </c>
      <c r="D545" s="4">
        <v>243478</v>
      </c>
      <c r="E545" s="4">
        <f>C545-D545</f>
        <v>-7228</v>
      </c>
    </row>
    <row r="546" spans="1:5" x14ac:dyDescent="0.2">
      <c r="A546" t="s">
        <v>598</v>
      </c>
      <c r="B546" t="s">
        <v>599</v>
      </c>
      <c r="C546" s="4">
        <v>172423</v>
      </c>
      <c r="D546" s="4">
        <v>178897</v>
      </c>
      <c r="E546" s="4">
        <f>C546-D546</f>
        <v>-6474</v>
      </c>
    </row>
    <row r="547" spans="1:5" x14ac:dyDescent="0.2">
      <c r="A547" t="s">
        <v>1724</v>
      </c>
      <c r="B547" t="s">
        <v>1725</v>
      </c>
      <c r="C547" s="4">
        <v>766805</v>
      </c>
      <c r="D547" s="4">
        <v>772626</v>
      </c>
      <c r="E547" s="4">
        <f>C547-D547</f>
        <v>-5821</v>
      </c>
    </row>
    <row r="548" spans="1:5" x14ac:dyDescent="0.2">
      <c r="A548" t="s">
        <v>2205</v>
      </c>
      <c r="B548" t="s">
        <v>2206</v>
      </c>
      <c r="C548" s="4">
        <v>409005</v>
      </c>
      <c r="D548" s="4">
        <v>413889</v>
      </c>
      <c r="E548" s="4">
        <f>C548-D548</f>
        <v>-4884</v>
      </c>
    </row>
    <row r="549" spans="1:5" x14ac:dyDescent="0.2">
      <c r="A549" t="s">
        <v>2242</v>
      </c>
      <c r="B549" t="s">
        <v>2243</v>
      </c>
      <c r="C549" s="4">
        <v>100844</v>
      </c>
      <c r="D549" s="4">
        <v>105598</v>
      </c>
      <c r="E549" s="4">
        <f>C549-D549</f>
        <v>-4754</v>
      </c>
    </row>
    <row r="550" spans="1:5" x14ac:dyDescent="0.2">
      <c r="A550" t="s">
        <v>1306</v>
      </c>
      <c r="B550" t="s">
        <v>1307</v>
      </c>
      <c r="C550" s="4">
        <v>262400</v>
      </c>
      <c r="D550" s="4">
        <v>266420</v>
      </c>
      <c r="E550" s="4">
        <f>C550-D550</f>
        <v>-4020</v>
      </c>
    </row>
    <row r="551" spans="1:5" x14ac:dyDescent="0.2">
      <c r="A551" t="s">
        <v>1038</v>
      </c>
      <c r="B551" t="s">
        <v>1039</v>
      </c>
      <c r="C551" s="4">
        <v>47934</v>
      </c>
      <c r="D551" s="4">
        <v>51595</v>
      </c>
      <c r="E551" s="4">
        <f>C551-D551</f>
        <v>-3661</v>
      </c>
    </row>
    <row r="552" spans="1:5" x14ac:dyDescent="0.2">
      <c r="A552" t="s">
        <v>1000</v>
      </c>
      <c r="B552" t="s">
        <v>1001</v>
      </c>
      <c r="C552" s="4">
        <v>20419</v>
      </c>
      <c r="D552" s="4">
        <v>23995</v>
      </c>
      <c r="E552" s="4">
        <f>C552-D552</f>
        <v>-3576</v>
      </c>
    </row>
    <row r="553" spans="1:5" x14ac:dyDescent="0.2">
      <c r="A553" t="s">
        <v>1844</v>
      </c>
      <c r="B553" t="s">
        <v>1845</v>
      </c>
      <c r="C553" s="4">
        <v>256926</v>
      </c>
      <c r="D553" s="4">
        <v>259497</v>
      </c>
      <c r="E553" s="4">
        <f>C553-D553</f>
        <v>-2571</v>
      </c>
    </row>
    <row r="554" spans="1:5" x14ac:dyDescent="0.2">
      <c r="A554" t="s">
        <v>248</v>
      </c>
      <c r="B554" t="s">
        <v>249</v>
      </c>
      <c r="C554" s="4">
        <v>489919</v>
      </c>
      <c r="D554" s="4">
        <v>491921</v>
      </c>
      <c r="E554" s="4">
        <f>C554-D554</f>
        <v>-2002</v>
      </c>
    </row>
    <row r="555" spans="1:5" x14ac:dyDescent="0.2">
      <c r="A555" t="s">
        <v>1106</v>
      </c>
      <c r="B555" t="s">
        <v>1107</v>
      </c>
      <c r="C555" s="4">
        <v>95008</v>
      </c>
      <c r="D555" s="4">
        <v>96814</v>
      </c>
      <c r="E555" s="4">
        <f>C555-D555</f>
        <v>-1806</v>
      </c>
    </row>
    <row r="556" spans="1:5" x14ac:dyDescent="0.2">
      <c r="A556" t="s">
        <v>850</v>
      </c>
      <c r="B556" t="s">
        <v>851</v>
      </c>
      <c r="C556" s="4">
        <v>0</v>
      </c>
      <c r="D556" s="4">
        <v>1332</v>
      </c>
      <c r="E556" s="4">
        <f>C556-D556</f>
        <v>-1332</v>
      </c>
    </row>
    <row r="557" spans="1:5" x14ac:dyDescent="0.2">
      <c r="A557" t="s">
        <v>1248</v>
      </c>
      <c r="B557" t="s">
        <v>1249</v>
      </c>
      <c r="C557" s="4">
        <v>326502</v>
      </c>
      <c r="D557" s="4">
        <v>327738</v>
      </c>
      <c r="E557" s="4">
        <f>C557-D557</f>
        <v>-1236</v>
      </c>
    </row>
    <row r="558" spans="1:5" x14ac:dyDescent="0.2">
      <c r="A558" t="s">
        <v>1915</v>
      </c>
      <c r="B558" t="s">
        <v>1916</v>
      </c>
      <c r="C558" s="4">
        <v>271512</v>
      </c>
      <c r="D558" s="4">
        <v>272745</v>
      </c>
      <c r="E558" s="4">
        <f>C558-D558</f>
        <v>-1233</v>
      </c>
    </row>
    <row r="559" spans="1:5" x14ac:dyDescent="0.2">
      <c r="A559" t="s">
        <v>1408</v>
      </c>
      <c r="B559" t="s">
        <v>1409</v>
      </c>
      <c r="C559" s="4">
        <v>10157</v>
      </c>
      <c r="D559" s="4">
        <v>10803</v>
      </c>
      <c r="E559" s="4">
        <f>C559-D559</f>
        <v>-646</v>
      </c>
    </row>
    <row r="560" spans="1:5" x14ac:dyDescent="0.2">
      <c r="A560" t="s">
        <v>2211</v>
      </c>
      <c r="B560" t="s">
        <v>2212</v>
      </c>
      <c r="C560" s="4">
        <v>293659</v>
      </c>
      <c r="D560" s="4">
        <v>294281</v>
      </c>
      <c r="E560" s="4">
        <f>C560-D560</f>
        <v>-622</v>
      </c>
    </row>
    <row r="561" spans="1:5" x14ac:dyDescent="0.2">
      <c r="A561" t="s">
        <v>1040</v>
      </c>
      <c r="B561" t="s">
        <v>1041</v>
      </c>
      <c r="C561" s="4">
        <v>41428</v>
      </c>
      <c r="D561" s="4">
        <v>41913</v>
      </c>
      <c r="E561" s="4">
        <f>C561-D561</f>
        <v>-485</v>
      </c>
    </row>
    <row r="562" spans="1:5" x14ac:dyDescent="0.2">
      <c r="A562" t="s">
        <v>510</v>
      </c>
      <c r="B562" t="s">
        <v>511</v>
      </c>
      <c r="C562" s="4">
        <v>750</v>
      </c>
      <c r="D562" s="4">
        <v>1090</v>
      </c>
      <c r="E562" s="4">
        <f>C562-D562</f>
        <v>-340</v>
      </c>
    </row>
    <row r="563" spans="1:5" x14ac:dyDescent="0.2">
      <c r="A563" t="s">
        <v>1396</v>
      </c>
      <c r="B563" t="s">
        <v>1397</v>
      </c>
      <c r="C563" s="4">
        <v>86112</v>
      </c>
      <c r="D563" s="4">
        <v>86303</v>
      </c>
      <c r="E563" s="4">
        <f>C563-D563</f>
        <v>-191</v>
      </c>
    </row>
    <row r="564" spans="1:5" x14ac:dyDescent="0.2">
      <c r="A564" t="s">
        <v>2133</v>
      </c>
      <c r="B564" t="s">
        <v>2134</v>
      </c>
      <c r="C564" s="4">
        <v>1332203</v>
      </c>
      <c r="D564" s="4">
        <v>1331487</v>
      </c>
      <c r="E564" s="4">
        <f>C564-D564</f>
        <v>716</v>
      </c>
    </row>
    <row r="565" spans="1:5" x14ac:dyDescent="0.2">
      <c r="A565" t="s">
        <v>2141</v>
      </c>
      <c r="B565" t="s">
        <v>2142</v>
      </c>
      <c r="C565" s="4">
        <v>26846</v>
      </c>
      <c r="D565" s="4">
        <v>25883</v>
      </c>
      <c r="E565" s="4">
        <f>C565-D565</f>
        <v>963</v>
      </c>
    </row>
    <row r="566" spans="1:5" x14ac:dyDescent="0.2">
      <c r="A566" t="s">
        <v>794</v>
      </c>
      <c r="B566" t="s">
        <v>795</v>
      </c>
      <c r="C566" s="4">
        <v>439462</v>
      </c>
      <c r="D566" s="4">
        <v>438198</v>
      </c>
      <c r="E566" s="4">
        <f>C566-D566</f>
        <v>1264</v>
      </c>
    </row>
    <row r="567" spans="1:5" x14ac:dyDescent="0.2">
      <c r="A567" t="s">
        <v>1865</v>
      </c>
      <c r="B567" t="s">
        <v>1866</v>
      </c>
      <c r="C567" s="4">
        <v>329765</v>
      </c>
      <c r="D567" s="4">
        <v>327495</v>
      </c>
      <c r="E567" s="4">
        <f>C567-D567</f>
        <v>2270</v>
      </c>
    </row>
    <row r="568" spans="1:5" x14ac:dyDescent="0.2">
      <c r="A568" t="s">
        <v>1042</v>
      </c>
      <c r="B568" t="s">
        <v>1043</v>
      </c>
      <c r="C568" s="4">
        <v>6426</v>
      </c>
      <c r="D568" s="4">
        <v>3840</v>
      </c>
      <c r="E568" s="4">
        <f>C568-D568</f>
        <v>2586</v>
      </c>
    </row>
    <row r="569" spans="1:5" x14ac:dyDescent="0.2">
      <c r="A569" t="s">
        <v>2112</v>
      </c>
      <c r="B569" t="s">
        <v>2113</v>
      </c>
      <c r="C569" s="4">
        <v>171616</v>
      </c>
      <c r="D569" s="4">
        <v>168725</v>
      </c>
      <c r="E569" s="4">
        <f>C569-D569</f>
        <v>2891</v>
      </c>
    </row>
    <row r="570" spans="1:5" x14ac:dyDescent="0.2">
      <c r="A570" t="s">
        <v>1136</v>
      </c>
      <c r="B570" t="s">
        <v>1137</v>
      </c>
      <c r="C570" s="4">
        <v>499086</v>
      </c>
      <c r="D570" s="4">
        <v>496176</v>
      </c>
      <c r="E570" s="4">
        <f>C570-D570</f>
        <v>2910</v>
      </c>
    </row>
    <row r="571" spans="1:5" x14ac:dyDescent="0.2">
      <c r="A571" t="s">
        <v>2159</v>
      </c>
      <c r="B571" t="s">
        <v>2160</v>
      </c>
      <c r="C571" s="4">
        <v>56994</v>
      </c>
      <c r="D571" s="4">
        <v>53118</v>
      </c>
      <c r="E571" s="4">
        <f>C571-D571</f>
        <v>3876</v>
      </c>
    </row>
    <row r="572" spans="1:5" x14ac:dyDescent="0.2">
      <c r="A572" t="s">
        <v>28</v>
      </c>
      <c r="B572" t="s">
        <v>29</v>
      </c>
      <c r="C572" s="4">
        <v>1892756</v>
      </c>
      <c r="D572" s="4">
        <v>1888410</v>
      </c>
      <c r="E572" s="4">
        <f>C572-D572</f>
        <v>4346</v>
      </c>
    </row>
    <row r="573" spans="1:5" x14ac:dyDescent="0.2">
      <c r="A573" t="s">
        <v>872</v>
      </c>
      <c r="B573" t="s">
        <v>873</v>
      </c>
      <c r="C573" s="4">
        <v>40109</v>
      </c>
      <c r="D573" s="4">
        <v>34794</v>
      </c>
      <c r="E573" s="4">
        <f>C573-D573</f>
        <v>5315</v>
      </c>
    </row>
    <row r="574" spans="1:5" x14ac:dyDescent="0.2">
      <c r="A574" t="s">
        <v>1615</v>
      </c>
      <c r="B574" t="s">
        <v>1616</v>
      </c>
      <c r="C574" s="4">
        <v>248212</v>
      </c>
      <c r="D574" s="4">
        <v>242607</v>
      </c>
      <c r="E574" s="4">
        <f>C574-D574</f>
        <v>5605</v>
      </c>
    </row>
    <row r="575" spans="1:5" x14ac:dyDescent="0.2">
      <c r="A575" t="s">
        <v>590</v>
      </c>
      <c r="B575" t="s">
        <v>591</v>
      </c>
      <c r="C575" s="4">
        <v>109453</v>
      </c>
      <c r="D575" s="4">
        <v>102632</v>
      </c>
      <c r="E575" s="4">
        <f>C575-D575</f>
        <v>6821</v>
      </c>
    </row>
    <row r="576" spans="1:5" x14ac:dyDescent="0.2">
      <c r="A576" t="s">
        <v>1020</v>
      </c>
      <c r="B576" t="s">
        <v>1021</v>
      </c>
      <c r="C576" s="4">
        <v>535651</v>
      </c>
      <c r="D576" s="4">
        <v>527105</v>
      </c>
      <c r="E576" s="4">
        <f>C576-D576</f>
        <v>8546</v>
      </c>
    </row>
    <row r="577" spans="1:5" x14ac:dyDescent="0.2">
      <c r="A577" t="s">
        <v>540</v>
      </c>
      <c r="B577" t="s">
        <v>541</v>
      </c>
      <c r="C577" s="4">
        <v>649855</v>
      </c>
      <c r="D577" s="4">
        <v>640779</v>
      </c>
      <c r="E577" s="4">
        <f>C577-D577</f>
        <v>9076</v>
      </c>
    </row>
    <row r="578" spans="1:5" x14ac:dyDescent="0.2">
      <c r="A578" t="s">
        <v>1804</v>
      </c>
      <c r="B578" t="s">
        <v>1805</v>
      </c>
      <c r="C578" s="4">
        <v>44992</v>
      </c>
      <c r="D578" s="4">
        <v>35728</v>
      </c>
      <c r="E578" s="4">
        <f>C578-D578</f>
        <v>9264</v>
      </c>
    </row>
    <row r="579" spans="1:5" x14ac:dyDescent="0.2">
      <c r="A579" t="s">
        <v>1130</v>
      </c>
      <c r="B579" t="s">
        <v>1131</v>
      </c>
      <c r="C579" s="4">
        <v>168542</v>
      </c>
      <c r="D579" s="4">
        <v>159195</v>
      </c>
      <c r="E579" s="4">
        <f>C579-D579</f>
        <v>9347</v>
      </c>
    </row>
    <row r="580" spans="1:5" x14ac:dyDescent="0.2">
      <c r="A580" t="s">
        <v>1713</v>
      </c>
      <c r="B580" t="s">
        <v>1714</v>
      </c>
      <c r="C580" s="4">
        <v>151725</v>
      </c>
      <c r="D580" s="4">
        <v>142235</v>
      </c>
      <c r="E580" s="4">
        <f>C580-D580</f>
        <v>9490</v>
      </c>
    </row>
    <row r="581" spans="1:5" x14ac:dyDescent="0.2">
      <c r="A581" t="s">
        <v>272</v>
      </c>
      <c r="B581" t="s">
        <v>273</v>
      </c>
      <c r="C581" s="4">
        <v>356406</v>
      </c>
      <c r="D581" s="4">
        <v>346643</v>
      </c>
      <c r="E581" s="4">
        <f>C581-D581</f>
        <v>9763</v>
      </c>
    </row>
    <row r="582" spans="1:5" x14ac:dyDescent="0.2">
      <c r="A582" t="s">
        <v>312</v>
      </c>
      <c r="B582" t="s">
        <v>313</v>
      </c>
      <c r="C582" s="4">
        <v>10638844</v>
      </c>
      <c r="D582" s="4">
        <v>10628462</v>
      </c>
      <c r="E582" s="4">
        <f>C582-D582</f>
        <v>10382</v>
      </c>
    </row>
    <row r="583" spans="1:5" x14ac:dyDescent="0.2">
      <c r="A583" t="s">
        <v>110</v>
      </c>
      <c r="B583" t="s">
        <v>111</v>
      </c>
      <c r="C583" s="4">
        <v>213645</v>
      </c>
      <c r="D583" s="4">
        <v>202726</v>
      </c>
      <c r="E583" s="4">
        <f>C583-D583</f>
        <v>10919</v>
      </c>
    </row>
    <row r="584" spans="1:5" x14ac:dyDescent="0.2">
      <c r="A584" t="s">
        <v>1162</v>
      </c>
      <c r="B584" t="s">
        <v>1163</v>
      </c>
      <c r="C584" s="4">
        <v>1088715</v>
      </c>
      <c r="D584" s="4">
        <v>1077426</v>
      </c>
      <c r="E584" s="4">
        <f>C584-D584</f>
        <v>11289</v>
      </c>
    </row>
    <row r="585" spans="1:5" x14ac:dyDescent="0.2">
      <c r="A585" t="s">
        <v>1478</v>
      </c>
      <c r="B585" t="s">
        <v>1479</v>
      </c>
      <c r="C585" s="4">
        <v>191226</v>
      </c>
      <c r="D585" s="4">
        <v>178569</v>
      </c>
      <c r="E585" s="4">
        <f>C585-D585</f>
        <v>12657</v>
      </c>
    </row>
    <row r="586" spans="1:5" x14ac:dyDescent="0.2">
      <c r="A586" t="s">
        <v>834</v>
      </c>
      <c r="B586" t="s">
        <v>835</v>
      </c>
      <c r="C586" s="4">
        <v>184834</v>
      </c>
      <c r="D586" s="4">
        <v>171600</v>
      </c>
      <c r="E586" s="4">
        <f>C586-D586</f>
        <v>13234</v>
      </c>
    </row>
    <row r="587" spans="1:5" x14ac:dyDescent="0.2">
      <c r="A587" t="s">
        <v>1774</v>
      </c>
      <c r="B587" t="s">
        <v>1775</v>
      </c>
      <c r="C587" s="4">
        <v>1313570</v>
      </c>
      <c r="D587" s="4">
        <v>1299598</v>
      </c>
      <c r="E587" s="4">
        <f>C587-D587</f>
        <v>13972</v>
      </c>
    </row>
    <row r="588" spans="1:5" x14ac:dyDescent="0.2">
      <c r="A588" t="s">
        <v>466</v>
      </c>
      <c r="B588" t="s">
        <v>467</v>
      </c>
      <c r="C588" s="4">
        <v>95083</v>
      </c>
      <c r="D588" s="4">
        <v>80810</v>
      </c>
      <c r="E588" s="4">
        <f>C588-D588</f>
        <v>14273</v>
      </c>
    </row>
    <row r="589" spans="1:5" x14ac:dyDescent="0.2">
      <c r="A589" t="s">
        <v>1653</v>
      </c>
      <c r="B589" t="s">
        <v>1654</v>
      </c>
      <c r="C589" s="4">
        <v>1154117</v>
      </c>
      <c r="D589" s="4">
        <v>1139802</v>
      </c>
      <c r="E589" s="4">
        <f>C589-D589</f>
        <v>14315</v>
      </c>
    </row>
    <row r="590" spans="1:5" x14ac:dyDescent="0.2">
      <c r="A590" t="s">
        <v>1651</v>
      </c>
      <c r="B590" t="s">
        <v>1652</v>
      </c>
      <c r="C590" s="4">
        <v>100172</v>
      </c>
      <c r="D590" s="4">
        <v>85578</v>
      </c>
      <c r="E590" s="4">
        <f>C590-D590</f>
        <v>14594</v>
      </c>
    </row>
    <row r="591" spans="1:5" x14ac:dyDescent="0.2">
      <c r="A591" t="s">
        <v>1669</v>
      </c>
      <c r="B591" t="s">
        <v>1670</v>
      </c>
      <c r="C591" s="4">
        <v>267511</v>
      </c>
      <c r="D591" s="4">
        <v>252395</v>
      </c>
      <c r="E591" s="4">
        <f>C591-D591</f>
        <v>15116</v>
      </c>
    </row>
    <row r="592" spans="1:5" x14ac:dyDescent="0.2">
      <c r="A592" t="s">
        <v>704</v>
      </c>
      <c r="B592" t="s">
        <v>705</v>
      </c>
      <c r="C592" s="4">
        <v>290424</v>
      </c>
      <c r="D592" s="4">
        <v>274702</v>
      </c>
      <c r="E592" s="4">
        <f>C592-D592</f>
        <v>15722</v>
      </c>
    </row>
    <row r="593" spans="1:5" x14ac:dyDescent="0.2">
      <c r="A593" t="s">
        <v>184</v>
      </c>
      <c r="B593" t="s">
        <v>185</v>
      </c>
      <c r="C593" s="4">
        <v>1458287</v>
      </c>
      <c r="D593" s="4">
        <v>1442252</v>
      </c>
      <c r="E593" s="4">
        <f>C593-D593</f>
        <v>16035</v>
      </c>
    </row>
    <row r="594" spans="1:5" x14ac:dyDescent="0.2">
      <c r="A594" t="s">
        <v>1012</v>
      </c>
      <c r="B594" t="s">
        <v>1013</v>
      </c>
      <c r="C594" s="4">
        <v>60668</v>
      </c>
      <c r="D594" s="4">
        <v>44393</v>
      </c>
      <c r="E594" s="4">
        <f>C594-D594</f>
        <v>16275</v>
      </c>
    </row>
    <row r="595" spans="1:5" x14ac:dyDescent="0.2">
      <c r="A595" t="s">
        <v>2049</v>
      </c>
      <c r="B595" t="s">
        <v>2050</v>
      </c>
      <c r="C595" s="4">
        <v>57791</v>
      </c>
      <c r="D595" s="4">
        <v>41103</v>
      </c>
      <c r="E595" s="4">
        <f>C595-D595</f>
        <v>16688</v>
      </c>
    </row>
    <row r="596" spans="1:5" x14ac:dyDescent="0.2">
      <c r="A596" t="s">
        <v>136</v>
      </c>
      <c r="B596" t="s">
        <v>137</v>
      </c>
      <c r="C596" s="4">
        <v>76265</v>
      </c>
      <c r="D596" s="4">
        <v>58997</v>
      </c>
      <c r="E596" s="4">
        <f>C596-D596</f>
        <v>17268</v>
      </c>
    </row>
    <row r="597" spans="1:5" x14ac:dyDescent="0.2">
      <c r="A597" t="s">
        <v>1917</v>
      </c>
      <c r="B597" t="s">
        <v>1918</v>
      </c>
      <c r="C597" s="4">
        <v>613946</v>
      </c>
      <c r="D597" s="4">
        <v>595768</v>
      </c>
      <c r="E597" s="4">
        <f>C597-D597</f>
        <v>18178</v>
      </c>
    </row>
    <row r="598" spans="1:5" x14ac:dyDescent="0.2">
      <c r="A598" t="s">
        <v>1800</v>
      </c>
      <c r="B598" t="s">
        <v>1801</v>
      </c>
      <c r="C598" s="4">
        <v>389579</v>
      </c>
      <c r="D598" s="4">
        <v>371341</v>
      </c>
      <c r="E598" s="4">
        <f>C598-D598</f>
        <v>18238</v>
      </c>
    </row>
    <row r="599" spans="1:5" x14ac:dyDescent="0.2">
      <c r="A599" t="s">
        <v>384</v>
      </c>
      <c r="B599" t="s">
        <v>385</v>
      </c>
      <c r="C599" s="4">
        <v>320713</v>
      </c>
      <c r="D599" s="4">
        <v>301931</v>
      </c>
      <c r="E599" s="4">
        <f>C599-D599</f>
        <v>18782</v>
      </c>
    </row>
    <row r="600" spans="1:5" x14ac:dyDescent="0.2">
      <c r="A600" t="s">
        <v>1897</v>
      </c>
      <c r="B600" t="s">
        <v>1898</v>
      </c>
      <c r="C600" s="4">
        <v>94334</v>
      </c>
      <c r="D600" s="4">
        <v>74920</v>
      </c>
      <c r="E600" s="4">
        <f>C600-D600</f>
        <v>19414</v>
      </c>
    </row>
    <row r="601" spans="1:5" x14ac:dyDescent="0.2">
      <c r="A601" t="s">
        <v>2223</v>
      </c>
      <c r="B601" t="s">
        <v>2224</v>
      </c>
      <c r="C601" s="4">
        <v>157387</v>
      </c>
      <c r="D601" s="4">
        <v>137806</v>
      </c>
      <c r="E601" s="4">
        <f>C601-D601</f>
        <v>19581</v>
      </c>
    </row>
    <row r="602" spans="1:5" x14ac:dyDescent="0.2">
      <c r="A602" t="s">
        <v>1442</v>
      </c>
      <c r="B602" t="s">
        <v>1443</v>
      </c>
      <c r="C602" s="4">
        <v>774202</v>
      </c>
      <c r="D602" s="4">
        <v>754506</v>
      </c>
      <c r="E602" s="4">
        <f>C602-D602</f>
        <v>19696</v>
      </c>
    </row>
    <row r="603" spans="1:5" x14ac:dyDescent="0.2">
      <c r="A603" t="s">
        <v>1402</v>
      </c>
      <c r="B603" t="s">
        <v>1403</v>
      </c>
      <c r="C603" s="4">
        <v>162286</v>
      </c>
      <c r="D603" s="4">
        <v>142372</v>
      </c>
      <c r="E603" s="4">
        <f>C603-D603</f>
        <v>19914</v>
      </c>
    </row>
    <row r="604" spans="1:5" x14ac:dyDescent="0.2">
      <c r="A604" t="s">
        <v>1816</v>
      </c>
      <c r="B604" t="s">
        <v>1817</v>
      </c>
      <c r="C604" s="4">
        <v>574841</v>
      </c>
      <c r="D604" s="4">
        <v>554863</v>
      </c>
      <c r="E604" s="4">
        <f>C604-D604</f>
        <v>19978</v>
      </c>
    </row>
    <row r="605" spans="1:5" x14ac:dyDescent="0.2">
      <c r="A605" t="s">
        <v>1410</v>
      </c>
      <c r="B605" t="s">
        <v>1411</v>
      </c>
      <c r="C605" s="4">
        <v>688280</v>
      </c>
      <c r="D605" s="4">
        <v>667219</v>
      </c>
      <c r="E605" s="4">
        <f>C605-D605</f>
        <v>21061</v>
      </c>
    </row>
    <row r="606" spans="1:5" x14ac:dyDescent="0.2">
      <c r="A606" t="s">
        <v>2244</v>
      </c>
      <c r="B606" t="s">
        <v>2245</v>
      </c>
      <c r="C606" s="4">
        <v>182062</v>
      </c>
      <c r="D606" s="4">
        <v>160640</v>
      </c>
      <c r="E606" s="4">
        <f>C606-D606</f>
        <v>21422</v>
      </c>
    </row>
    <row r="607" spans="1:5" x14ac:dyDescent="0.2">
      <c r="A607" t="s">
        <v>1412</v>
      </c>
      <c r="B607" t="s">
        <v>1413</v>
      </c>
      <c r="C607" s="4">
        <v>62031</v>
      </c>
      <c r="D607" s="4">
        <v>39579</v>
      </c>
      <c r="E607" s="4">
        <f>C607-D607</f>
        <v>22452</v>
      </c>
    </row>
    <row r="608" spans="1:5" x14ac:dyDescent="0.2">
      <c r="A608" t="s">
        <v>1758</v>
      </c>
      <c r="B608" t="s">
        <v>1759</v>
      </c>
      <c r="C608" s="4">
        <v>247606</v>
      </c>
      <c r="D608" s="4">
        <v>224433</v>
      </c>
      <c r="E608" s="4">
        <f>C608-D608</f>
        <v>23173</v>
      </c>
    </row>
    <row r="609" spans="1:5" x14ac:dyDescent="0.2">
      <c r="A609" t="s">
        <v>1744</v>
      </c>
      <c r="B609" t="s">
        <v>1745</v>
      </c>
      <c r="C609" s="4">
        <v>81342</v>
      </c>
      <c r="D609" s="4">
        <v>57630</v>
      </c>
      <c r="E609" s="4">
        <f>C609-D609</f>
        <v>23712</v>
      </c>
    </row>
    <row r="610" spans="1:5" x14ac:dyDescent="0.2">
      <c r="A610" t="s">
        <v>2317</v>
      </c>
      <c r="B610" t="s">
        <v>2318</v>
      </c>
      <c r="C610" s="4">
        <v>362610</v>
      </c>
      <c r="D610" s="4">
        <v>338568</v>
      </c>
      <c r="E610" s="4">
        <f>C610-D610</f>
        <v>24042</v>
      </c>
    </row>
    <row r="611" spans="1:5" x14ac:dyDescent="0.2">
      <c r="A611" t="s">
        <v>1905</v>
      </c>
      <c r="B611" t="s">
        <v>1906</v>
      </c>
      <c r="C611" s="4">
        <v>1303622</v>
      </c>
      <c r="D611" s="4">
        <v>1279392</v>
      </c>
      <c r="E611" s="4">
        <f>C611-D611</f>
        <v>24230</v>
      </c>
    </row>
    <row r="612" spans="1:5" x14ac:dyDescent="0.2">
      <c r="A612" t="s">
        <v>2302</v>
      </c>
      <c r="B612" t="s">
        <v>2303</v>
      </c>
      <c r="C612" s="4">
        <v>128770</v>
      </c>
      <c r="D612" s="4">
        <v>104155</v>
      </c>
      <c r="E612" s="4">
        <f>C612-D612</f>
        <v>24615</v>
      </c>
    </row>
    <row r="613" spans="1:5" x14ac:dyDescent="0.2">
      <c r="A613" t="s">
        <v>758</v>
      </c>
      <c r="B613" t="s">
        <v>759</v>
      </c>
      <c r="C613" s="4">
        <v>131631</v>
      </c>
      <c r="D613" s="4">
        <v>106741</v>
      </c>
      <c r="E613" s="4">
        <f>C613-D613</f>
        <v>24890</v>
      </c>
    </row>
    <row r="614" spans="1:5" x14ac:dyDescent="0.2">
      <c r="A614" t="s">
        <v>40</v>
      </c>
      <c r="B614" t="s">
        <v>41</v>
      </c>
      <c r="C614" s="4">
        <v>679782</v>
      </c>
      <c r="D614" s="4">
        <v>654819</v>
      </c>
      <c r="E614" s="4">
        <f>C614-D614</f>
        <v>24963</v>
      </c>
    </row>
    <row r="615" spans="1:5" x14ac:dyDescent="0.2">
      <c r="A615" t="s">
        <v>1096</v>
      </c>
      <c r="B615" t="s">
        <v>1097</v>
      </c>
      <c r="C615" s="4">
        <v>168684</v>
      </c>
      <c r="D615" s="4">
        <v>143678</v>
      </c>
      <c r="E615" s="4">
        <f>C615-D615</f>
        <v>25006</v>
      </c>
    </row>
    <row r="616" spans="1:5" x14ac:dyDescent="0.2">
      <c r="A616" t="s">
        <v>1991</v>
      </c>
      <c r="B616" t="s">
        <v>1992</v>
      </c>
      <c r="C616" s="4">
        <v>114333</v>
      </c>
      <c r="D616" s="4">
        <v>89290</v>
      </c>
      <c r="E616" s="4">
        <f>C616-D616</f>
        <v>25043</v>
      </c>
    </row>
    <row r="617" spans="1:5" x14ac:dyDescent="0.2">
      <c r="A617" t="s">
        <v>1637</v>
      </c>
      <c r="B617" t="s">
        <v>1638</v>
      </c>
      <c r="C617" s="4">
        <v>141070</v>
      </c>
      <c r="D617" s="4">
        <v>115803</v>
      </c>
      <c r="E617" s="4">
        <f>C617-D617</f>
        <v>25267</v>
      </c>
    </row>
    <row r="618" spans="1:5" x14ac:dyDescent="0.2">
      <c r="A618" t="s">
        <v>654</v>
      </c>
      <c r="B618" t="s">
        <v>655</v>
      </c>
      <c r="C618" s="4">
        <v>44980</v>
      </c>
      <c r="D618" s="4">
        <v>18857</v>
      </c>
      <c r="E618" s="4">
        <f>C618-D618</f>
        <v>26123</v>
      </c>
    </row>
    <row r="619" spans="1:5" x14ac:dyDescent="0.2">
      <c r="A619" t="s">
        <v>1574</v>
      </c>
      <c r="B619" t="s">
        <v>1575</v>
      </c>
      <c r="C619" s="4">
        <v>106943</v>
      </c>
      <c r="D619" s="4">
        <v>80725</v>
      </c>
      <c r="E619" s="4">
        <f>C619-D619</f>
        <v>26218</v>
      </c>
    </row>
    <row r="620" spans="1:5" x14ac:dyDescent="0.2">
      <c r="A620" t="s">
        <v>32</v>
      </c>
      <c r="B620" t="s">
        <v>33</v>
      </c>
      <c r="C620" s="4">
        <v>631140</v>
      </c>
      <c r="D620" s="4">
        <v>604880</v>
      </c>
      <c r="E620" s="4">
        <f>C620-D620</f>
        <v>26260</v>
      </c>
    </row>
    <row r="621" spans="1:5" x14ac:dyDescent="0.2">
      <c r="A621" t="s">
        <v>1742</v>
      </c>
      <c r="B621" t="s">
        <v>1743</v>
      </c>
      <c r="C621" s="4">
        <v>190816</v>
      </c>
      <c r="D621" s="4">
        <v>164236</v>
      </c>
      <c r="E621" s="4">
        <f>C621-D621</f>
        <v>26580</v>
      </c>
    </row>
    <row r="622" spans="1:5" x14ac:dyDescent="0.2">
      <c r="A622" t="s">
        <v>1308</v>
      </c>
      <c r="B622" t="s">
        <v>1309</v>
      </c>
      <c r="C622" s="4">
        <v>59612</v>
      </c>
      <c r="D622" s="4">
        <v>32751</v>
      </c>
      <c r="E622" s="4">
        <f>C622-D622</f>
        <v>26861</v>
      </c>
    </row>
    <row r="623" spans="1:5" x14ac:dyDescent="0.2">
      <c r="A623" t="s">
        <v>2246</v>
      </c>
      <c r="B623" t="s">
        <v>2247</v>
      </c>
      <c r="C623" s="4">
        <v>234941</v>
      </c>
      <c r="D623" s="4">
        <v>207924</v>
      </c>
      <c r="E623" s="4">
        <f>C623-D623</f>
        <v>27017</v>
      </c>
    </row>
    <row r="624" spans="1:5" x14ac:dyDescent="0.2">
      <c r="A624" t="s">
        <v>1826</v>
      </c>
      <c r="B624" t="s">
        <v>1827</v>
      </c>
      <c r="C624" s="4">
        <v>989217</v>
      </c>
      <c r="D624" s="4">
        <v>962126</v>
      </c>
      <c r="E624" s="4">
        <f>C624-D624</f>
        <v>27091</v>
      </c>
    </row>
    <row r="625" spans="1:5" x14ac:dyDescent="0.2">
      <c r="A625" t="s">
        <v>1536</v>
      </c>
      <c r="B625" t="s">
        <v>1537</v>
      </c>
      <c r="C625" s="4">
        <v>350737</v>
      </c>
      <c r="D625" s="4">
        <v>322150</v>
      </c>
      <c r="E625" s="4">
        <f>C625-D625</f>
        <v>28587</v>
      </c>
    </row>
    <row r="626" spans="1:5" x14ac:dyDescent="0.2">
      <c r="A626" t="s">
        <v>986</v>
      </c>
      <c r="B626" t="s">
        <v>987</v>
      </c>
      <c r="C626" s="4">
        <v>113143</v>
      </c>
      <c r="D626" s="4">
        <v>83090</v>
      </c>
      <c r="E626" s="4">
        <f>C626-D626</f>
        <v>30053</v>
      </c>
    </row>
    <row r="627" spans="1:5" x14ac:dyDescent="0.2">
      <c r="A627" t="s">
        <v>1611</v>
      </c>
      <c r="B627" t="s">
        <v>1612</v>
      </c>
      <c r="C627" s="4">
        <v>111961</v>
      </c>
      <c r="D627" s="4">
        <v>81839</v>
      </c>
      <c r="E627" s="4">
        <f>C627-D627</f>
        <v>30122</v>
      </c>
    </row>
    <row r="628" spans="1:5" x14ac:dyDescent="0.2">
      <c r="A628" t="s">
        <v>1883</v>
      </c>
      <c r="B628" t="s">
        <v>1884</v>
      </c>
      <c r="C628" s="4">
        <v>684669</v>
      </c>
      <c r="D628" s="4">
        <v>654546</v>
      </c>
      <c r="E628" s="4">
        <f>C628-D628</f>
        <v>30123</v>
      </c>
    </row>
    <row r="629" spans="1:5" x14ac:dyDescent="0.2">
      <c r="A629" t="s">
        <v>818</v>
      </c>
      <c r="B629" t="s">
        <v>819</v>
      </c>
      <c r="C629" s="4">
        <v>1659213</v>
      </c>
      <c r="D629" s="4">
        <v>1628708</v>
      </c>
      <c r="E629" s="4">
        <f>C629-D629</f>
        <v>30505</v>
      </c>
    </row>
    <row r="630" spans="1:5" x14ac:dyDescent="0.2">
      <c r="A630" t="s">
        <v>1836</v>
      </c>
      <c r="B630" t="s">
        <v>1837</v>
      </c>
      <c r="C630" s="4">
        <v>902696</v>
      </c>
      <c r="D630" s="4">
        <v>871744</v>
      </c>
      <c r="E630" s="4">
        <f>C630-D630</f>
        <v>30952</v>
      </c>
    </row>
    <row r="631" spans="1:5" x14ac:dyDescent="0.2">
      <c r="A631" t="s">
        <v>666</v>
      </c>
      <c r="B631" t="s">
        <v>667</v>
      </c>
      <c r="C631" s="4">
        <v>434777</v>
      </c>
      <c r="D631" s="4">
        <v>403715</v>
      </c>
      <c r="E631" s="4">
        <f>C631-D631</f>
        <v>31062</v>
      </c>
    </row>
    <row r="632" spans="1:5" x14ac:dyDescent="0.2">
      <c r="A632" t="s">
        <v>828</v>
      </c>
      <c r="B632" t="s">
        <v>829</v>
      </c>
      <c r="C632" s="4">
        <v>51458</v>
      </c>
      <c r="D632" s="4">
        <v>20222</v>
      </c>
      <c r="E632" s="4">
        <f>C632-D632</f>
        <v>31236</v>
      </c>
    </row>
    <row r="633" spans="1:5" x14ac:dyDescent="0.2">
      <c r="A633" t="s">
        <v>1899</v>
      </c>
      <c r="B633" t="s">
        <v>1900</v>
      </c>
      <c r="C633" s="4">
        <v>465431</v>
      </c>
      <c r="D633" s="4">
        <v>433389</v>
      </c>
      <c r="E633" s="4">
        <f>C633-D633</f>
        <v>32042</v>
      </c>
    </row>
    <row r="634" spans="1:5" x14ac:dyDescent="0.2">
      <c r="A634" t="s">
        <v>1722</v>
      </c>
      <c r="B634" t="s">
        <v>1723</v>
      </c>
      <c r="C634" s="4">
        <v>407311</v>
      </c>
      <c r="D634" s="4">
        <v>374456</v>
      </c>
      <c r="E634" s="4">
        <f>C634-D634</f>
        <v>32855</v>
      </c>
    </row>
    <row r="635" spans="1:5" x14ac:dyDescent="0.2">
      <c r="A635" t="s">
        <v>1846</v>
      </c>
      <c r="B635" t="s">
        <v>1847</v>
      </c>
      <c r="C635" s="4">
        <v>665742</v>
      </c>
      <c r="D635" s="4">
        <v>632249</v>
      </c>
      <c r="E635" s="4">
        <f>C635-D635</f>
        <v>33493</v>
      </c>
    </row>
    <row r="636" spans="1:5" x14ac:dyDescent="0.2">
      <c r="A636" t="s">
        <v>934</v>
      </c>
      <c r="B636" t="s">
        <v>935</v>
      </c>
      <c r="C636" s="4">
        <v>113904</v>
      </c>
      <c r="D636" s="4">
        <v>79796</v>
      </c>
      <c r="E636" s="4">
        <f>C636-D636</f>
        <v>34108</v>
      </c>
    </row>
    <row r="637" spans="1:5" x14ac:dyDescent="0.2">
      <c r="A637" t="s">
        <v>822</v>
      </c>
      <c r="B637" t="s">
        <v>823</v>
      </c>
      <c r="C637" s="4">
        <v>122109</v>
      </c>
      <c r="D637" s="4">
        <v>87544</v>
      </c>
      <c r="E637" s="4">
        <f>C637-D637</f>
        <v>34565</v>
      </c>
    </row>
    <row r="638" spans="1:5" x14ac:dyDescent="0.2">
      <c r="A638" t="s">
        <v>1806</v>
      </c>
      <c r="B638" t="s">
        <v>1807</v>
      </c>
      <c r="C638" s="4">
        <v>88875</v>
      </c>
      <c r="D638" s="4">
        <v>54066</v>
      </c>
      <c r="E638" s="4">
        <f>C638-D638</f>
        <v>34809</v>
      </c>
    </row>
    <row r="639" spans="1:5" x14ac:dyDescent="0.2">
      <c r="A639" t="s">
        <v>1516</v>
      </c>
      <c r="B639" t="s">
        <v>1517</v>
      </c>
      <c r="C639" s="4">
        <v>182053</v>
      </c>
      <c r="D639" s="4">
        <v>146890</v>
      </c>
      <c r="E639" s="4">
        <f>C639-D639</f>
        <v>35163</v>
      </c>
    </row>
    <row r="640" spans="1:5" x14ac:dyDescent="0.2">
      <c r="A640" t="s">
        <v>222</v>
      </c>
      <c r="B640" t="s">
        <v>223</v>
      </c>
      <c r="C640" s="4">
        <v>320995</v>
      </c>
      <c r="D640" s="4">
        <v>285810</v>
      </c>
      <c r="E640" s="4">
        <f>C640-D640</f>
        <v>35185</v>
      </c>
    </row>
    <row r="641" spans="1:5" x14ac:dyDescent="0.2">
      <c r="A641" t="s">
        <v>1034</v>
      </c>
      <c r="B641" t="s">
        <v>1035</v>
      </c>
      <c r="C641" s="4">
        <v>123474</v>
      </c>
      <c r="D641" s="4">
        <v>88155</v>
      </c>
      <c r="E641" s="4">
        <f>C641-D641</f>
        <v>35319</v>
      </c>
    </row>
    <row r="642" spans="1:5" x14ac:dyDescent="0.2">
      <c r="A642" t="s">
        <v>2339</v>
      </c>
      <c r="B642" t="s">
        <v>2340</v>
      </c>
      <c r="C642" s="4">
        <v>131340</v>
      </c>
      <c r="D642" s="4">
        <v>95692</v>
      </c>
      <c r="E642" s="4">
        <f>C642-D642</f>
        <v>35648</v>
      </c>
    </row>
    <row r="643" spans="1:5" x14ac:dyDescent="0.2">
      <c r="A643" t="s">
        <v>752</v>
      </c>
      <c r="B643" t="s">
        <v>753</v>
      </c>
      <c r="C643" s="4">
        <v>79813</v>
      </c>
      <c r="D643" s="4">
        <v>44120</v>
      </c>
      <c r="E643" s="4">
        <f>C643-D643</f>
        <v>35693</v>
      </c>
    </row>
    <row r="644" spans="1:5" x14ac:dyDescent="0.2">
      <c r="A644" t="s">
        <v>1901</v>
      </c>
      <c r="B644" t="s">
        <v>1902</v>
      </c>
      <c r="C644" s="4">
        <v>249029</v>
      </c>
      <c r="D644" s="4">
        <v>212085</v>
      </c>
      <c r="E644" s="4">
        <f>C644-D644</f>
        <v>36944</v>
      </c>
    </row>
    <row r="645" spans="1:5" x14ac:dyDescent="0.2">
      <c r="A645" t="s">
        <v>674</v>
      </c>
      <c r="B645" t="s">
        <v>675</v>
      </c>
      <c r="C645" s="4">
        <v>216440</v>
      </c>
      <c r="D645" s="4">
        <v>179429</v>
      </c>
      <c r="E645" s="4">
        <f>C645-D645</f>
        <v>37011</v>
      </c>
    </row>
    <row r="646" spans="1:5" x14ac:dyDescent="0.2">
      <c r="A646" t="s">
        <v>216</v>
      </c>
      <c r="B646" t="s">
        <v>217</v>
      </c>
      <c r="C646" s="4">
        <v>2658690</v>
      </c>
      <c r="D646" s="4">
        <v>2621400</v>
      </c>
      <c r="E646" s="4">
        <f>C646-D646</f>
        <v>37290</v>
      </c>
    </row>
    <row r="647" spans="1:5" x14ac:dyDescent="0.2">
      <c r="A647" t="s">
        <v>864</v>
      </c>
      <c r="B647" t="s">
        <v>865</v>
      </c>
      <c r="C647" s="4">
        <v>392467</v>
      </c>
      <c r="D647" s="4">
        <v>354607</v>
      </c>
      <c r="E647" s="4">
        <f>C647-D647</f>
        <v>37860</v>
      </c>
    </row>
    <row r="648" spans="1:5" x14ac:dyDescent="0.2">
      <c r="A648" t="s">
        <v>826</v>
      </c>
      <c r="B648" t="s">
        <v>827</v>
      </c>
      <c r="C648" s="4">
        <v>933844</v>
      </c>
      <c r="D648" s="4">
        <v>895638</v>
      </c>
      <c r="E648" s="4">
        <f>C648-D648</f>
        <v>38206</v>
      </c>
    </row>
    <row r="649" spans="1:5" x14ac:dyDescent="0.2">
      <c r="A649" t="s">
        <v>902</v>
      </c>
      <c r="B649" t="s">
        <v>903</v>
      </c>
      <c r="C649" s="4">
        <v>2325185</v>
      </c>
      <c r="D649" s="4">
        <v>2286786</v>
      </c>
      <c r="E649" s="4">
        <f>C649-D649</f>
        <v>38399</v>
      </c>
    </row>
    <row r="650" spans="1:5" x14ac:dyDescent="0.2">
      <c r="A650" t="s">
        <v>1338</v>
      </c>
      <c r="B650" t="s">
        <v>1339</v>
      </c>
      <c r="C650" s="4">
        <v>79164</v>
      </c>
      <c r="D650" s="4">
        <v>40631</v>
      </c>
      <c r="E650" s="4">
        <f>C650-D650</f>
        <v>38533</v>
      </c>
    </row>
    <row r="651" spans="1:5" x14ac:dyDescent="0.2">
      <c r="A651" t="s">
        <v>1746</v>
      </c>
      <c r="B651" t="s">
        <v>1747</v>
      </c>
      <c r="C651" s="4">
        <v>92635</v>
      </c>
      <c r="D651" s="4">
        <v>53508</v>
      </c>
      <c r="E651" s="4">
        <f>C651-D651</f>
        <v>39127</v>
      </c>
    </row>
    <row r="652" spans="1:5" x14ac:dyDescent="0.2">
      <c r="A652" t="s">
        <v>282</v>
      </c>
      <c r="B652" t="s">
        <v>283</v>
      </c>
      <c r="C652" s="4">
        <v>578898</v>
      </c>
      <c r="D652" s="4">
        <v>539706</v>
      </c>
      <c r="E652" s="4">
        <f>C652-D652</f>
        <v>39192</v>
      </c>
    </row>
    <row r="653" spans="1:5" x14ac:dyDescent="0.2">
      <c r="A653" t="s">
        <v>1848</v>
      </c>
      <c r="B653" t="s">
        <v>1849</v>
      </c>
      <c r="C653" s="4">
        <v>225098</v>
      </c>
      <c r="D653" s="4">
        <v>184145</v>
      </c>
      <c r="E653" s="4">
        <f>C653-D653</f>
        <v>40953</v>
      </c>
    </row>
    <row r="654" spans="1:5" x14ac:dyDescent="0.2">
      <c r="A654" t="s">
        <v>1812</v>
      </c>
      <c r="B654" t="s">
        <v>1813</v>
      </c>
      <c r="C654" s="4">
        <v>477926</v>
      </c>
      <c r="D654" s="4">
        <v>436972</v>
      </c>
      <c r="E654" s="4">
        <f>C654-D654</f>
        <v>40954</v>
      </c>
    </row>
    <row r="655" spans="1:5" x14ac:dyDescent="0.2">
      <c r="A655" t="s">
        <v>336</v>
      </c>
      <c r="B655" t="s">
        <v>337</v>
      </c>
      <c r="C655" s="4">
        <v>145084</v>
      </c>
      <c r="D655" s="4">
        <v>103936</v>
      </c>
      <c r="E655" s="4">
        <f>C655-D655</f>
        <v>41148</v>
      </c>
    </row>
    <row r="656" spans="1:5" x14ac:dyDescent="0.2">
      <c r="A656" t="s">
        <v>1420</v>
      </c>
      <c r="B656" t="s">
        <v>1421</v>
      </c>
      <c r="C656" s="4">
        <v>300510</v>
      </c>
      <c r="D656" s="4">
        <v>259311</v>
      </c>
      <c r="E656" s="4">
        <f>C656-D656</f>
        <v>41199</v>
      </c>
    </row>
    <row r="657" spans="1:5" x14ac:dyDescent="0.2">
      <c r="A657" t="s">
        <v>998</v>
      </c>
      <c r="B657" t="s">
        <v>999</v>
      </c>
      <c r="C657" s="4">
        <v>79738</v>
      </c>
      <c r="D657" s="4">
        <v>38507</v>
      </c>
      <c r="E657" s="4">
        <f>C657-D657</f>
        <v>41231</v>
      </c>
    </row>
    <row r="658" spans="1:5" x14ac:dyDescent="0.2">
      <c r="A658" t="s">
        <v>944</v>
      </c>
      <c r="B658" t="s">
        <v>945</v>
      </c>
      <c r="C658" s="4">
        <v>188495</v>
      </c>
      <c r="D658" s="4">
        <v>147163</v>
      </c>
      <c r="E658" s="4">
        <f>C658-D658</f>
        <v>41332</v>
      </c>
    </row>
    <row r="659" spans="1:5" x14ac:dyDescent="0.2">
      <c r="A659" t="s">
        <v>1965</v>
      </c>
      <c r="B659" t="s">
        <v>1966</v>
      </c>
      <c r="C659" s="4">
        <v>213126</v>
      </c>
      <c r="D659" s="4">
        <v>171659</v>
      </c>
      <c r="E659" s="4">
        <f>C659-D659</f>
        <v>41467</v>
      </c>
    </row>
    <row r="660" spans="1:5" x14ac:dyDescent="0.2">
      <c r="A660" t="s">
        <v>1931</v>
      </c>
      <c r="B660" t="s">
        <v>1932</v>
      </c>
      <c r="C660" s="4">
        <v>1037321</v>
      </c>
      <c r="D660" s="4">
        <v>995047</v>
      </c>
      <c r="E660" s="4">
        <f>C660-D660</f>
        <v>42274</v>
      </c>
    </row>
    <row r="661" spans="1:5" x14ac:dyDescent="0.2">
      <c r="A661" t="s">
        <v>2019</v>
      </c>
      <c r="B661" t="s">
        <v>2020</v>
      </c>
      <c r="C661" s="4">
        <v>939079</v>
      </c>
      <c r="D661" s="4">
        <v>896755</v>
      </c>
      <c r="E661" s="4">
        <f>C661-D661</f>
        <v>42324</v>
      </c>
    </row>
    <row r="662" spans="1:5" x14ac:dyDescent="0.2">
      <c r="A662" t="s">
        <v>1312</v>
      </c>
      <c r="B662" t="s">
        <v>1313</v>
      </c>
      <c r="C662" s="4">
        <v>296078</v>
      </c>
      <c r="D662" s="4">
        <v>253632</v>
      </c>
      <c r="E662" s="4">
        <f>C662-D662</f>
        <v>42446</v>
      </c>
    </row>
    <row r="663" spans="1:5" x14ac:dyDescent="0.2">
      <c r="A663" t="s">
        <v>642</v>
      </c>
      <c r="B663" t="s">
        <v>643</v>
      </c>
      <c r="C663" s="4">
        <v>93175</v>
      </c>
      <c r="D663" s="4">
        <v>49323</v>
      </c>
      <c r="E663" s="4">
        <f>C663-D663</f>
        <v>43852</v>
      </c>
    </row>
    <row r="664" spans="1:5" x14ac:dyDescent="0.2">
      <c r="A664" t="s">
        <v>1993</v>
      </c>
      <c r="B664" t="s">
        <v>1994</v>
      </c>
      <c r="C664" s="4">
        <v>179451</v>
      </c>
      <c r="D664" s="4">
        <v>135153</v>
      </c>
      <c r="E664" s="4">
        <f>C664-D664</f>
        <v>44298</v>
      </c>
    </row>
    <row r="665" spans="1:5" x14ac:dyDescent="0.2">
      <c r="A665" t="s">
        <v>186</v>
      </c>
      <c r="B665" t="s">
        <v>187</v>
      </c>
      <c r="C665" s="4">
        <v>124063</v>
      </c>
      <c r="D665" s="4">
        <v>78838</v>
      </c>
      <c r="E665" s="4">
        <f>C665-D665</f>
        <v>45225</v>
      </c>
    </row>
    <row r="666" spans="1:5" x14ac:dyDescent="0.2">
      <c r="A666" t="s">
        <v>1502</v>
      </c>
      <c r="B666" t="s">
        <v>1503</v>
      </c>
      <c r="C666" s="4">
        <v>319539</v>
      </c>
      <c r="D666" s="4">
        <v>273809</v>
      </c>
      <c r="E666" s="4">
        <f>C666-D666</f>
        <v>45730</v>
      </c>
    </row>
    <row r="667" spans="1:5" x14ac:dyDescent="0.2">
      <c r="A667" t="s">
        <v>1280</v>
      </c>
      <c r="B667" t="s">
        <v>1281</v>
      </c>
      <c r="C667" s="4">
        <v>155912</v>
      </c>
      <c r="D667" s="4">
        <v>109950</v>
      </c>
      <c r="E667" s="4">
        <f>C667-D667</f>
        <v>45962</v>
      </c>
    </row>
    <row r="668" spans="1:5" x14ac:dyDescent="0.2">
      <c r="A668" t="s">
        <v>588</v>
      </c>
      <c r="B668" t="s">
        <v>589</v>
      </c>
      <c r="C668" s="4">
        <v>124590</v>
      </c>
      <c r="D668" s="4">
        <v>78502</v>
      </c>
      <c r="E668" s="4">
        <f>C668-D668</f>
        <v>46088</v>
      </c>
    </row>
    <row r="669" spans="1:5" x14ac:dyDescent="0.2">
      <c r="A669" t="s">
        <v>1552</v>
      </c>
      <c r="B669" t="s">
        <v>1553</v>
      </c>
      <c r="C669" s="4">
        <v>165107</v>
      </c>
      <c r="D669" s="4">
        <v>118650</v>
      </c>
      <c r="E669" s="4">
        <f>C669-D669</f>
        <v>46457</v>
      </c>
    </row>
    <row r="670" spans="1:5" x14ac:dyDescent="0.2">
      <c r="A670" t="s">
        <v>504</v>
      </c>
      <c r="B670" t="s">
        <v>505</v>
      </c>
      <c r="C670" s="4">
        <v>546368</v>
      </c>
      <c r="D670" s="4">
        <v>499517</v>
      </c>
      <c r="E670" s="4">
        <f>C670-D670</f>
        <v>46851</v>
      </c>
    </row>
    <row r="671" spans="1:5" x14ac:dyDescent="0.2">
      <c r="A671" t="s">
        <v>746</v>
      </c>
      <c r="B671" t="s">
        <v>747</v>
      </c>
      <c r="C671" s="4">
        <v>112418</v>
      </c>
      <c r="D671" s="4">
        <v>65124</v>
      </c>
      <c r="E671" s="4">
        <f>C671-D671</f>
        <v>47294</v>
      </c>
    </row>
    <row r="672" spans="1:5" x14ac:dyDescent="0.2">
      <c r="A672" t="s">
        <v>1971</v>
      </c>
      <c r="B672" t="s">
        <v>1972</v>
      </c>
      <c r="C672" s="4">
        <v>173552</v>
      </c>
      <c r="D672" s="4">
        <v>125244</v>
      </c>
      <c r="E672" s="4">
        <f>C672-D672</f>
        <v>48308</v>
      </c>
    </row>
    <row r="673" spans="1:5" x14ac:dyDescent="0.2">
      <c r="A673" t="s">
        <v>990</v>
      </c>
      <c r="B673" t="s">
        <v>991</v>
      </c>
      <c r="C673" s="4">
        <v>199383</v>
      </c>
      <c r="D673" s="4">
        <v>150374</v>
      </c>
      <c r="E673" s="4">
        <f>C673-D673</f>
        <v>49009</v>
      </c>
    </row>
    <row r="674" spans="1:5" x14ac:dyDescent="0.2">
      <c r="A674" t="s">
        <v>1627</v>
      </c>
      <c r="B674" t="s">
        <v>1628</v>
      </c>
      <c r="C674" s="4">
        <v>234452</v>
      </c>
      <c r="D674" s="4">
        <v>185160</v>
      </c>
      <c r="E674" s="4">
        <f>C674-D674</f>
        <v>49292</v>
      </c>
    </row>
    <row r="675" spans="1:5" x14ac:dyDescent="0.2">
      <c r="A675" t="s">
        <v>1657</v>
      </c>
      <c r="B675" t="s">
        <v>1658</v>
      </c>
      <c r="C675" s="4">
        <v>266486</v>
      </c>
      <c r="D675" s="4">
        <v>217057</v>
      </c>
      <c r="E675" s="4">
        <f>C675-D675</f>
        <v>49429</v>
      </c>
    </row>
    <row r="676" spans="1:5" x14ac:dyDescent="0.2">
      <c r="A676" t="s">
        <v>976</v>
      </c>
      <c r="B676" t="s">
        <v>977</v>
      </c>
      <c r="C676" s="4">
        <v>681935</v>
      </c>
      <c r="D676" s="4">
        <v>632007</v>
      </c>
      <c r="E676" s="4">
        <f>C676-D676</f>
        <v>49928</v>
      </c>
    </row>
    <row r="677" spans="1:5" x14ac:dyDescent="0.2">
      <c r="A677" t="s">
        <v>2288</v>
      </c>
      <c r="B677" t="s">
        <v>2289</v>
      </c>
      <c r="C677" s="4">
        <v>102991</v>
      </c>
      <c r="D677" s="4">
        <v>53047</v>
      </c>
      <c r="E677" s="4">
        <f>C677-D677</f>
        <v>49944</v>
      </c>
    </row>
    <row r="678" spans="1:5" x14ac:dyDescent="0.2">
      <c r="A678" t="s">
        <v>126</v>
      </c>
      <c r="B678" t="s">
        <v>127</v>
      </c>
      <c r="C678" s="4">
        <v>231964</v>
      </c>
      <c r="D678" s="4">
        <v>181178</v>
      </c>
      <c r="E678" s="4">
        <f>C678-D678</f>
        <v>50786</v>
      </c>
    </row>
    <row r="679" spans="1:5" x14ac:dyDescent="0.2">
      <c r="A679" t="s">
        <v>1560</v>
      </c>
      <c r="B679" t="s">
        <v>1561</v>
      </c>
      <c r="C679" s="4">
        <v>135828</v>
      </c>
      <c r="D679" s="4">
        <v>84851</v>
      </c>
      <c r="E679" s="4">
        <f>C679-D679</f>
        <v>50977</v>
      </c>
    </row>
    <row r="680" spans="1:5" x14ac:dyDescent="0.2">
      <c r="A680" t="s">
        <v>1418</v>
      </c>
      <c r="B680" t="s">
        <v>1419</v>
      </c>
      <c r="C680" s="4">
        <v>501257</v>
      </c>
      <c r="D680" s="4">
        <v>450083</v>
      </c>
      <c r="E680" s="4">
        <f>C680-D680</f>
        <v>51174</v>
      </c>
    </row>
    <row r="681" spans="1:5" x14ac:dyDescent="0.2">
      <c r="A681" t="s">
        <v>1707</v>
      </c>
      <c r="B681" t="s">
        <v>1708</v>
      </c>
      <c r="C681" s="4">
        <v>512055</v>
      </c>
      <c r="D681" s="4">
        <v>460528</v>
      </c>
      <c r="E681" s="4">
        <f>C681-D681</f>
        <v>51527</v>
      </c>
    </row>
    <row r="682" spans="1:5" x14ac:dyDescent="0.2">
      <c r="A682" t="s">
        <v>1943</v>
      </c>
      <c r="B682" t="s">
        <v>1944</v>
      </c>
      <c r="C682" s="4">
        <v>484597</v>
      </c>
      <c r="D682" s="4">
        <v>432944</v>
      </c>
      <c r="E682" s="4">
        <f>C682-D682</f>
        <v>51653</v>
      </c>
    </row>
    <row r="683" spans="1:5" x14ac:dyDescent="0.2">
      <c r="A683" t="s">
        <v>1558</v>
      </c>
      <c r="B683" t="s">
        <v>1559</v>
      </c>
      <c r="C683" s="4">
        <v>656621</v>
      </c>
      <c r="D683" s="4">
        <v>604947</v>
      </c>
      <c r="E683" s="4">
        <f>C683-D683</f>
        <v>51674</v>
      </c>
    </row>
    <row r="684" spans="1:5" x14ac:dyDescent="0.2">
      <c r="A684" t="s">
        <v>1310</v>
      </c>
      <c r="B684" t="s">
        <v>1311</v>
      </c>
      <c r="C684" s="4">
        <v>66559</v>
      </c>
      <c r="D684" s="4">
        <v>14399</v>
      </c>
      <c r="E684" s="4">
        <f>C684-D684</f>
        <v>52160</v>
      </c>
    </row>
    <row r="685" spans="1:5" x14ac:dyDescent="0.2">
      <c r="A685" t="s">
        <v>750</v>
      </c>
      <c r="B685" t="s">
        <v>751</v>
      </c>
      <c r="C685" s="4">
        <v>238155</v>
      </c>
      <c r="D685" s="4">
        <v>185308</v>
      </c>
      <c r="E685" s="4">
        <f>C685-D685</f>
        <v>52847</v>
      </c>
    </row>
    <row r="686" spans="1:5" x14ac:dyDescent="0.2">
      <c r="A686" t="s">
        <v>2051</v>
      </c>
      <c r="B686" t="s">
        <v>2052</v>
      </c>
      <c r="C686" s="4">
        <v>184301</v>
      </c>
      <c r="D686" s="4">
        <v>131240</v>
      </c>
      <c r="E686" s="4">
        <f>C686-D686</f>
        <v>53061</v>
      </c>
    </row>
    <row r="687" spans="1:5" x14ac:dyDescent="0.2">
      <c r="A687" t="s">
        <v>1508</v>
      </c>
      <c r="B687" t="s">
        <v>1509</v>
      </c>
      <c r="C687" s="4">
        <v>996340</v>
      </c>
      <c r="D687" s="4">
        <v>943106</v>
      </c>
      <c r="E687" s="4">
        <f>C687-D687</f>
        <v>53234</v>
      </c>
    </row>
    <row r="688" spans="1:5" x14ac:dyDescent="0.2">
      <c r="A688" t="s">
        <v>368</v>
      </c>
      <c r="B688" t="s">
        <v>369</v>
      </c>
      <c r="C688" s="4">
        <v>394235</v>
      </c>
      <c r="D688" s="4">
        <v>340023</v>
      </c>
      <c r="E688" s="4">
        <f>C688-D688</f>
        <v>54212</v>
      </c>
    </row>
    <row r="689" spans="1:5" x14ac:dyDescent="0.2">
      <c r="A689" t="s">
        <v>1200</v>
      </c>
      <c r="B689" t="s">
        <v>1201</v>
      </c>
      <c r="C689" s="4">
        <v>3117202</v>
      </c>
      <c r="D689" s="4">
        <v>3062832</v>
      </c>
      <c r="E689" s="4">
        <f>C689-D689</f>
        <v>54370</v>
      </c>
    </row>
    <row r="690" spans="1:5" x14ac:dyDescent="0.2">
      <c r="A690" t="s">
        <v>1186</v>
      </c>
      <c r="B690" t="s">
        <v>1187</v>
      </c>
      <c r="C690" s="4">
        <v>199072</v>
      </c>
      <c r="D690" s="4">
        <v>144552</v>
      </c>
      <c r="E690" s="4">
        <f>C690-D690</f>
        <v>54520</v>
      </c>
    </row>
    <row r="691" spans="1:5" x14ac:dyDescent="0.2">
      <c r="A691" t="s">
        <v>1667</v>
      </c>
      <c r="B691" t="s">
        <v>1668</v>
      </c>
      <c r="C691" s="4">
        <v>192386</v>
      </c>
      <c r="D691" s="4">
        <v>137855</v>
      </c>
      <c r="E691" s="4">
        <f>C691-D691</f>
        <v>54531</v>
      </c>
    </row>
    <row r="692" spans="1:5" x14ac:dyDescent="0.2">
      <c r="A692" t="s">
        <v>950</v>
      </c>
      <c r="B692" t="s">
        <v>951</v>
      </c>
      <c r="C692" s="4">
        <v>434393</v>
      </c>
      <c r="D692" s="4">
        <v>378359</v>
      </c>
      <c r="E692" s="4">
        <f>C692-D692</f>
        <v>56034</v>
      </c>
    </row>
    <row r="693" spans="1:5" x14ac:dyDescent="0.2">
      <c r="A693" t="s">
        <v>430</v>
      </c>
      <c r="B693" t="s">
        <v>431</v>
      </c>
      <c r="C693" s="4">
        <v>1287866</v>
      </c>
      <c r="D693" s="4">
        <v>1231732</v>
      </c>
      <c r="E693" s="4">
        <f>C693-D693</f>
        <v>56134</v>
      </c>
    </row>
    <row r="694" spans="1:5" x14ac:dyDescent="0.2">
      <c r="A694" t="s">
        <v>2290</v>
      </c>
      <c r="B694" t="s">
        <v>2291</v>
      </c>
      <c r="C694" s="4">
        <v>162915</v>
      </c>
      <c r="D694" s="4">
        <v>105954</v>
      </c>
      <c r="E694" s="4">
        <f>C694-D694</f>
        <v>56961</v>
      </c>
    </row>
    <row r="695" spans="1:5" x14ac:dyDescent="0.2">
      <c r="A695" t="s">
        <v>482</v>
      </c>
      <c r="B695" t="s">
        <v>483</v>
      </c>
      <c r="C695" s="4">
        <v>611698</v>
      </c>
      <c r="D695" s="4">
        <v>553520</v>
      </c>
      <c r="E695" s="4">
        <f>C695-D695</f>
        <v>58178</v>
      </c>
    </row>
    <row r="696" spans="1:5" x14ac:dyDescent="0.2">
      <c r="A696" t="s">
        <v>1834</v>
      </c>
      <c r="B696" t="s">
        <v>1835</v>
      </c>
      <c r="C696" s="4">
        <v>556877</v>
      </c>
      <c r="D696" s="4">
        <v>497773</v>
      </c>
      <c r="E696" s="4">
        <f>C696-D696</f>
        <v>59104</v>
      </c>
    </row>
    <row r="697" spans="1:5" x14ac:dyDescent="0.2">
      <c r="A697" t="s">
        <v>1621</v>
      </c>
      <c r="B697" t="s">
        <v>1622</v>
      </c>
      <c r="C697" s="4">
        <v>935156</v>
      </c>
      <c r="D697" s="4">
        <v>876002</v>
      </c>
      <c r="E697" s="4">
        <f>C697-D697</f>
        <v>59154</v>
      </c>
    </row>
    <row r="698" spans="1:5" x14ac:dyDescent="0.2">
      <c r="A698" t="s">
        <v>708</v>
      </c>
      <c r="B698" t="s">
        <v>709</v>
      </c>
      <c r="C698" s="4">
        <v>185835</v>
      </c>
      <c r="D698" s="4">
        <v>126349</v>
      </c>
      <c r="E698" s="4">
        <f>C698-D698</f>
        <v>59486</v>
      </c>
    </row>
    <row r="699" spans="1:5" x14ac:dyDescent="0.2">
      <c r="A699" t="s">
        <v>2181</v>
      </c>
      <c r="B699" t="s">
        <v>1475</v>
      </c>
      <c r="C699" s="4">
        <v>159609</v>
      </c>
      <c r="D699" s="4">
        <v>99442</v>
      </c>
      <c r="E699" s="4">
        <f>C699-D699</f>
        <v>60167</v>
      </c>
    </row>
    <row r="700" spans="1:5" x14ac:dyDescent="0.2">
      <c r="A700" t="s">
        <v>276</v>
      </c>
      <c r="B700" t="s">
        <v>277</v>
      </c>
      <c r="C700" s="4">
        <v>315255</v>
      </c>
      <c r="D700" s="4">
        <v>254843</v>
      </c>
      <c r="E700" s="4">
        <f>C700-D700</f>
        <v>60412</v>
      </c>
    </row>
    <row r="701" spans="1:5" x14ac:dyDescent="0.2">
      <c r="A701" t="s">
        <v>1784</v>
      </c>
      <c r="B701" t="s">
        <v>1785</v>
      </c>
      <c r="C701" s="4">
        <v>2301014</v>
      </c>
      <c r="D701" s="4">
        <v>2240087</v>
      </c>
      <c r="E701" s="4">
        <f>C701-D701</f>
        <v>60927</v>
      </c>
    </row>
    <row r="702" spans="1:5" x14ac:dyDescent="0.2">
      <c r="A702" t="s">
        <v>2381</v>
      </c>
      <c r="B702" t="s">
        <v>2382</v>
      </c>
      <c r="C702" s="4">
        <v>345895</v>
      </c>
      <c r="D702" s="4">
        <v>284704</v>
      </c>
      <c r="E702" s="4">
        <f>C702-D702</f>
        <v>61191</v>
      </c>
    </row>
    <row r="703" spans="1:5" x14ac:dyDescent="0.2">
      <c r="A703" t="s">
        <v>1717</v>
      </c>
      <c r="B703" t="s">
        <v>1718</v>
      </c>
      <c r="C703" s="4">
        <v>822487</v>
      </c>
      <c r="D703" s="4">
        <v>761025</v>
      </c>
      <c r="E703" s="4">
        <f>C703-D703</f>
        <v>61462</v>
      </c>
    </row>
    <row r="704" spans="1:5" x14ac:dyDescent="0.2">
      <c r="A704" t="s">
        <v>68</v>
      </c>
      <c r="B704" t="s">
        <v>69</v>
      </c>
      <c r="C704" s="4">
        <v>350827</v>
      </c>
      <c r="D704" s="4">
        <v>288965</v>
      </c>
      <c r="E704" s="4">
        <f>C704-D704</f>
        <v>61862</v>
      </c>
    </row>
    <row r="705" spans="1:5" x14ac:dyDescent="0.2">
      <c r="A705" t="s">
        <v>1891</v>
      </c>
      <c r="B705" t="s">
        <v>1892</v>
      </c>
      <c r="C705" s="4">
        <v>341073</v>
      </c>
      <c r="D705" s="4">
        <v>278856</v>
      </c>
      <c r="E705" s="4">
        <f>C705-D705</f>
        <v>62217</v>
      </c>
    </row>
    <row r="706" spans="1:5" x14ac:dyDescent="0.2">
      <c r="A706" t="s">
        <v>784</v>
      </c>
      <c r="B706" t="s">
        <v>785</v>
      </c>
      <c r="C706" s="4">
        <v>222336</v>
      </c>
      <c r="D706" s="4">
        <v>159618</v>
      </c>
      <c r="E706" s="4">
        <f>C706-D706</f>
        <v>62718</v>
      </c>
    </row>
    <row r="707" spans="1:5" x14ac:dyDescent="0.2">
      <c r="A707" t="s">
        <v>94</v>
      </c>
      <c r="B707" t="s">
        <v>95</v>
      </c>
      <c r="C707" s="4">
        <v>546676</v>
      </c>
      <c r="D707" s="4">
        <v>483920</v>
      </c>
      <c r="E707" s="4">
        <f>C707-D707</f>
        <v>62756</v>
      </c>
    </row>
    <row r="708" spans="1:5" x14ac:dyDescent="0.2">
      <c r="A708" t="s">
        <v>120</v>
      </c>
      <c r="B708" t="s">
        <v>121</v>
      </c>
      <c r="C708" s="4">
        <v>99665</v>
      </c>
      <c r="D708" s="4">
        <v>36621</v>
      </c>
      <c r="E708" s="4">
        <f>C708-D708</f>
        <v>63044</v>
      </c>
    </row>
    <row r="709" spans="1:5" x14ac:dyDescent="0.2">
      <c r="A709" t="s">
        <v>2260</v>
      </c>
      <c r="B709" t="s">
        <v>2261</v>
      </c>
      <c r="C709" s="4">
        <v>185499</v>
      </c>
      <c r="D709" s="4">
        <v>122057</v>
      </c>
      <c r="E709" s="4">
        <f>C709-D709</f>
        <v>63442</v>
      </c>
    </row>
    <row r="710" spans="1:5" x14ac:dyDescent="0.2">
      <c r="A710" t="s">
        <v>1036</v>
      </c>
      <c r="B710" t="s">
        <v>1037</v>
      </c>
      <c r="C710" s="4">
        <v>144663</v>
      </c>
      <c r="D710" s="4">
        <v>80558</v>
      </c>
      <c r="E710" s="4">
        <f>C710-D710</f>
        <v>64105</v>
      </c>
    </row>
    <row r="711" spans="1:5" x14ac:dyDescent="0.2">
      <c r="A711" t="s">
        <v>1175</v>
      </c>
      <c r="B711" t="s">
        <v>1176</v>
      </c>
      <c r="C711" s="4">
        <v>348486</v>
      </c>
      <c r="D711" s="4">
        <v>283820</v>
      </c>
      <c r="E711" s="4">
        <f>C711-D711</f>
        <v>64666</v>
      </c>
    </row>
    <row r="712" spans="1:5" x14ac:dyDescent="0.2">
      <c r="A712" t="s">
        <v>592</v>
      </c>
      <c r="B712" t="s">
        <v>593</v>
      </c>
      <c r="C712" s="4">
        <v>1491145</v>
      </c>
      <c r="D712" s="4">
        <v>1425691</v>
      </c>
      <c r="E712" s="4">
        <f>C712-D712</f>
        <v>65454</v>
      </c>
    </row>
    <row r="713" spans="1:5" x14ac:dyDescent="0.2">
      <c r="A713" t="s">
        <v>1006</v>
      </c>
      <c r="B713" t="s">
        <v>1007</v>
      </c>
      <c r="C713" s="4">
        <v>180083</v>
      </c>
      <c r="D713" s="4">
        <v>114618</v>
      </c>
      <c r="E713" s="4">
        <f>C713-D713</f>
        <v>65465</v>
      </c>
    </row>
    <row r="714" spans="1:5" x14ac:dyDescent="0.2">
      <c r="A714" t="s">
        <v>1138</v>
      </c>
      <c r="B714" t="s">
        <v>1139</v>
      </c>
      <c r="C714" s="4">
        <v>413484</v>
      </c>
      <c r="D714" s="4">
        <v>347564</v>
      </c>
      <c r="E714" s="4">
        <f>C714-D714</f>
        <v>65920</v>
      </c>
    </row>
    <row r="715" spans="1:5" x14ac:dyDescent="0.2">
      <c r="A715" t="s">
        <v>1032</v>
      </c>
      <c r="B715" t="s">
        <v>1033</v>
      </c>
      <c r="C715" s="4">
        <v>149175</v>
      </c>
      <c r="D715" s="4">
        <v>83162</v>
      </c>
      <c r="E715" s="4">
        <f>C715-D715</f>
        <v>66013</v>
      </c>
    </row>
    <row r="716" spans="1:5" x14ac:dyDescent="0.2">
      <c r="A716" t="s">
        <v>1208</v>
      </c>
      <c r="B716" t="s">
        <v>1209</v>
      </c>
      <c r="C716" s="4">
        <v>155375</v>
      </c>
      <c r="D716" s="4">
        <v>88591</v>
      </c>
      <c r="E716" s="4">
        <f>C716-D716</f>
        <v>66784</v>
      </c>
    </row>
    <row r="717" spans="1:5" x14ac:dyDescent="0.2">
      <c r="A717" t="s">
        <v>1881</v>
      </c>
      <c r="B717" t="s">
        <v>1882</v>
      </c>
      <c r="C717" s="4">
        <v>768485</v>
      </c>
      <c r="D717" s="4">
        <v>701167</v>
      </c>
      <c r="E717" s="4">
        <f>C717-D717</f>
        <v>67318</v>
      </c>
    </row>
    <row r="718" spans="1:5" x14ac:dyDescent="0.2">
      <c r="A718" t="s">
        <v>2035</v>
      </c>
      <c r="B718" t="s">
        <v>2036</v>
      </c>
      <c r="C718" s="4">
        <v>281927</v>
      </c>
      <c r="D718" s="4">
        <v>213849</v>
      </c>
      <c r="E718" s="4">
        <f>C718-D718</f>
        <v>68078</v>
      </c>
    </row>
    <row r="719" spans="1:5" x14ac:dyDescent="0.2">
      <c r="A719" t="s">
        <v>1963</v>
      </c>
      <c r="B719" t="s">
        <v>1964</v>
      </c>
      <c r="C719" s="4">
        <v>712686</v>
      </c>
      <c r="D719" s="4">
        <v>644552</v>
      </c>
      <c r="E719" s="4">
        <f>C719-D719</f>
        <v>68134</v>
      </c>
    </row>
    <row r="720" spans="1:5" x14ac:dyDescent="0.2">
      <c r="A720" t="s">
        <v>442</v>
      </c>
      <c r="B720" t="s">
        <v>443</v>
      </c>
      <c r="C720" s="4">
        <v>589201</v>
      </c>
      <c r="D720" s="4">
        <v>520810</v>
      </c>
      <c r="E720" s="4">
        <f>C720-D720</f>
        <v>68391</v>
      </c>
    </row>
    <row r="721" spans="1:5" x14ac:dyDescent="0.2">
      <c r="A721" t="s">
        <v>2203</v>
      </c>
      <c r="B721" t="s">
        <v>2204</v>
      </c>
      <c r="C721" s="4">
        <v>675471</v>
      </c>
      <c r="D721" s="4">
        <v>606987</v>
      </c>
      <c r="E721" s="4">
        <f>C721-D721</f>
        <v>68484</v>
      </c>
    </row>
    <row r="722" spans="1:5" x14ac:dyDescent="0.2">
      <c r="A722" t="s">
        <v>1780</v>
      </c>
      <c r="B722" t="s">
        <v>1781</v>
      </c>
      <c r="C722" s="4">
        <v>170553</v>
      </c>
      <c r="D722" s="4">
        <v>101892</v>
      </c>
      <c r="E722" s="4">
        <f>C722-D722</f>
        <v>68661</v>
      </c>
    </row>
    <row r="723" spans="1:5" x14ac:dyDescent="0.2">
      <c r="A723" t="s">
        <v>346</v>
      </c>
      <c r="B723" t="s">
        <v>347</v>
      </c>
      <c r="C723" s="4">
        <v>193905</v>
      </c>
      <c r="D723" s="4">
        <v>125162</v>
      </c>
      <c r="E723" s="4">
        <f>C723-D723</f>
        <v>68743</v>
      </c>
    </row>
    <row r="724" spans="1:5" x14ac:dyDescent="0.2">
      <c r="A724" t="s">
        <v>2045</v>
      </c>
      <c r="B724" t="s">
        <v>2046</v>
      </c>
      <c r="C724" s="4">
        <v>229868</v>
      </c>
      <c r="D724" s="4">
        <v>159657</v>
      </c>
      <c r="E724" s="4">
        <f>C724-D724</f>
        <v>70211</v>
      </c>
    </row>
    <row r="725" spans="1:5" x14ac:dyDescent="0.2">
      <c r="A725" t="s">
        <v>2157</v>
      </c>
      <c r="B725" t="s">
        <v>2158</v>
      </c>
      <c r="C725" s="4">
        <v>286907</v>
      </c>
      <c r="D725" s="4">
        <v>216476</v>
      </c>
      <c r="E725" s="4">
        <f>C725-D725</f>
        <v>70431</v>
      </c>
    </row>
    <row r="726" spans="1:5" x14ac:dyDescent="0.2">
      <c r="A726" t="s">
        <v>1104</v>
      </c>
      <c r="B726" t="s">
        <v>1105</v>
      </c>
      <c r="C726" s="4">
        <v>146030</v>
      </c>
      <c r="D726" s="4">
        <v>75149</v>
      </c>
      <c r="E726" s="4">
        <f>C726-D726</f>
        <v>70881</v>
      </c>
    </row>
    <row r="727" spans="1:5" x14ac:dyDescent="0.2">
      <c r="A727" t="s">
        <v>1144</v>
      </c>
      <c r="B727" t="s">
        <v>1145</v>
      </c>
      <c r="C727" s="4">
        <v>262902</v>
      </c>
      <c r="D727" s="4">
        <v>191090</v>
      </c>
      <c r="E727" s="4">
        <f>C727-D727</f>
        <v>71812</v>
      </c>
    </row>
    <row r="728" spans="1:5" x14ac:dyDescent="0.2">
      <c r="A728" t="s">
        <v>1214</v>
      </c>
      <c r="B728" t="s">
        <v>1215</v>
      </c>
      <c r="C728" s="4">
        <v>328062</v>
      </c>
      <c r="D728" s="4">
        <v>255840</v>
      </c>
      <c r="E728" s="4">
        <f>C728-D728</f>
        <v>72222</v>
      </c>
    </row>
    <row r="729" spans="1:5" x14ac:dyDescent="0.2">
      <c r="A729" t="s">
        <v>1655</v>
      </c>
      <c r="B729" t="s">
        <v>1656</v>
      </c>
      <c r="C729" s="4">
        <v>228464</v>
      </c>
      <c r="D729" s="4">
        <v>155810</v>
      </c>
      <c r="E729" s="4">
        <f>C729-D729</f>
        <v>72654</v>
      </c>
    </row>
    <row r="730" spans="1:5" x14ac:dyDescent="0.2">
      <c r="A730" t="s">
        <v>512</v>
      </c>
      <c r="B730" t="s">
        <v>513</v>
      </c>
      <c r="C730" s="4">
        <v>180084</v>
      </c>
      <c r="D730" s="4">
        <v>107224</v>
      </c>
      <c r="E730" s="4">
        <f>C730-D730</f>
        <v>72860</v>
      </c>
    </row>
    <row r="731" spans="1:5" x14ac:dyDescent="0.2">
      <c r="A731" t="s">
        <v>254</v>
      </c>
      <c r="B731" t="s">
        <v>255</v>
      </c>
      <c r="C731" s="4">
        <v>162997</v>
      </c>
      <c r="D731" s="4">
        <v>90089</v>
      </c>
      <c r="E731" s="4">
        <f>C731-D731</f>
        <v>72908</v>
      </c>
    </row>
    <row r="732" spans="1:5" x14ac:dyDescent="0.2">
      <c r="A732" t="s">
        <v>1530</v>
      </c>
      <c r="B732" t="s">
        <v>1531</v>
      </c>
      <c r="C732" s="4">
        <v>1406113</v>
      </c>
      <c r="D732" s="4">
        <v>1332125</v>
      </c>
      <c r="E732" s="4">
        <f>C732-D732</f>
        <v>73988</v>
      </c>
    </row>
    <row r="733" spans="1:5" x14ac:dyDescent="0.2">
      <c r="A733" t="s">
        <v>1332</v>
      </c>
      <c r="B733" t="s">
        <v>1333</v>
      </c>
      <c r="C733" s="4">
        <v>432001</v>
      </c>
      <c r="D733" s="4">
        <v>357741</v>
      </c>
      <c r="E733" s="4">
        <f>C733-D733</f>
        <v>74260</v>
      </c>
    </row>
    <row r="734" spans="1:5" x14ac:dyDescent="0.2">
      <c r="A734" t="s">
        <v>26</v>
      </c>
      <c r="B734" t="s">
        <v>27</v>
      </c>
      <c r="C734" s="4">
        <v>528986</v>
      </c>
      <c r="D734" s="4">
        <v>454453</v>
      </c>
      <c r="E734" s="4">
        <f>C734-D734</f>
        <v>74533</v>
      </c>
    </row>
    <row r="735" spans="1:5" x14ac:dyDescent="0.2">
      <c r="A735" t="s">
        <v>1179</v>
      </c>
      <c r="B735" t="s">
        <v>1180</v>
      </c>
      <c r="C735" s="4">
        <v>430835</v>
      </c>
      <c r="D735" s="4">
        <v>356066</v>
      </c>
      <c r="E735" s="4">
        <f>C735-D735</f>
        <v>74769</v>
      </c>
    </row>
    <row r="736" spans="1:5" x14ac:dyDescent="0.2">
      <c r="A736" t="s">
        <v>814</v>
      </c>
      <c r="B736" t="s">
        <v>815</v>
      </c>
      <c r="C736" s="4">
        <v>197903</v>
      </c>
      <c r="D736" s="4">
        <v>122542</v>
      </c>
      <c r="E736" s="4">
        <f>C736-D736</f>
        <v>75361</v>
      </c>
    </row>
    <row r="737" spans="1:5" x14ac:dyDescent="0.2">
      <c r="A737" t="s">
        <v>1216</v>
      </c>
      <c r="B737" t="s">
        <v>1217</v>
      </c>
      <c r="C737" s="4">
        <v>458801</v>
      </c>
      <c r="D737" s="4">
        <v>383268</v>
      </c>
      <c r="E737" s="4">
        <f>C737-D737</f>
        <v>75533</v>
      </c>
    </row>
    <row r="738" spans="1:5" x14ac:dyDescent="0.2">
      <c r="A738" t="s">
        <v>1671</v>
      </c>
      <c r="B738" t="s">
        <v>1672</v>
      </c>
      <c r="C738" s="4">
        <v>410031</v>
      </c>
      <c r="D738" s="4">
        <v>333950</v>
      </c>
      <c r="E738" s="4">
        <f>C738-D738</f>
        <v>76081</v>
      </c>
    </row>
    <row r="739" spans="1:5" x14ac:dyDescent="0.2">
      <c r="A739" t="s">
        <v>1740</v>
      </c>
      <c r="B739" t="s">
        <v>1741</v>
      </c>
      <c r="C739" s="4">
        <v>221959</v>
      </c>
      <c r="D739" s="4">
        <v>144381</v>
      </c>
      <c r="E739" s="4">
        <f>C739-D739</f>
        <v>77578</v>
      </c>
    </row>
    <row r="740" spans="1:5" x14ac:dyDescent="0.2">
      <c r="A740" t="s">
        <v>980</v>
      </c>
      <c r="B740" t="s">
        <v>981</v>
      </c>
      <c r="C740" s="4">
        <v>98827</v>
      </c>
      <c r="D740" s="4">
        <v>21126</v>
      </c>
      <c r="E740" s="4">
        <f>C740-D740</f>
        <v>77701</v>
      </c>
    </row>
    <row r="741" spans="1:5" x14ac:dyDescent="0.2">
      <c r="A741" t="s">
        <v>1030</v>
      </c>
      <c r="B741" t="s">
        <v>1031</v>
      </c>
      <c r="C741" s="4">
        <v>262559</v>
      </c>
      <c r="D741" s="4">
        <v>184182</v>
      </c>
      <c r="E741" s="4">
        <f>C741-D741</f>
        <v>78377</v>
      </c>
    </row>
    <row r="742" spans="1:5" x14ac:dyDescent="0.2">
      <c r="A742" t="s">
        <v>228</v>
      </c>
      <c r="B742" t="s">
        <v>229</v>
      </c>
      <c r="C742" s="4">
        <v>183972</v>
      </c>
      <c r="D742" s="4">
        <v>104460</v>
      </c>
      <c r="E742" s="4">
        <f>C742-D742</f>
        <v>79512</v>
      </c>
    </row>
    <row r="743" spans="1:5" x14ac:dyDescent="0.2">
      <c r="A743" t="s">
        <v>1284</v>
      </c>
      <c r="B743" t="s">
        <v>1285</v>
      </c>
      <c r="C743" s="4">
        <v>265881</v>
      </c>
      <c r="D743" s="4">
        <v>185841</v>
      </c>
      <c r="E743" s="4">
        <f>C743-D743</f>
        <v>80040</v>
      </c>
    </row>
    <row r="744" spans="1:5" x14ac:dyDescent="0.2">
      <c r="A744" t="s">
        <v>496</v>
      </c>
      <c r="B744" t="s">
        <v>497</v>
      </c>
      <c r="C744" s="4">
        <v>453447</v>
      </c>
      <c r="D744" s="4">
        <v>373210</v>
      </c>
      <c r="E744" s="4">
        <f>C744-D744</f>
        <v>80237</v>
      </c>
    </row>
    <row r="745" spans="1:5" x14ac:dyDescent="0.2">
      <c r="A745" t="s">
        <v>1362</v>
      </c>
      <c r="B745" t="s">
        <v>1363</v>
      </c>
      <c r="C745" s="4">
        <v>783927</v>
      </c>
      <c r="D745" s="4">
        <v>703584</v>
      </c>
      <c r="E745" s="4">
        <f>C745-D745</f>
        <v>80343</v>
      </c>
    </row>
    <row r="746" spans="1:5" x14ac:dyDescent="0.2">
      <c r="A746" t="s">
        <v>472</v>
      </c>
      <c r="B746" t="s">
        <v>473</v>
      </c>
      <c r="C746" s="4">
        <v>155439</v>
      </c>
      <c r="D746" s="4">
        <v>74979</v>
      </c>
      <c r="E746" s="4">
        <f>C746-D746</f>
        <v>80460</v>
      </c>
    </row>
    <row r="747" spans="1:5" x14ac:dyDescent="0.2">
      <c r="A747" t="s">
        <v>1094</v>
      </c>
      <c r="B747" t="s">
        <v>1095</v>
      </c>
      <c r="C747" s="4">
        <v>223526</v>
      </c>
      <c r="D747" s="4">
        <v>142095</v>
      </c>
      <c r="E747" s="4">
        <f>C747-D747</f>
        <v>81431</v>
      </c>
    </row>
    <row r="748" spans="1:5" x14ac:dyDescent="0.2">
      <c r="A748" t="s">
        <v>148</v>
      </c>
      <c r="B748" t="s">
        <v>149</v>
      </c>
      <c r="C748" s="4">
        <v>183592</v>
      </c>
      <c r="D748" s="4">
        <v>101794</v>
      </c>
      <c r="E748" s="4">
        <f>C748-D748</f>
        <v>81798</v>
      </c>
    </row>
    <row r="749" spans="1:5" x14ac:dyDescent="0.2">
      <c r="A749" t="s">
        <v>670</v>
      </c>
      <c r="B749" t="s">
        <v>671</v>
      </c>
      <c r="C749" s="4">
        <v>169664</v>
      </c>
      <c r="D749" s="4">
        <v>87866</v>
      </c>
      <c r="E749" s="4">
        <f>C749-D749</f>
        <v>81798</v>
      </c>
    </row>
    <row r="750" spans="1:5" x14ac:dyDescent="0.2">
      <c r="A750" t="s">
        <v>1414</v>
      </c>
      <c r="B750" t="s">
        <v>1415</v>
      </c>
      <c r="C750" s="4">
        <v>697781</v>
      </c>
      <c r="D750" s="4">
        <v>615681</v>
      </c>
      <c r="E750" s="4">
        <f>C750-D750</f>
        <v>82100</v>
      </c>
    </row>
    <row r="751" spans="1:5" x14ac:dyDescent="0.2">
      <c r="A751" t="s">
        <v>2053</v>
      </c>
      <c r="B751" t="s">
        <v>2054</v>
      </c>
      <c r="C751" s="4">
        <v>406535</v>
      </c>
      <c r="D751" s="4">
        <v>322599</v>
      </c>
      <c r="E751" s="4">
        <f>C751-D751</f>
        <v>83936</v>
      </c>
    </row>
    <row r="752" spans="1:5" x14ac:dyDescent="0.2">
      <c r="A752" t="s">
        <v>748</v>
      </c>
      <c r="B752" t="s">
        <v>749</v>
      </c>
      <c r="C752" s="4">
        <v>177441</v>
      </c>
      <c r="D752" s="4">
        <v>93376</v>
      </c>
      <c r="E752" s="4">
        <f>C752-D752</f>
        <v>84065</v>
      </c>
    </row>
    <row r="753" spans="1:5" x14ac:dyDescent="0.2">
      <c r="A753" t="s">
        <v>2161</v>
      </c>
      <c r="B753" t="s">
        <v>2162</v>
      </c>
      <c r="C753" s="4">
        <v>617059</v>
      </c>
      <c r="D753" s="4">
        <v>532803</v>
      </c>
      <c r="E753" s="4">
        <f>C753-D753</f>
        <v>84256</v>
      </c>
    </row>
    <row r="754" spans="1:5" x14ac:dyDescent="0.2">
      <c r="A754" t="s">
        <v>916</v>
      </c>
      <c r="B754" t="s">
        <v>917</v>
      </c>
      <c r="C754" s="4">
        <v>821035</v>
      </c>
      <c r="D754" s="4">
        <v>736291</v>
      </c>
      <c r="E754" s="4">
        <f>C754-D754</f>
        <v>84744</v>
      </c>
    </row>
    <row r="755" spans="1:5" x14ac:dyDescent="0.2">
      <c r="A755" t="s">
        <v>1730</v>
      </c>
      <c r="B755" t="s">
        <v>1731</v>
      </c>
      <c r="C755" s="4">
        <v>351103</v>
      </c>
      <c r="D755" s="4">
        <v>266255</v>
      </c>
      <c r="E755" s="4">
        <f>C755-D755</f>
        <v>84848</v>
      </c>
    </row>
    <row r="756" spans="1:5" x14ac:dyDescent="0.2">
      <c r="A756" t="s">
        <v>142</v>
      </c>
      <c r="B756" t="s">
        <v>143</v>
      </c>
      <c r="C756" s="4">
        <v>226539</v>
      </c>
      <c r="D756" s="4">
        <v>141484</v>
      </c>
      <c r="E756" s="4">
        <f>C756-D756</f>
        <v>85055</v>
      </c>
    </row>
    <row r="757" spans="1:5" x14ac:dyDescent="0.2">
      <c r="A757" t="s">
        <v>2385</v>
      </c>
      <c r="B757" t="s">
        <v>2386</v>
      </c>
      <c r="C757" s="4">
        <v>309103</v>
      </c>
      <c r="D757" s="4">
        <v>224045</v>
      </c>
      <c r="E757" s="4">
        <f>C757-D757</f>
        <v>85058</v>
      </c>
    </row>
    <row r="758" spans="1:5" x14ac:dyDescent="0.2">
      <c r="A758" t="s">
        <v>1424</v>
      </c>
      <c r="B758" t="s">
        <v>1425</v>
      </c>
      <c r="C758" s="4">
        <v>311719</v>
      </c>
      <c r="D758" s="4">
        <v>226221</v>
      </c>
      <c r="E758" s="4">
        <f>C758-D758</f>
        <v>85498</v>
      </c>
    </row>
    <row r="759" spans="1:5" x14ac:dyDescent="0.2">
      <c r="A759" t="s">
        <v>1428</v>
      </c>
      <c r="B759" t="s">
        <v>1429</v>
      </c>
      <c r="C759" s="4">
        <v>205553</v>
      </c>
      <c r="D759" s="4">
        <v>119856</v>
      </c>
      <c r="E759" s="4">
        <f>C759-D759</f>
        <v>85697</v>
      </c>
    </row>
    <row r="760" spans="1:5" x14ac:dyDescent="0.2">
      <c r="A760" t="s">
        <v>1398</v>
      </c>
      <c r="B760" t="s">
        <v>1399</v>
      </c>
      <c r="C760" s="4">
        <v>243979</v>
      </c>
      <c r="D760" s="4">
        <v>158112</v>
      </c>
      <c r="E760" s="4">
        <f>C760-D760</f>
        <v>85867</v>
      </c>
    </row>
    <row r="761" spans="1:5" x14ac:dyDescent="0.2">
      <c r="A761" t="s">
        <v>546</v>
      </c>
      <c r="B761" t="s">
        <v>547</v>
      </c>
      <c r="C761" s="4">
        <v>380925</v>
      </c>
      <c r="D761" s="4">
        <v>294517</v>
      </c>
      <c r="E761" s="4">
        <f>C761-D761</f>
        <v>86408</v>
      </c>
    </row>
    <row r="762" spans="1:5" x14ac:dyDescent="0.2">
      <c r="A762" t="s">
        <v>646</v>
      </c>
      <c r="B762" t="s">
        <v>647</v>
      </c>
      <c r="C762" s="4">
        <v>139175</v>
      </c>
      <c r="D762" s="4">
        <v>52747</v>
      </c>
      <c r="E762" s="4">
        <f>C762-D762</f>
        <v>86428</v>
      </c>
    </row>
    <row r="763" spans="1:5" x14ac:dyDescent="0.2">
      <c r="A763" t="s">
        <v>1518</v>
      </c>
      <c r="B763" t="s">
        <v>1519</v>
      </c>
      <c r="C763" s="4">
        <v>336940</v>
      </c>
      <c r="D763" s="4">
        <v>250426</v>
      </c>
      <c r="E763" s="4">
        <f>C763-D763</f>
        <v>86514</v>
      </c>
    </row>
    <row r="764" spans="1:5" x14ac:dyDescent="0.2">
      <c r="A764" t="s">
        <v>1438</v>
      </c>
      <c r="B764" t="s">
        <v>1439</v>
      </c>
      <c r="C764" s="4">
        <v>172139</v>
      </c>
      <c r="D764" s="4">
        <v>84792</v>
      </c>
      <c r="E764" s="4">
        <f>C764-D764</f>
        <v>87347</v>
      </c>
    </row>
    <row r="765" spans="1:5" x14ac:dyDescent="0.2">
      <c r="A765" t="s">
        <v>848</v>
      </c>
      <c r="B765" t="s">
        <v>849</v>
      </c>
      <c r="C765" s="4">
        <v>157075</v>
      </c>
      <c r="D765" s="4">
        <v>67386</v>
      </c>
      <c r="E765" s="4">
        <f>C765-D765</f>
        <v>89689</v>
      </c>
    </row>
    <row r="766" spans="1:5" x14ac:dyDescent="0.2">
      <c r="A766" t="s">
        <v>1486</v>
      </c>
      <c r="B766" t="s">
        <v>1487</v>
      </c>
      <c r="C766" s="4">
        <v>199287</v>
      </c>
      <c r="D766" s="4">
        <v>109304</v>
      </c>
      <c r="E766" s="4">
        <f>C766-D766</f>
        <v>89983</v>
      </c>
    </row>
    <row r="767" spans="1:5" x14ac:dyDescent="0.2">
      <c r="A767" t="s">
        <v>1018</v>
      </c>
      <c r="B767" t="s">
        <v>1019</v>
      </c>
      <c r="C767" s="4">
        <v>256208</v>
      </c>
      <c r="D767" s="4">
        <v>165594</v>
      </c>
      <c r="E767" s="4">
        <f>C767-D767</f>
        <v>90614</v>
      </c>
    </row>
    <row r="768" spans="1:5" x14ac:dyDescent="0.2">
      <c r="A768" t="s">
        <v>2102</v>
      </c>
      <c r="B768" t="s">
        <v>2103</v>
      </c>
      <c r="C768" s="4">
        <v>241006</v>
      </c>
      <c r="D768" s="4">
        <v>149930</v>
      </c>
      <c r="E768" s="4">
        <f>C768-D768</f>
        <v>91076</v>
      </c>
    </row>
    <row r="769" spans="1:5" x14ac:dyDescent="0.2">
      <c r="A769" t="s">
        <v>868</v>
      </c>
      <c r="B769" t="s">
        <v>869</v>
      </c>
      <c r="C769" s="4">
        <v>273822</v>
      </c>
      <c r="D769" s="4">
        <v>182697</v>
      </c>
      <c r="E769" s="4">
        <f>C769-D769</f>
        <v>91125</v>
      </c>
    </row>
    <row r="770" spans="1:5" x14ac:dyDescent="0.2">
      <c r="A770" t="s">
        <v>544</v>
      </c>
      <c r="B770" t="s">
        <v>545</v>
      </c>
      <c r="C770" s="4">
        <v>447964</v>
      </c>
      <c r="D770" s="4">
        <v>356769</v>
      </c>
      <c r="E770" s="4">
        <f>C770-D770</f>
        <v>91195</v>
      </c>
    </row>
    <row r="771" spans="1:5" x14ac:dyDescent="0.2">
      <c r="A771" t="s">
        <v>1975</v>
      </c>
      <c r="B771" t="s">
        <v>1976</v>
      </c>
      <c r="C771" s="4">
        <v>212956</v>
      </c>
      <c r="D771" s="4">
        <v>121584</v>
      </c>
      <c r="E771" s="4">
        <f>C771-D771</f>
        <v>91372</v>
      </c>
    </row>
    <row r="772" spans="1:5" x14ac:dyDescent="0.2">
      <c r="A772" t="s">
        <v>2274</v>
      </c>
      <c r="B772" t="s">
        <v>2275</v>
      </c>
      <c r="C772" s="4">
        <v>768487</v>
      </c>
      <c r="D772" s="4">
        <v>676877</v>
      </c>
      <c r="E772" s="4">
        <f>C772-D772</f>
        <v>91610</v>
      </c>
    </row>
    <row r="773" spans="1:5" x14ac:dyDescent="0.2">
      <c r="A773" t="s">
        <v>1645</v>
      </c>
      <c r="B773" t="s">
        <v>1646</v>
      </c>
      <c r="C773" s="4">
        <v>207863</v>
      </c>
      <c r="D773" s="4">
        <v>115820</v>
      </c>
      <c r="E773" s="4">
        <f>C773-D773</f>
        <v>92043</v>
      </c>
    </row>
    <row r="774" spans="1:5" x14ac:dyDescent="0.2">
      <c r="A774" t="s">
        <v>650</v>
      </c>
      <c r="B774" t="s">
        <v>651</v>
      </c>
      <c r="C774" s="4">
        <v>682840</v>
      </c>
      <c r="D774" s="4">
        <v>589177</v>
      </c>
      <c r="E774" s="4">
        <f>C774-D774</f>
        <v>93663</v>
      </c>
    </row>
    <row r="775" spans="1:5" x14ac:dyDescent="0.2">
      <c r="A775" t="s">
        <v>202</v>
      </c>
      <c r="B775" t="s">
        <v>203</v>
      </c>
      <c r="C775" s="4">
        <v>180405</v>
      </c>
      <c r="D775" s="4">
        <v>85471</v>
      </c>
      <c r="E775" s="4">
        <f>C775-D775</f>
        <v>94934</v>
      </c>
    </row>
    <row r="776" spans="1:5" x14ac:dyDescent="0.2">
      <c r="A776" t="s">
        <v>644</v>
      </c>
      <c r="B776" t="s">
        <v>645</v>
      </c>
      <c r="C776" s="4">
        <v>406389</v>
      </c>
      <c r="D776" s="4">
        <v>310575</v>
      </c>
      <c r="E776" s="4">
        <f>C776-D776</f>
        <v>95814</v>
      </c>
    </row>
    <row r="777" spans="1:5" x14ac:dyDescent="0.2">
      <c r="A777" t="s">
        <v>1665</v>
      </c>
      <c r="B777" t="s">
        <v>1666</v>
      </c>
      <c r="C777" s="4">
        <v>205111</v>
      </c>
      <c r="D777" s="4">
        <v>109066</v>
      </c>
      <c r="E777" s="4">
        <f>C777-D777</f>
        <v>96045</v>
      </c>
    </row>
    <row r="778" spans="1:5" x14ac:dyDescent="0.2">
      <c r="A778" t="s">
        <v>1188</v>
      </c>
      <c r="B778" t="s">
        <v>1189</v>
      </c>
      <c r="C778" s="4">
        <v>252406</v>
      </c>
      <c r="D778" s="4">
        <v>156087</v>
      </c>
      <c r="E778" s="4">
        <f>C778-D778</f>
        <v>96319</v>
      </c>
    </row>
    <row r="779" spans="1:5" x14ac:dyDescent="0.2">
      <c r="A779" t="s">
        <v>376</v>
      </c>
      <c r="B779" t="s">
        <v>377</v>
      </c>
      <c r="C779" s="4">
        <v>193787</v>
      </c>
      <c r="D779" s="4">
        <v>97325</v>
      </c>
      <c r="E779" s="4">
        <f>C779-D779</f>
        <v>96462</v>
      </c>
    </row>
    <row r="780" spans="1:5" x14ac:dyDescent="0.2">
      <c r="A780" t="s">
        <v>870</v>
      </c>
      <c r="B780" t="s">
        <v>871</v>
      </c>
      <c r="C780" s="4">
        <v>3243484</v>
      </c>
      <c r="D780" s="4">
        <v>3146914</v>
      </c>
      <c r="E780" s="4">
        <f>C780-D780</f>
        <v>96570</v>
      </c>
    </row>
    <row r="781" spans="1:5" x14ac:dyDescent="0.2">
      <c r="A781" t="s">
        <v>2192</v>
      </c>
      <c r="B781" t="s">
        <v>2193</v>
      </c>
      <c r="C781" s="4">
        <v>231988</v>
      </c>
      <c r="D781" s="4">
        <v>134326</v>
      </c>
      <c r="E781" s="4">
        <f>C781-D781</f>
        <v>97662</v>
      </c>
    </row>
    <row r="782" spans="1:5" x14ac:dyDescent="0.2">
      <c r="A782" t="s">
        <v>2355</v>
      </c>
      <c r="B782" t="s">
        <v>2356</v>
      </c>
      <c r="C782" s="4">
        <v>1066374</v>
      </c>
      <c r="D782" s="4">
        <v>968664</v>
      </c>
      <c r="E782" s="4">
        <f>C782-D782</f>
        <v>97710</v>
      </c>
    </row>
    <row r="783" spans="1:5" x14ac:dyDescent="0.2">
      <c r="A783" t="s">
        <v>284</v>
      </c>
      <c r="B783" t="s">
        <v>285</v>
      </c>
      <c r="C783" s="4">
        <v>614766</v>
      </c>
      <c r="D783" s="4">
        <v>516950</v>
      </c>
      <c r="E783" s="4">
        <f>C783-D783</f>
        <v>97816</v>
      </c>
    </row>
    <row r="784" spans="1:5" x14ac:dyDescent="0.2">
      <c r="A784" t="s">
        <v>468</v>
      </c>
      <c r="B784" t="s">
        <v>469</v>
      </c>
      <c r="C784" s="4">
        <v>246613</v>
      </c>
      <c r="D784" s="4">
        <v>147506</v>
      </c>
      <c r="E784" s="4">
        <f>C784-D784</f>
        <v>99107</v>
      </c>
    </row>
    <row r="785" spans="1:5" x14ac:dyDescent="0.2">
      <c r="A785" t="s">
        <v>786</v>
      </c>
      <c r="B785" t="s">
        <v>787</v>
      </c>
      <c r="C785" s="4">
        <v>247434</v>
      </c>
      <c r="D785" s="4">
        <v>147694</v>
      </c>
      <c r="E785" s="4">
        <f>C785-D785</f>
        <v>99740</v>
      </c>
    </row>
    <row r="786" spans="1:5" x14ac:dyDescent="0.2">
      <c r="A786" t="s">
        <v>444</v>
      </c>
      <c r="B786" t="s">
        <v>445</v>
      </c>
      <c r="C786" s="4">
        <v>200619</v>
      </c>
      <c r="D786" s="4">
        <v>100876</v>
      </c>
      <c r="E786" s="4">
        <f>C786-D786</f>
        <v>99743</v>
      </c>
    </row>
    <row r="787" spans="1:5" x14ac:dyDescent="0.2">
      <c r="A787" t="s">
        <v>2284</v>
      </c>
      <c r="B787" t="s">
        <v>2285</v>
      </c>
      <c r="C787" s="4">
        <v>627703</v>
      </c>
      <c r="D787" s="4">
        <v>527830</v>
      </c>
      <c r="E787" s="4">
        <f>C787-D787</f>
        <v>99873</v>
      </c>
    </row>
    <row r="788" spans="1:5" x14ac:dyDescent="0.2">
      <c r="A788" t="s">
        <v>530</v>
      </c>
      <c r="B788" t="s">
        <v>531</v>
      </c>
      <c r="C788" s="4">
        <v>258470</v>
      </c>
      <c r="D788" s="4">
        <v>157962</v>
      </c>
      <c r="E788" s="4">
        <f>C788-D788</f>
        <v>100508</v>
      </c>
    </row>
    <row r="789" spans="1:5" x14ac:dyDescent="0.2">
      <c r="A789" t="s">
        <v>262</v>
      </c>
      <c r="B789" t="s">
        <v>263</v>
      </c>
      <c r="C789" s="4">
        <v>241539</v>
      </c>
      <c r="D789" s="4">
        <v>140577</v>
      </c>
      <c r="E789" s="4">
        <f>C789-D789</f>
        <v>100962</v>
      </c>
    </row>
    <row r="790" spans="1:5" x14ac:dyDescent="0.2">
      <c r="A790" t="s">
        <v>1576</v>
      </c>
      <c r="B790" t="s">
        <v>1577</v>
      </c>
      <c r="C790" s="4">
        <v>874459</v>
      </c>
      <c r="D790" s="4">
        <v>773008</v>
      </c>
      <c r="E790" s="4">
        <f>C790-D790</f>
        <v>101451</v>
      </c>
    </row>
    <row r="791" spans="1:5" x14ac:dyDescent="0.2">
      <c r="A791" t="s">
        <v>1695</v>
      </c>
      <c r="B791" t="s">
        <v>1696</v>
      </c>
      <c r="C791" s="4">
        <v>192932</v>
      </c>
      <c r="D791" s="4">
        <v>91184</v>
      </c>
      <c r="E791" s="4">
        <f>C791-D791</f>
        <v>101748</v>
      </c>
    </row>
    <row r="792" spans="1:5" x14ac:dyDescent="0.2">
      <c r="A792" t="s">
        <v>2137</v>
      </c>
      <c r="B792" t="s">
        <v>2138</v>
      </c>
      <c r="C792" s="4">
        <v>302235</v>
      </c>
      <c r="D792" s="4">
        <v>200380</v>
      </c>
      <c r="E792" s="4">
        <f>C792-D792</f>
        <v>101855</v>
      </c>
    </row>
    <row r="793" spans="1:5" x14ac:dyDescent="0.2">
      <c r="A793" t="s">
        <v>1802</v>
      </c>
      <c r="B793" t="s">
        <v>1803</v>
      </c>
      <c r="C793" s="4">
        <v>183899</v>
      </c>
      <c r="D793" s="4">
        <v>81714</v>
      </c>
      <c r="E793" s="4">
        <f>C793-D793</f>
        <v>102185</v>
      </c>
    </row>
    <row r="794" spans="1:5" x14ac:dyDescent="0.2">
      <c r="A794" t="s">
        <v>1282</v>
      </c>
      <c r="B794" t="s">
        <v>1283</v>
      </c>
      <c r="C794" s="4">
        <v>358980</v>
      </c>
      <c r="D794" s="4">
        <v>256507</v>
      </c>
      <c r="E794" s="4">
        <f>C794-D794</f>
        <v>102473</v>
      </c>
    </row>
    <row r="795" spans="1:5" x14ac:dyDescent="0.2">
      <c r="A795" t="s">
        <v>808</v>
      </c>
      <c r="B795" t="s">
        <v>809</v>
      </c>
      <c r="C795" s="4">
        <v>1001146</v>
      </c>
      <c r="D795" s="4">
        <v>898005</v>
      </c>
      <c r="E795" s="4">
        <f>C795-D795</f>
        <v>103141</v>
      </c>
    </row>
    <row r="796" spans="1:5" x14ac:dyDescent="0.2">
      <c r="A796" t="s">
        <v>1304</v>
      </c>
      <c r="B796" t="s">
        <v>1305</v>
      </c>
      <c r="C796" s="4">
        <v>536044</v>
      </c>
      <c r="D796" s="4">
        <v>432566</v>
      </c>
      <c r="E796" s="4">
        <f>C796-D796</f>
        <v>103478</v>
      </c>
    </row>
    <row r="797" spans="1:5" x14ac:dyDescent="0.2">
      <c r="A797" t="s">
        <v>972</v>
      </c>
      <c r="B797" t="s">
        <v>973</v>
      </c>
      <c r="C797" s="4">
        <v>786817</v>
      </c>
      <c r="D797" s="4">
        <v>682624</v>
      </c>
      <c r="E797" s="4">
        <f>C797-D797</f>
        <v>104193</v>
      </c>
    </row>
    <row r="798" spans="1:5" x14ac:dyDescent="0.2">
      <c r="A798" t="s">
        <v>1794</v>
      </c>
      <c r="B798" t="s">
        <v>1795</v>
      </c>
      <c r="C798" s="4">
        <v>180536</v>
      </c>
      <c r="D798" s="4">
        <v>75629</v>
      </c>
      <c r="E798" s="4">
        <f>C798-D798</f>
        <v>104907</v>
      </c>
    </row>
    <row r="799" spans="1:5" x14ac:dyDescent="0.2">
      <c r="A799" t="s">
        <v>932</v>
      </c>
      <c r="B799" t="s">
        <v>933</v>
      </c>
      <c r="C799" s="4">
        <v>626754</v>
      </c>
      <c r="D799" s="4">
        <v>521523</v>
      </c>
      <c r="E799" s="4">
        <f>C799-D799</f>
        <v>105231</v>
      </c>
    </row>
    <row r="800" spans="1:5" x14ac:dyDescent="0.2">
      <c r="A800" t="s">
        <v>2217</v>
      </c>
      <c r="B800" t="s">
        <v>2218</v>
      </c>
      <c r="C800" s="4">
        <v>271934</v>
      </c>
      <c r="D800" s="4">
        <v>166684</v>
      </c>
      <c r="E800" s="4">
        <f>C800-D800</f>
        <v>105250</v>
      </c>
    </row>
    <row r="801" spans="1:5" x14ac:dyDescent="0.2">
      <c r="A801" t="s">
        <v>876</v>
      </c>
      <c r="B801" t="s">
        <v>877</v>
      </c>
      <c r="C801" s="4">
        <v>563583</v>
      </c>
      <c r="D801" s="4">
        <v>457498</v>
      </c>
      <c r="E801" s="4">
        <f>C801-D801</f>
        <v>106085</v>
      </c>
    </row>
    <row r="802" spans="1:5" x14ac:dyDescent="0.2">
      <c r="A802" t="s">
        <v>1852</v>
      </c>
      <c r="B802" t="s">
        <v>1853</v>
      </c>
      <c r="C802" s="4">
        <v>222694</v>
      </c>
      <c r="D802" s="4">
        <v>116196</v>
      </c>
      <c r="E802" s="4">
        <f>C802-D802</f>
        <v>106498</v>
      </c>
    </row>
    <row r="803" spans="1:5" x14ac:dyDescent="0.2">
      <c r="A803" t="s">
        <v>1132</v>
      </c>
      <c r="B803" t="s">
        <v>1133</v>
      </c>
      <c r="C803" s="4">
        <v>401569</v>
      </c>
      <c r="D803" s="4">
        <v>294287</v>
      </c>
      <c r="E803" s="4">
        <f>C803-D803</f>
        <v>107282</v>
      </c>
    </row>
    <row r="804" spans="1:5" x14ac:dyDescent="0.2">
      <c r="A804" t="s">
        <v>1647</v>
      </c>
      <c r="B804" t="s">
        <v>1648</v>
      </c>
      <c r="C804" s="4">
        <v>607962</v>
      </c>
      <c r="D804" s="4">
        <v>500418</v>
      </c>
      <c r="E804" s="4">
        <f>C804-D804</f>
        <v>107544</v>
      </c>
    </row>
    <row r="805" spans="1:5" x14ac:dyDescent="0.2">
      <c r="A805" t="s">
        <v>656</v>
      </c>
      <c r="B805" t="s">
        <v>657</v>
      </c>
      <c r="C805" s="4">
        <v>399752</v>
      </c>
      <c r="D805" s="4">
        <v>292156</v>
      </c>
      <c r="E805" s="4">
        <f>C805-D805</f>
        <v>107596</v>
      </c>
    </row>
    <row r="806" spans="1:5" x14ac:dyDescent="0.2">
      <c r="A806" t="s">
        <v>1230</v>
      </c>
      <c r="B806" t="s">
        <v>1231</v>
      </c>
      <c r="C806" s="4">
        <v>295807</v>
      </c>
      <c r="D806" s="4">
        <v>187096</v>
      </c>
      <c r="E806" s="4">
        <f>C806-D806</f>
        <v>108711</v>
      </c>
    </row>
    <row r="807" spans="1:5" x14ac:dyDescent="0.2">
      <c r="A807" t="s">
        <v>608</v>
      </c>
      <c r="B807" t="s">
        <v>609</v>
      </c>
      <c r="C807" s="4">
        <v>417365</v>
      </c>
      <c r="D807" s="4">
        <v>308182</v>
      </c>
      <c r="E807" s="4">
        <f>C807-D807</f>
        <v>109183</v>
      </c>
    </row>
    <row r="808" spans="1:5" x14ac:dyDescent="0.2">
      <c r="A808" t="s">
        <v>1721</v>
      </c>
      <c r="B808" t="s">
        <v>589</v>
      </c>
      <c r="C808" s="4">
        <v>610644</v>
      </c>
      <c r="D808" s="4">
        <v>501440</v>
      </c>
      <c r="E808" s="4">
        <f>C808-D808</f>
        <v>109204</v>
      </c>
    </row>
    <row r="809" spans="1:5" x14ac:dyDescent="0.2">
      <c r="A809" t="s">
        <v>1426</v>
      </c>
      <c r="B809" t="s">
        <v>1427</v>
      </c>
      <c r="C809" s="4">
        <v>519715</v>
      </c>
      <c r="D809" s="4">
        <v>409956</v>
      </c>
      <c r="E809" s="4">
        <f>C809-D809</f>
        <v>109759</v>
      </c>
    </row>
    <row r="810" spans="1:5" x14ac:dyDescent="0.2">
      <c r="A810" t="s">
        <v>1522</v>
      </c>
      <c r="B810" t="s">
        <v>1523</v>
      </c>
      <c r="C810" s="4">
        <v>598717</v>
      </c>
      <c r="D810" s="4">
        <v>488627</v>
      </c>
      <c r="E810" s="4">
        <f>C810-D810</f>
        <v>110090</v>
      </c>
    </row>
    <row r="811" spans="1:5" x14ac:dyDescent="0.2">
      <c r="A811" t="s">
        <v>446</v>
      </c>
      <c r="B811" t="s">
        <v>447</v>
      </c>
      <c r="C811" s="4">
        <v>195623</v>
      </c>
      <c r="D811" s="4">
        <v>85457</v>
      </c>
      <c r="E811" s="4">
        <f>C811-D811</f>
        <v>110166</v>
      </c>
    </row>
    <row r="812" spans="1:5" x14ac:dyDescent="0.2">
      <c r="A812" t="s">
        <v>668</v>
      </c>
      <c r="B812" t="s">
        <v>669</v>
      </c>
      <c r="C812" s="4">
        <v>650734</v>
      </c>
      <c r="D812" s="4">
        <v>540314</v>
      </c>
      <c r="E812" s="4">
        <f>C812-D812</f>
        <v>110420</v>
      </c>
    </row>
    <row r="813" spans="1:5" x14ac:dyDescent="0.2">
      <c r="A813" t="s">
        <v>1198</v>
      </c>
      <c r="B813" t="s">
        <v>1199</v>
      </c>
      <c r="C813" s="4">
        <v>269700</v>
      </c>
      <c r="D813" s="4">
        <v>157539</v>
      </c>
      <c r="E813" s="4">
        <f>C813-D813</f>
        <v>112161</v>
      </c>
    </row>
    <row r="814" spans="1:5" x14ac:dyDescent="0.2">
      <c r="A814" t="s">
        <v>602</v>
      </c>
      <c r="B814" t="s">
        <v>603</v>
      </c>
      <c r="C814" s="4">
        <v>328392</v>
      </c>
      <c r="D814" s="4">
        <v>216112</v>
      </c>
      <c r="E814" s="4">
        <f>C814-D814</f>
        <v>112280</v>
      </c>
    </row>
    <row r="815" spans="1:5" x14ac:dyDescent="0.2">
      <c r="A815" t="s">
        <v>390</v>
      </c>
      <c r="B815" t="s">
        <v>391</v>
      </c>
      <c r="C815" s="4">
        <v>243001</v>
      </c>
      <c r="D815" s="4">
        <v>130525</v>
      </c>
      <c r="E815" s="4">
        <f>C815-D815</f>
        <v>112476</v>
      </c>
    </row>
    <row r="816" spans="1:5" x14ac:dyDescent="0.2">
      <c r="A816" t="s">
        <v>538</v>
      </c>
      <c r="B816" t="s">
        <v>539</v>
      </c>
      <c r="C816" s="4">
        <v>295442</v>
      </c>
      <c r="D816" s="4">
        <v>182637</v>
      </c>
      <c r="E816" s="4">
        <f>C816-D816</f>
        <v>112805</v>
      </c>
    </row>
    <row r="817" spans="1:5" x14ac:dyDescent="0.2">
      <c r="A817" t="s">
        <v>432</v>
      </c>
      <c r="B817" t="s">
        <v>433</v>
      </c>
      <c r="C817" s="4">
        <v>701160</v>
      </c>
      <c r="D817" s="4">
        <v>588017</v>
      </c>
      <c r="E817" s="4">
        <f>C817-D817</f>
        <v>113143</v>
      </c>
    </row>
    <row r="818" spans="1:5" x14ac:dyDescent="0.2">
      <c r="A818" t="s">
        <v>226</v>
      </c>
      <c r="B818" t="s">
        <v>227</v>
      </c>
      <c r="C818" s="4">
        <v>181123</v>
      </c>
      <c r="D818" s="4">
        <v>67350</v>
      </c>
      <c r="E818" s="4">
        <f>C818-D818</f>
        <v>113773</v>
      </c>
    </row>
    <row r="819" spans="1:5" x14ac:dyDescent="0.2">
      <c r="A819" t="s">
        <v>1346</v>
      </c>
      <c r="B819" t="s">
        <v>1347</v>
      </c>
      <c r="C819" s="4">
        <v>1009038</v>
      </c>
      <c r="D819" s="4">
        <v>895263</v>
      </c>
      <c r="E819" s="4">
        <f>C819-D819</f>
        <v>113775</v>
      </c>
    </row>
    <row r="820" spans="1:5" x14ac:dyDescent="0.2">
      <c r="A820" t="s">
        <v>1782</v>
      </c>
      <c r="B820" t="s">
        <v>1783</v>
      </c>
      <c r="C820" s="4">
        <v>230886</v>
      </c>
      <c r="D820" s="4">
        <v>116628</v>
      </c>
      <c r="E820" s="4">
        <f>C820-D820</f>
        <v>114258</v>
      </c>
    </row>
    <row r="821" spans="1:5" x14ac:dyDescent="0.2">
      <c r="A821" t="s">
        <v>1288</v>
      </c>
      <c r="B821" t="s">
        <v>1289</v>
      </c>
      <c r="C821" s="4">
        <v>467716</v>
      </c>
      <c r="D821" s="4">
        <v>353421</v>
      </c>
      <c r="E821" s="4">
        <f>C821-D821</f>
        <v>114295</v>
      </c>
    </row>
    <row r="822" spans="1:5" x14ac:dyDescent="0.2">
      <c r="A822" t="s">
        <v>2017</v>
      </c>
      <c r="B822" t="s">
        <v>2018</v>
      </c>
      <c r="C822" s="4">
        <v>384090</v>
      </c>
      <c r="D822" s="4">
        <v>269403</v>
      </c>
      <c r="E822" s="4">
        <f>C822-D822</f>
        <v>114687</v>
      </c>
    </row>
    <row r="823" spans="1:5" x14ac:dyDescent="0.2">
      <c r="A823" t="s">
        <v>244</v>
      </c>
      <c r="B823" t="s">
        <v>245</v>
      </c>
      <c r="C823" s="4">
        <v>265103</v>
      </c>
      <c r="D823" s="4">
        <v>150129</v>
      </c>
      <c r="E823" s="4">
        <f>C823-D823</f>
        <v>114974</v>
      </c>
    </row>
    <row r="824" spans="1:5" x14ac:dyDescent="0.2">
      <c r="A824" t="s">
        <v>1689</v>
      </c>
      <c r="B824" t="s">
        <v>1690</v>
      </c>
      <c r="C824" s="4">
        <v>649768</v>
      </c>
      <c r="D824" s="4">
        <v>534404</v>
      </c>
      <c r="E824" s="4">
        <f>C824-D824</f>
        <v>115364</v>
      </c>
    </row>
    <row r="825" spans="1:5" x14ac:dyDescent="0.2">
      <c r="A825" t="s">
        <v>2306</v>
      </c>
      <c r="B825" t="s">
        <v>177</v>
      </c>
      <c r="C825" s="4">
        <v>207918</v>
      </c>
      <c r="D825" s="4">
        <v>91434</v>
      </c>
      <c r="E825" s="4">
        <f>C825-D825</f>
        <v>116484</v>
      </c>
    </row>
    <row r="826" spans="1:5" x14ac:dyDescent="0.2">
      <c r="A826" t="s">
        <v>1506</v>
      </c>
      <c r="B826" t="s">
        <v>1507</v>
      </c>
      <c r="C826" s="4">
        <v>220573</v>
      </c>
      <c r="D826" s="4">
        <v>103701</v>
      </c>
      <c r="E826" s="4">
        <f>C826-D826</f>
        <v>116872</v>
      </c>
    </row>
    <row r="827" spans="1:5" x14ac:dyDescent="0.2">
      <c r="A827" t="s">
        <v>1240</v>
      </c>
      <c r="B827" t="s">
        <v>1241</v>
      </c>
      <c r="C827" s="4">
        <v>469102</v>
      </c>
      <c r="D827" s="4">
        <v>351982</v>
      </c>
      <c r="E827" s="4">
        <f>C827-D827</f>
        <v>117120</v>
      </c>
    </row>
    <row r="828" spans="1:5" x14ac:dyDescent="0.2">
      <c r="A828" t="s">
        <v>1838</v>
      </c>
      <c r="B828" t="s">
        <v>1839</v>
      </c>
      <c r="C828" s="4">
        <v>243199</v>
      </c>
      <c r="D828" s="4">
        <v>126044</v>
      </c>
      <c r="E828" s="4">
        <f>C828-D828</f>
        <v>117155</v>
      </c>
    </row>
    <row r="829" spans="1:5" x14ac:dyDescent="0.2">
      <c r="A829" t="s">
        <v>1194</v>
      </c>
      <c r="B829" t="s">
        <v>1195</v>
      </c>
      <c r="C829" s="4">
        <v>495406</v>
      </c>
      <c r="D829" s="4">
        <v>378246</v>
      </c>
      <c r="E829" s="4">
        <f>C829-D829</f>
        <v>117160</v>
      </c>
    </row>
    <row r="830" spans="1:5" x14ac:dyDescent="0.2">
      <c r="A830" t="s">
        <v>680</v>
      </c>
      <c r="B830" t="s">
        <v>681</v>
      </c>
      <c r="C830" s="4">
        <v>345875</v>
      </c>
      <c r="D830" s="4">
        <v>228198</v>
      </c>
      <c r="E830" s="4">
        <f>C830-D830</f>
        <v>117677</v>
      </c>
    </row>
    <row r="831" spans="1:5" x14ac:dyDescent="0.2">
      <c r="A831" t="s">
        <v>846</v>
      </c>
      <c r="B831" t="s">
        <v>847</v>
      </c>
      <c r="C831" s="4">
        <v>1127056</v>
      </c>
      <c r="D831" s="4">
        <v>1008699</v>
      </c>
      <c r="E831" s="4">
        <f>C831-D831</f>
        <v>118357</v>
      </c>
    </row>
    <row r="832" spans="1:5" x14ac:dyDescent="0.2">
      <c r="A832" t="s">
        <v>1925</v>
      </c>
      <c r="B832" t="s">
        <v>1926</v>
      </c>
      <c r="C832" s="4">
        <v>317793</v>
      </c>
      <c r="D832" s="4">
        <v>198683</v>
      </c>
      <c r="E832" s="4">
        <f>C832-D832</f>
        <v>119110</v>
      </c>
    </row>
    <row r="833" spans="1:5" x14ac:dyDescent="0.2">
      <c r="A833" t="s">
        <v>1292</v>
      </c>
      <c r="B833" t="s">
        <v>1293</v>
      </c>
      <c r="C833" s="4">
        <v>659976</v>
      </c>
      <c r="D833" s="4">
        <v>540846</v>
      </c>
      <c r="E833" s="4">
        <f>C833-D833</f>
        <v>119130</v>
      </c>
    </row>
    <row r="834" spans="1:5" x14ac:dyDescent="0.2">
      <c r="A834" t="s">
        <v>1895</v>
      </c>
      <c r="B834" t="s">
        <v>1896</v>
      </c>
      <c r="C834" s="4">
        <v>894779</v>
      </c>
      <c r="D834" s="4">
        <v>773984</v>
      </c>
      <c r="E834" s="4">
        <f>C834-D834</f>
        <v>120795</v>
      </c>
    </row>
    <row r="835" spans="1:5" x14ac:dyDescent="0.2">
      <c r="A835" t="s">
        <v>104</v>
      </c>
      <c r="B835" t="s">
        <v>105</v>
      </c>
      <c r="C835" s="4">
        <v>1803732</v>
      </c>
      <c r="D835" s="4">
        <v>1682194</v>
      </c>
      <c r="E835" s="4">
        <f>C835-D835</f>
        <v>121538</v>
      </c>
    </row>
    <row r="836" spans="1:5" x14ac:dyDescent="0.2">
      <c r="A836" t="s">
        <v>1542</v>
      </c>
      <c r="B836" t="s">
        <v>1543</v>
      </c>
      <c r="C836" s="4">
        <v>245365</v>
      </c>
      <c r="D836" s="4">
        <v>123676</v>
      </c>
      <c r="E836" s="4">
        <f>C836-D836</f>
        <v>121689</v>
      </c>
    </row>
    <row r="837" spans="1:5" x14ac:dyDescent="0.2">
      <c r="A837" t="s">
        <v>914</v>
      </c>
      <c r="B837" t="s">
        <v>915</v>
      </c>
      <c r="C837" s="4">
        <v>1443184</v>
      </c>
      <c r="D837" s="4">
        <v>1320639</v>
      </c>
      <c r="E837" s="4">
        <f>C837-D837</f>
        <v>122545</v>
      </c>
    </row>
    <row r="838" spans="1:5" x14ac:dyDescent="0.2">
      <c r="A838" t="s">
        <v>2304</v>
      </c>
      <c r="B838" t="s">
        <v>2305</v>
      </c>
      <c r="C838" s="4">
        <v>2107388</v>
      </c>
      <c r="D838" s="4">
        <v>1983916</v>
      </c>
      <c r="E838" s="4">
        <f>C838-D838</f>
        <v>123472</v>
      </c>
    </row>
    <row r="839" spans="1:5" x14ac:dyDescent="0.2">
      <c r="A839" t="s">
        <v>1540</v>
      </c>
      <c r="B839" t="s">
        <v>1541</v>
      </c>
      <c r="C839" s="4">
        <v>337107</v>
      </c>
      <c r="D839" s="4">
        <v>213171</v>
      </c>
      <c r="E839" s="4">
        <f>C839-D839</f>
        <v>123936</v>
      </c>
    </row>
    <row r="840" spans="1:5" x14ac:dyDescent="0.2">
      <c r="A840" t="s">
        <v>604</v>
      </c>
      <c r="B840" t="s">
        <v>605</v>
      </c>
      <c r="C840" s="4">
        <v>434041</v>
      </c>
      <c r="D840" s="4">
        <v>308472</v>
      </c>
      <c r="E840" s="4">
        <f>C840-D840</f>
        <v>125569</v>
      </c>
    </row>
    <row r="841" spans="1:5" x14ac:dyDescent="0.2">
      <c r="A841" t="s">
        <v>10</v>
      </c>
      <c r="B841" t="s">
        <v>11</v>
      </c>
      <c r="C841" s="4">
        <v>1512957</v>
      </c>
      <c r="D841" s="4">
        <v>1387329</v>
      </c>
      <c r="E841" s="4">
        <f>C841-D841</f>
        <v>125628</v>
      </c>
    </row>
    <row r="842" spans="1:5" x14ac:dyDescent="0.2">
      <c r="A842" t="s">
        <v>1296</v>
      </c>
      <c r="B842" t="s">
        <v>1297</v>
      </c>
      <c r="C842" s="4">
        <v>433420</v>
      </c>
      <c r="D842" s="4">
        <v>307359</v>
      </c>
      <c r="E842" s="4">
        <f>C842-D842</f>
        <v>126061</v>
      </c>
    </row>
    <row r="843" spans="1:5" x14ac:dyDescent="0.2">
      <c r="A843" t="s">
        <v>270</v>
      </c>
      <c r="B843" t="s">
        <v>271</v>
      </c>
      <c r="C843" s="4">
        <v>213556</v>
      </c>
      <c r="D843" s="4">
        <v>87400</v>
      </c>
      <c r="E843" s="4">
        <f>C843-D843</f>
        <v>126156</v>
      </c>
    </row>
    <row r="844" spans="1:5" x14ac:dyDescent="0.2">
      <c r="A844" t="s">
        <v>958</v>
      </c>
      <c r="B844" t="s">
        <v>959</v>
      </c>
      <c r="C844" s="4">
        <v>944319</v>
      </c>
      <c r="D844" s="4">
        <v>817718</v>
      </c>
      <c r="E844" s="4">
        <f>C844-D844</f>
        <v>126601</v>
      </c>
    </row>
    <row r="845" spans="1:5" x14ac:dyDescent="0.2">
      <c r="A845" t="s">
        <v>1250</v>
      </c>
      <c r="B845" t="s">
        <v>1251</v>
      </c>
      <c r="C845" s="4">
        <v>261050</v>
      </c>
      <c r="D845" s="4">
        <v>134134</v>
      </c>
      <c r="E845" s="4">
        <f>C845-D845</f>
        <v>126916</v>
      </c>
    </row>
    <row r="846" spans="1:5" x14ac:dyDescent="0.2">
      <c r="A846" t="s">
        <v>652</v>
      </c>
      <c r="B846" t="s">
        <v>653</v>
      </c>
      <c r="C846" s="4">
        <v>247209</v>
      </c>
      <c r="D846" s="4">
        <v>119103</v>
      </c>
      <c r="E846" s="4">
        <f>C846-D846</f>
        <v>128106</v>
      </c>
    </row>
    <row r="847" spans="1:5" x14ac:dyDescent="0.2">
      <c r="A847" t="s">
        <v>2147</v>
      </c>
      <c r="B847" t="s">
        <v>2148</v>
      </c>
      <c r="C847" s="4">
        <v>361049</v>
      </c>
      <c r="D847" s="4">
        <v>232895</v>
      </c>
      <c r="E847" s="4">
        <f>C847-D847</f>
        <v>128154</v>
      </c>
    </row>
    <row r="848" spans="1:5" x14ac:dyDescent="0.2">
      <c r="A848" t="s">
        <v>454</v>
      </c>
      <c r="B848" t="s">
        <v>455</v>
      </c>
      <c r="C848" s="4">
        <v>655950</v>
      </c>
      <c r="D848" s="4">
        <v>527777</v>
      </c>
      <c r="E848" s="4">
        <f>C848-D848</f>
        <v>128173</v>
      </c>
    </row>
    <row r="849" spans="1:5" x14ac:dyDescent="0.2">
      <c r="A849" t="s">
        <v>2323</v>
      </c>
      <c r="B849" t="s">
        <v>2324</v>
      </c>
      <c r="C849" s="4">
        <v>454072</v>
      </c>
      <c r="D849" s="4">
        <v>325107</v>
      </c>
      <c r="E849" s="4">
        <f>C849-D849</f>
        <v>128965</v>
      </c>
    </row>
    <row r="850" spans="1:5" x14ac:dyDescent="0.2">
      <c r="A850" t="s">
        <v>1024</v>
      </c>
      <c r="B850" t="s">
        <v>1025</v>
      </c>
      <c r="C850" s="4">
        <v>129090</v>
      </c>
      <c r="D850" s="4">
        <v>0</v>
      </c>
      <c r="E850" s="4">
        <f>C850-D850</f>
        <v>129090</v>
      </c>
    </row>
    <row r="851" spans="1:5" x14ac:dyDescent="0.2">
      <c r="A851" t="s">
        <v>1587</v>
      </c>
      <c r="B851" t="s">
        <v>1588</v>
      </c>
      <c r="C851" s="4">
        <v>595748</v>
      </c>
      <c r="D851" s="4">
        <v>466438</v>
      </c>
      <c r="E851" s="4">
        <f>C851-D851</f>
        <v>129310</v>
      </c>
    </row>
    <row r="852" spans="1:5" x14ac:dyDescent="0.2">
      <c r="A852" t="s">
        <v>1202</v>
      </c>
      <c r="B852" t="s">
        <v>1203</v>
      </c>
      <c r="C852" s="4">
        <v>290248</v>
      </c>
      <c r="D852" s="4">
        <v>160503</v>
      </c>
      <c r="E852" s="4">
        <f>C852-D852</f>
        <v>129745</v>
      </c>
    </row>
    <row r="853" spans="1:5" x14ac:dyDescent="0.2">
      <c r="A853" t="s">
        <v>302</v>
      </c>
      <c r="B853" t="s">
        <v>303</v>
      </c>
      <c r="C853" s="4">
        <v>456109</v>
      </c>
      <c r="D853" s="4">
        <v>325837</v>
      </c>
      <c r="E853" s="4">
        <f>C853-D853</f>
        <v>130272</v>
      </c>
    </row>
    <row r="854" spans="1:5" x14ac:dyDescent="0.2">
      <c r="A854" t="s">
        <v>1098</v>
      </c>
      <c r="B854" t="s">
        <v>1099</v>
      </c>
      <c r="C854" s="4">
        <v>846947</v>
      </c>
      <c r="D854" s="4">
        <v>715692</v>
      </c>
      <c r="E854" s="4">
        <f>C854-D854</f>
        <v>131255</v>
      </c>
    </row>
    <row r="855" spans="1:5" x14ac:dyDescent="0.2">
      <c r="A855" t="s">
        <v>1224</v>
      </c>
      <c r="B855" t="s">
        <v>1225</v>
      </c>
      <c r="C855" s="4">
        <v>347475</v>
      </c>
      <c r="D855" s="4">
        <v>214535</v>
      </c>
      <c r="E855" s="4">
        <f>C855-D855</f>
        <v>132940</v>
      </c>
    </row>
    <row r="856" spans="1:5" x14ac:dyDescent="0.2">
      <c r="A856" t="s">
        <v>2097</v>
      </c>
      <c r="B856" t="s">
        <v>2098</v>
      </c>
      <c r="C856" s="4">
        <v>297106</v>
      </c>
      <c r="D856" s="4">
        <v>161991</v>
      </c>
      <c r="E856" s="4">
        <f>C856-D856</f>
        <v>135115</v>
      </c>
    </row>
    <row r="857" spans="1:5" x14ac:dyDescent="0.2">
      <c r="A857" t="s">
        <v>922</v>
      </c>
      <c r="B857" t="s">
        <v>923</v>
      </c>
      <c r="C857" s="4">
        <v>233749</v>
      </c>
      <c r="D857" s="4">
        <v>97152</v>
      </c>
      <c r="E857" s="4">
        <f>C857-D857</f>
        <v>136597</v>
      </c>
    </row>
    <row r="858" spans="1:5" x14ac:dyDescent="0.2">
      <c r="A858" t="s">
        <v>2264</v>
      </c>
      <c r="B858" t="s">
        <v>2265</v>
      </c>
      <c r="C858" s="4">
        <v>448484</v>
      </c>
      <c r="D858" s="4">
        <v>311660</v>
      </c>
      <c r="E858" s="4">
        <f>C858-D858</f>
        <v>136824</v>
      </c>
    </row>
    <row r="859" spans="1:5" x14ac:dyDescent="0.2">
      <c r="A859" t="s">
        <v>1270</v>
      </c>
      <c r="B859" t="s">
        <v>1271</v>
      </c>
      <c r="C859" s="4">
        <v>931959</v>
      </c>
      <c r="D859" s="4">
        <v>792978</v>
      </c>
      <c r="E859" s="4">
        <f>C859-D859</f>
        <v>138981</v>
      </c>
    </row>
    <row r="860" spans="1:5" x14ac:dyDescent="0.2">
      <c r="A860" t="s">
        <v>1977</v>
      </c>
      <c r="B860" t="s">
        <v>1978</v>
      </c>
      <c r="C860" s="4">
        <v>494405</v>
      </c>
      <c r="D860" s="4">
        <v>353603</v>
      </c>
      <c r="E860" s="4">
        <f>C860-D860</f>
        <v>140802</v>
      </c>
    </row>
    <row r="861" spans="1:5" x14ac:dyDescent="0.2">
      <c r="A861" t="s">
        <v>2335</v>
      </c>
      <c r="B861" t="s">
        <v>2336</v>
      </c>
      <c r="C861" s="4">
        <v>826671</v>
      </c>
      <c r="D861" s="4">
        <v>684082</v>
      </c>
      <c r="E861" s="4">
        <f>C861-D861</f>
        <v>142589</v>
      </c>
    </row>
    <row r="862" spans="1:5" x14ac:dyDescent="0.2">
      <c r="A862" t="s">
        <v>22</v>
      </c>
      <c r="B862" t="s">
        <v>23</v>
      </c>
      <c r="C862" s="4">
        <v>1867125</v>
      </c>
      <c r="D862" s="4">
        <v>1723139</v>
      </c>
      <c r="E862" s="4">
        <f>C862-D862</f>
        <v>143986</v>
      </c>
    </row>
    <row r="863" spans="1:5" x14ac:dyDescent="0.2">
      <c r="A863" t="s">
        <v>970</v>
      </c>
      <c r="B863" t="s">
        <v>971</v>
      </c>
      <c r="C863" s="4">
        <v>346665</v>
      </c>
      <c r="D863" s="4">
        <v>201785</v>
      </c>
      <c r="E863" s="4">
        <f>C863-D863</f>
        <v>144880</v>
      </c>
    </row>
    <row r="864" spans="1:5" x14ac:dyDescent="0.2">
      <c r="A864" t="s">
        <v>1470</v>
      </c>
      <c r="B864" t="s">
        <v>1471</v>
      </c>
      <c r="C864" s="4">
        <v>286598</v>
      </c>
      <c r="D864" s="4">
        <v>141498</v>
      </c>
      <c r="E864" s="4">
        <f>C864-D864</f>
        <v>145100</v>
      </c>
    </row>
    <row r="865" spans="1:5" x14ac:dyDescent="0.2">
      <c r="A865" t="s">
        <v>2182</v>
      </c>
      <c r="B865" t="s">
        <v>2183</v>
      </c>
      <c r="C865" s="4">
        <v>402395</v>
      </c>
      <c r="D865" s="4">
        <v>257169</v>
      </c>
      <c r="E865" s="4">
        <f>C865-D865</f>
        <v>145226</v>
      </c>
    </row>
    <row r="866" spans="1:5" x14ac:dyDescent="0.2">
      <c r="A866" t="s">
        <v>1856</v>
      </c>
      <c r="B866" t="s">
        <v>1857</v>
      </c>
      <c r="C866" s="4">
        <v>1276329</v>
      </c>
      <c r="D866" s="4">
        <v>1130856</v>
      </c>
      <c r="E866" s="4">
        <f>C866-D866</f>
        <v>145473</v>
      </c>
    </row>
    <row r="867" spans="1:5" x14ac:dyDescent="0.2">
      <c r="A867" t="s">
        <v>274</v>
      </c>
      <c r="B867" t="s">
        <v>275</v>
      </c>
      <c r="C867" s="4">
        <v>229469</v>
      </c>
      <c r="D867" s="4">
        <v>83313</v>
      </c>
      <c r="E867" s="4">
        <f>C867-D867</f>
        <v>146156</v>
      </c>
    </row>
    <row r="868" spans="1:5" x14ac:dyDescent="0.2">
      <c r="A868" t="s">
        <v>2116</v>
      </c>
      <c r="B868" t="s">
        <v>2014</v>
      </c>
      <c r="C868" s="4">
        <v>1084282</v>
      </c>
      <c r="D868" s="4">
        <v>937831</v>
      </c>
      <c r="E868" s="4">
        <f>C868-D868</f>
        <v>146451</v>
      </c>
    </row>
    <row r="869" spans="1:5" x14ac:dyDescent="0.2">
      <c r="A869" t="s">
        <v>322</v>
      </c>
      <c r="B869" t="s">
        <v>323</v>
      </c>
      <c r="C869" s="4">
        <v>1494149</v>
      </c>
      <c r="D869" s="4">
        <v>1346723</v>
      </c>
      <c r="E869" s="4">
        <f>C869-D869</f>
        <v>147426</v>
      </c>
    </row>
    <row r="870" spans="1:5" x14ac:dyDescent="0.2">
      <c r="A870" t="s">
        <v>342</v>
      </c>
      <c r="B870" t="s">
        <v>343</v>
      </c>
      <c r="C870" s="4">
        <v>419182</v>
      </c>
      <c r="D870" s="4">
        <v>271599</v>
      </c>
      <c r="E870" s="4">
        <f>C870-D870</f>
        <v>147583</v>
      </c>
    </row>
    <row r="871" spans="1:5" x14ac:dyDescent="0.2">
      <c r="A871" t="s">
        <v>1368</v>
      </c>
      <c r="B871" t="s">
        <v>1369</v>
      </c>
      <c r="C871" s="4">
        <v>1280835</v>
      </c>
      <c r="D871" s="4">
        <v>1133175</v>
      </c>
      <c r="E871" s="4">
        <f>C871-D871</f>
        <v>147660</v>
      </c>
    </row>
    <row r="872" spans="1:5" x14ac:dyDescent="0.2">
      <c r="A872" t="s">
        <v>796</v>
      </c>
      <c r="B872" t="s">
        <v>797</v>
      </c>
      <c r="C872" s="4">
        <v>516721</v>
      </c>
      <c r="D872" s="4">
        <v>368346</v>
      </c>
      <c r="E872" s="4">
        <f>C872-D872</f>
        <v>148375</v>
      </c>
    </row>
    <row r="873" spans="1:5" x14ac:dyDescent="0.2">
      <c r="A873" t="s">
        <v>956</v>
      </c>
      <c r="B873" t="s">
        <v>957</v>
      </c>
      <c r="C873" s="4">
        <v>430449</v>
      </c>
      <c r="D873" s="4">
        <v>281562</v>
      </c>
      <c r="E873" s="4">
        <f>C873-D873</f>
        <v>148887</v>
      </c>
    </row>
    <row r="874" spans="1:5" x14ac:dyDescent="0.2">
      <c r="A874" t="s">
        <v>1142</v>
      </c>
      <c r="B874" t="s">
        <v>1143</v>
      </c>
      <c r="C874" s="4">
        <v>1993881</v>
      </c>
      <c r="D874" s="4">
        <v>1844572</v>
      </c>
      <c r="E874" s="4">
        <f>C874-D874</f>
        <v>149309</v>
      </c>
    </row>
    <row r="875" spans="1:5" x14ac:dyDescent="0.2">
      <c r="A875" t="s">
        <v>1183</v>
      </c>
      <c r="B875" t="s">
        <v>227</v>
      </c>
      <c r="C875" s="4">
        <v>468385</v>
      </c>
      <c r="D875" s="4">
        <v>319011</v>
      </c>
      <c r="E875" s="4">
        <f>C875-D875</f>
        <v>149374</v>
      </c>
    </row>
    <row r="876" spans="1:5" x14ac:dyDescent="0.2">
      <c r="A876" t="s">
        <v>524</v>
      </c>
      <c r="B876" t="s">
        <v>525</v>
      </c>
      <c r="C876" s="4">
        <v>955477</v>
      </c>
      <c r="D876" s="4">
        <v>806050</v>
      </c>
      <c r="E876" s="4">
        <f>C876-D876</f>
        <v>149427</v>
      </c>
    </row>
    <row r="877" spans="1:5" x14ac:dyDescent="0.2">
      <c r="A877" t="s">
        <v>1923</v>
      </c>
      <c r="B877" t="s">
        <v>1924</v>
      </c>
      <c r="C877" s="4">
        <v>320538</v>
      </c>
      <c r="D877" s="4">
        <v>170740</v>
      </c>
      <c r="E877" s="4">
        <f>C877-D877</f>
        <v>149798</v>
      </c>
    </row>
    <row r="878" spans="1:5" x14ac:dyDescent="0.2">
      <c r="A878" t="s">
        <v>486</v>
      </c>
      <c r="B878" t="s">
        <v>487</v>
      </c>
      <c r="C878" s="4">
        <v>348278</v>
      </c>
      <c r="D878" s="4">
        <v>198333</v>
      </c>
      <c r="E878" s="4">
        <f>C878-D878</f>
        <v>149945</v>
      </c>
    </row>
    <row r="879" spans="1:5" x14ac:dyDescent="0.2">
      <c r="A879" t="s">
        <v>534</v>
      </c>
      <c r="B879" t="s">
        <v>535</v>
      </c>
      <c r="C879" s="4">
        <v>296411</v>
      </c>
      <c r="D879" s="4">
        <v>145670</v>
      </c>
      <c r="E879" s="4">
        <f>C879-D879</f>
        <v>150741</v>
      </c>
    </row>
    <row r="880" spans="1:5" x14ac:dyDescent="0.2">
      <c r="A880" t="s">
        <v>426</v>
      </c>
      <c r="B880" t="s">
        <v>427</v>
      </c>
      <c r="C880" s="4">
        <v>725832</v>
      </c>
      <c r="D880" s="4">
        <v>574008</v>
      </c>
      <c r="E880" s="4">
        <f>C880-D880</f>
        <v>151824</v>
      </c>
    </row>
    <row r="881" spans="1:5" x14ac:dyDescent="0.2">
      <c r="A881" t="s">
        <v>2296</v>
      </c>
      <c r="B881" t="s">
        <v>2297</v>
      </c>
      <c r="C881" s="4">
        <v>1793135</v>
      </c>
      <c r="D881" s="4">
        <v>1641145</v>
      </c>
      <c r="E881" s="4">
        <f>C881-D881</f>
        <v>151990</v>
      </c>
    </row>
    <row r="882" spans="1:5" x14ac:dyDescent="0.2">
      <c r="A882" t="s">
        <v>12</v>
      </c>
      <c r="B882" t="s">
        <v>13</v>
      </c>
      <c r="C882" s="4">
        <v>561122</v>
      </c>
      <c r="D882" s="4">
        <v>407666</v>
      </c>
      <c r="E882" s="4">
        <f>C882-D882</f>
        <v>153456</v>
      </c>
    </row>
    <row r="883" spans="1:5" x14ac:dyDescent="0.2">
      <c r="A883" t="s">
        <v>388</v>
      </c>
      <c r="B883" t="s">
        <v>389</v>
      </c>
      <c r="C883" s="4">
        <v>1016477</v>
      </c>
      <c r="D883" s="4">
        <v>862062</v>
      </c>
      <c r="E883" s="4">
        <f>C883-D883</f>
        <v>154415</v>
      </c>
    </row>
    <row r="884" spans="1:5" x14ac:dyDescent="0.2">
      <c r="A884" t="s">
        <v>1504</v>
      </c>
      <c r="B884" t="s">
        <v>1505</v>
      </c>
      <c r="C884" s="4">
        <v>289818</v>
      </c>
      <c r="D884" s="4">
        <v>134087</v>
      </c>
      <c r="E884" s="4">
        <f>C884-D884</f>
        <v>155731</v>
      </c>
    </row>
    <row r="885" spans="1:5" x14ac:dyDescent="0.2">
      <c r="A885" t="s">
        <v>890</v>
      </c>
      <c r="B885" t="s">
        <v>891</v>
      </c>
      <c r="C885" s="4">
        <v>593264</v>
      </c>
      <c r="D885" s="4">
        <v>437463</v>
      </c>
      <c r="E885" s="4">
        <f>C885-D885</f>
        <v>155801</v>
      </c>
    </row>
    <row r="886" spans="1:5" x14ac:dyDescent="0.2">
      <c r="A886" t="s">
        <v>36</v>
      </c>
      <c r="B886" t="s">
        <v>37</v>
      </c>
      <c r="C886" s="4">
        <v>406150</v>
      </c>
      <c r="D886" s="4">
        <v>249712</v>
      </c>
      <c r="E886" s="4">
        <f>C886-D886</f>
        <v>156438</v>
      </c>
    </row>
    <row r="887" spans="1:5" x14ac:dyDescent="0.2">
      <c r="A887" t="s">
        <v>192</v>
      </c>
      <c r="B887" t="s">
        <v>193</v>
      </c>
      <c r="C887" s="4">
        <v>267732</v>
      </c>
      <c r="D887" s="4">
        <v>111022</v>
      </c>
      <c r="E887" s="4">
        <f>C887-D887</f>
        <v>156710</v>
      </c>
    </row>
    <row r="888" spans="1:5" x14ac:dyDescent="0.2">
      <c r="A888" t="s">
        <v>1796</v>
      </c>
      <c r="B888" t="s">
        <v>1797</v>
      </c>
      <c r="C888" s="4">
        <v>347069</v>
      </c>
      <c r="D888" s="4">
        <v>189766</v>
      </c>
      <c r="E888" s="4">
        <f>C888-D888</f>
        <v>157303</v>
      </c>
    </row>
    <row r="889" spans="1:5" x14ac:dyDescent="0.2">
      <c r="A889" t="s">
        <v>1290</v>
      </c>
      <c r="B889" t="s">
        <v>1291</v>
      </c>
      <c r="C889" s="4">
        <v>1223603</v>
      </c>
      <c r="D889" s="4">
        <v>1066047</v>
      </c>
      <c r="E889" s="4">
        <f>C889-D889</f>
        <v>157556</v>
      </c>
    </row>
    <row r="890" spans="1:5" x14ac:dyDescent="0.2">
      <c r="A890" t="s">
        <v>508</v>
      </c>
      <c r="B890" t="s">
        <v>509</v>
      </c>
      <c r="C890" s="4">
        <v>459138</v>
      </c>
      <c r="D890" s="4">
        <v>301074</v>
      </c>
      <c r="E890" s="4">
        <f>C890-D890</f>
        <v>158064</v>
      </c>
    </row>
    <row r="891" spans="1:5" x14ac:dyDescent="0.2">
      <c r="A891" t="s">
        <v>378</v>
      </c>
      <c r="B891" t="s">
        <v>379</v>
      </c>
      <c r="C891" s="4">
        <v>344441</v>
      </c>
      <c r="D891" s="4">
        <v>185688</v>
      </c>
      <c r="E891" s="4">
        <f>C891-D891</f>
        <v>158753</v>
      </c>
    </row>
    <row r="892" spans="1:5" x14ac:dyDescent="0.2">
      <c r="A892" t="s">
        <v>2043</v>
      </c>
      <c r="B892" t="s">
        <v>2044</v>
      </c>
      <c r="C892" s="4">
        <v>416862</v>
      </c>
      <c r="D892" s="4">
        <v>257727</v>
      </c>
      <c r="E892" s="4">
        <f>C892-D892</f>
        <v>159135</v>
      </c>
    </row>
    <row r="893" spans="1:5" x14ac:dyDescent="0.2">
      <c r="A893" t="s">
        <v>766</v>
      </c>
      <c r="B893" t="s">
        <v>767</v>
      </c>
      <c r="C893" s="4">
        <v>582643</v>
      </c>
      <c r="D893" s="4">
        <v>423443</v>
      </c>
      <c r="E893" s="4">
        <f>C893-D893</f>
        <v>159200</v>
      </c>
    </row>
    <row r="894" spans="1:5" x14ac:dyDescent="0.2">
      <c r="A894" t="s">
        <v>938</v>
      </c>
      <c r="B894" t="s">
        <v>939</v>
      </c>
      <c r="C894" s="4">
        <v>500862</v>
      </c>
      <c r="D894" s="4">
        <v>341383</v>
      </c>
      <c r="E894" s="4">
        <f>C894-D894</f>
        <v>159479</v>
      </c>
    </row>
    <row r="895" spans="1:5" x14ac:dyDescent="0.2">
      <c r="A895" t="s">
        <v>678</v>
      </c>
      <c r="B895" t="s">
        <v>679</v>
      </c>
      <c r="C895" s="4">
        <v>463959</v>
      </c>
      <c r="D895" s="4">
        <v>302980</v>
      </c>
      <c r="E895" s="4">
        <f>C895-D895</f>
        <v>160979</v>
      </c>
    </row>
    <row r="896" spans="1:5" x14ac:dyDescent="0.2">
      <c r="A896" t="s">
        <v>852</v>
      </c>
      <c r="B896" t="s">
        <v>853</v>
      </c>
      <c r="C896" s="4">
        <v>2814093</v>
      </c>
      <c r="D896" s="4">
        <v>2653099</v>
      </c>
      <c r="E896" s="4">
        <f>C896-D896</f>
        <v>160994</v>
      </c>
    </row>
    <row r="897" spans="1:5" x14ac:dyDescent="0.2">
      <c r="A897" t="s">
        <v>532</v>
      </c>
      <c r="B897" t="s">
        <v>533</v>
      </c>
      <c r="C897" s="4">
        <v>432704</v>
      </c>
      <c r="D897" s="4">
        <v>271470</v>
      </c>
      <c r="E897" s="4">
        <f>C897-D897</f>
        <v>161234</v>
      </c>
    </row>
    <row r="898" spans="1:5" x14ac:dyDescent="0.2">
      <c r="A898" t="s">
        <v>2106</v>
      </c>
      <c r="B898" t="s">
        <v>2107</v>
      </c>
      <c r="C898" s="4">
        <v>292905</v>
      </c>
      <c r="D898" s="4">
        <v>131131</v>
      </c>
      <c r="E898" s="4">
        <f>C898-D898</f>
        <v>161774</v>
      </c>
    </row>
    <row r="899" spans="1:5" x14ac:dyDescent="0.2">
      <c r="A899" t="s">
        <v>1879</v>
      </c>
      <c r="B899" t="s">
        <v>1880</v>
      </c>
      <c r="C899" s="4">
        <v>436508</v>
      </c>
      <c r="D899" s="4">
        <v>272756</v>
      </c>
      <c r="E899" s="4">
        <f>C899-D899</f>
        <v>163752</v>
      </c>
    </row>
    <row r="900" spans="1:5" x14ac:dyDescent="0.2">
      <c r="A900" t="s">
        <v>60</v>
      </c>
      <c r="B900" t="s">
        <v>61</v>
      </c>
      <c r="C900" s="4">
        <v>2472373</v>
      </c>
      <c r="D900" s="4">
        <v>2307982</v>
      </c>
      <c r="E900" s="4">
        <f>C900-D900</f>
        <v>164391</v>
      </c>
    </row>
    <row r="901" spans="1:5" x14ac:dyDescent="0.2">
      <c r="A901" t="s">
        <v>24</v>
      </c>
      <c r="B901" t="s">
        <v>25</v>
      </c>
      <c r="C901" s="4">
        <v>1565889</v>
      </c>
      <c r="D901" s="4">
        <v>1400296</v>
      </c>
      <c r="E901" s="4">
        <f>C901-D901</f>
        <v>165593</v>
      </c>
    </row>
    <row r="902" spans="1:5" x14ac:dyDescent="0.2">
      <c r="A902" t="s">
        <v>2127</v>
      </c>
      <c r="B902" t="s">
        <v>2128</v>
      </c>
      <c r="C902" s="4">
        <v>695494</v>
      </c>
      <c r="D902" s="4">
        <v>528934</v>
      </c>
      <c r="E902" s="4">
        <f>C902-D902</f>
        <v>166560</v>
      </c>
    </row>
    <row r="903" spans="1:5" x14ac:dyDescent="0.2">
      <c r="A903" t="s">
        <v>326</v>
      </c>
      <c r="B903" t="s">
        <v>327</v>
      </c>
      <c r="C903" s="4">
        <v>1915616</v>
      </c>
      <c r="D903" s="4">
        <v>1748303</v>
      </c>
      <c r="E903" s="4">
        <f>C903-D903</f>
        <v>167313</v>
      </c>
    </row>
    <row r="904" spans="1:5" x14ac:dyDescent="0.2">
      <c r="A904" t="s">
        <v>88</v>
      </c>
      <c r="B904" t="s">
        <v>89</v>
      </c>
      <c r="C904" s="4">
        <v>1375137</v>
      </c>
      <c r="D904" s="4">
        <v>1207153</v>
      </c>
      <c r="E904" s="4">
        <f>C904-D904</f>
        <v>167984</v>
      </c>
    </row>
    <row r="905" spans="1:5" x14ac:dyDescent="0.2">
      <c r="A905" t="s">
        <v>1258</v>
      </c>
      <c r="B905" t="s">
        <v>1259</v>
      </c>
      <c r="C905" s="4">
        <v>1637280</v>
      </c>
      <c r="D905" s="4">
        <v>1468770</v>
      </c>
      <c r="E905" s="4">
        <f>C905-D905</f>
        <v>168510</v>
      </c>
    </row>
    <row r="906" spans="1:5" x14ac:dyDescent="0.2">
      <c r="A906" t="s">
        <v>1390</v>
      </c>
      <c r="B906" t="s">
        <v>1391</v>
      </c>
      <c r="C906" s="4">
        <v>660190</v>
      </c>
      <c r="D906" s="4">
        <v>491624</v>
      </c>
      <c r="E906" s="4">
        <f>C906-D906</f>
        <v>168566</v>
      </c>
    </row>
    <row r="907" spans="1:5" x14ac:dyDescent="0.2">
      <c r="A907" t="s">
        <v>1919</v>
      </c>
      <c r="B907" t="s">
        <v>1920</v>
      </c>
      <c r="C907" s="4">
        <v>284142</v>
      </c>
      <c r="D907" s="4">
        <v>115416</v>
      </c>
      <c r="E907" s="4">
        <f>C907-D907</f>
        <v>168726</v>
      </c>
    </row>
    <row r="908" spans="1:5" x14ac:dyDescent="0.2">
      <c r="A908" t="s">
        <v>1546</v>
      </c>
      <c r="B908" t="s">
        <v>1547</v>
      </c>
      <c r="C908" s="4">
        <v>347101</v>
      </c>
      <c r="D908" s="4">
        <v>178229</v>
      </c>
      <c r="E908" s="4">
        <f>C908-D908</f>
        <v>168872</v>
      </c>
    </row>
    <row r="909" spans="1:5" x14ac:dyDescent="0.2">
      <c r="A909" t="s">
        <v>1639</v>
      </c>
      <c r="B909" t="s">
        <v>1640</v>
      </c>
      <c r="C909" s="4">
        <v>385060</v>
      </c>
      <c r="D909" s="4">
        <v>215153</v>
      </c>
      <c r="E909" s="4">
        <f>C909-D909</f>
        <v>169907</v>
      </c>
    </row>
    <row r="910" spans="1:5" x14ac:dyDescent="0.2">
      <c r="A910" t="s">
        <v>1364</v>
      </c>
      <c r="B910" t="s">
        <v>1365</v>
      </c>
      <c r="C910" s="4">
        <v>252817</v>
      </c>
      <c r="D910" s="4">
        <v>82539</v>
      </c>
      <c r="E910" s="4">
        <f>C910-D910</f>
        <v>170278</v>
      </c>
    </row>
    <row r="911" spans="1:5" x14ac:dyDescent="0.2">
      <c r="A911" t="s">
        <v>224</v>
      </c>
      <c r="B911" t="s">
        <v>225</v>
      </c>
      <c r="C911" s="4">
        <v>1841731</v>
      </c>
      <c r="D911" s="4">
        <v>1670431</v>
      </c>
      <c r="E911" s="4">
        <f>C911-D911</f>
        <v>171300</v>
      </c>
    </row>
    <row r="912" spans="1:5" x14ac:dyDescent="0.2">
      <c r="A912" t="s">
        <v>1967</v>
      </c>
      <c r="B912" t="s">
        <v>1968</v>
      </c>
      <c r="C912" s="4">
        <v>295219</v>
      </c>
      <c r="D912" s="4">
        <v>121518</v>
      </c>
      <c r="E912" s="4">
        <f>C912-D912</f>
        <v>173701</v>
      </c>
    </row>
    <row r="913" spans="1:5" x14ac:dyDescent="0.2">
      <c r="A913" t="s">
        <v>294</v>
      </c>
      <c r="B913" t="s">
        <v>295</v>
      </c>
      <c r="C913" s="4">
        <v>289845</v>
      </c>
      <c r="D913" s="4">
        <v>115802</v>
      </c>
      <c r="E913" s="4">
        <f>C913-D913</f>
        <v>174043</v>
      </c>
    </row>
    <row r="914" spans="1:5" x14ac:dyDescent="0.2">
      <c r="A914" t="s">
        <v>1633</v>
      </c>
      <c r="B914" t="s">
        <v>1634</v>
      </c>
      <c r="C914" s="4">
        <v>1611235</v>
      </c>
      <c r="D914" s="4">
        <v>1437035</v>
      </c>
      <c r="E914" s="4">
        <f>C914-D914</f>
        <v>174200</v>
      </c>
    </row>
    <row r="915" spans="1:5" x14ac:dyDescent="0.2">
      <c r="A915" t="s">
        <v>1850</v>
      </c>
      <c r="B915" t="s">
        <v>1851</v>
      </c>
      <c r="C915" s="4">
        <v>818424</v>
      </c>
      <c r="D915" s="4">
        <v>643183</v>
      </c>
      <c r="E915" s="4">
        <f>C915-D915</f>
        <v>175241</v>
      </c>
    </row>
    <row r="916" spans="1:5" x14ac:dyDescent="0.2">
      <c r="A916" t="s">
        <v>1830</v>
      </c>
      <c r="B916" t="s">
        <v>1831</v>
      </c>
      <c r="C916" s="4">
        <v>404459</v>
      </c>
      <c r="D916" s="4">
        <v>229108</v>
      </c>
      <c r="E916" s="4">
        <f>C916-D916</f>
        <v>175351</v>
      </c>
    </row>
    <row r="917" spans="1:5" x14ac:dyDescent="0.2">
      <c r="A917" t="s">
        <v>2031</v>
      </c>
      <c r="B917" t="s">
        <v>2032</v>
      </c>
      <c r="C917" s="4">
        <v>249530</v>
      </c>
      <c r="D917" s="4">
        <v>73923</v>
      </c>
      <c r="E917" s="4">
        <f>C917-D917</f>
        <v>175607</v>
      </c>
    </row>
    <row r="918" spans="1:5" x14ac:dyDescent="0.2">
      <c r="A918" t="s">
        <v>1572</v>
      </c>
      <c r="B918" t="s">
        <v>1573</v>
      </c>
      <c r="C918" s="4">
        <v>247086</v>
      </c>
      <c r="D918" s="4">
        <v>71458</v>
      </c>
      <c r="E918" s="4">
        <f>C918-D918</f>
        <v>175628</v>
      </c>
    </row>
    <row r="919" spans="1:5" x14ac:dyDescent="0.2">
      <c r="A919" t="s">
        <v>1635</v>
      </c>
      <c r="B919" t="s">
        <v>1636</v>
      </c>
      <c r="C919" s="4">
        <v>1097005</v>
      </c>
      <c r="D919" s="4">
        <v>921054</v>
      </c>
      <c r="E919" s="4">
        <f>C919-D919</f>
        <v>175951</v>
      </c>
    </row>
    <row r="920" spans="1:5" x14ac:dyDescent="0.2">
      <c r="A920" t="s">
        <v>772</v>
      </c>
      <c r="B920" t="s">
        <v>773</v>
      </c>
      <c r="C920" s="4">
        <v>432714</v>
      </c>
      <c r="D920" s="4">
        <v>255039</v>
      </c>
      <c r="E920" s="4">
        <f>C920-D920</f>
        <v>177675</v>
      </c>
    </row>
    <row r="921" spans="1:5" x14ac:dyDescent="0.2">
      <c r="A921" t="s">
        <v>328</v>
      </c>
      <c r="B921" t="s">
        <v>329</v>
      </c>
      <c r="C921" s="4">
        <v>283158</v>
      </c>
      <c r="D921" s="4">
        <v>105411</v>
      </c>
      <c r="E921" s="4">
        <f>C921-D921</f>
        <v>177747</v>
      </c>
    </row>
    <row r="922" spans="1:5" x14ac:dyDescent="0.2">
      <c r="A922" t="s">
        <v>2353</v>
      </c>
      <c r="B922" t="s">
        <v>2354</v>
      </c>
      <c r="C922" s="4">
        <v>900691</v>
      </c>
      <c r="D922" s="4">
        <v>721008</v>
      </c>
      <c r="E922" s="4">
        <f>C922-D922</f>
        <v>179683</v>
      </c>
    </row>
    <row r="923" spans="1:5" x14ac:dyDescent="0.2">
      <c r="A923" t="s">
        <v>402</v>
      </c>
      <c r="B923" t="s">
        <v>403</v>
      </c>
      <c r="C923" s="4">
        <v>2365259</v>
      </c>
      <c r="D923" s="4">
        <v>2185265</v>
      </c>
      <c r="E923" s="4">
        <f>C923-D923</f>
        <v>179994</v>
      </c>
    </row>
    <row r="924" spans="1:5" x14ac:dyDescent="0.2">
      <c r="A924" t="s">
        <v>1196</v>
      </c>
      <c r="B924" t="s">
        <v>1197</v>
      </c>
      <c r="C924" s="4">
        <v>353934</v>
      </c>
      <c r="D924" s="4">
        <v>173601</v>
      </c>
      <c r="E924" s="4">
        <f>C924-D924</f>
        <v>180333</v>
      </c>
    </row>
    <row r="925" spans="1:5" x14ac:dyDescent="0.2">
      <c r="A925" t="s">
        <v>936</v>
      </c>
      <c r="B925" t="s">
        <v>937</v>
      </c>
      <c r="C925" s="4">
        <v>546360</v>
      </c>
      <c r="D925" s="4">
        <v>362483</v>
      </c>
      <c r="E925" s="4">
        <f>C925-D925</f>
        <v>183877</v>
      </c>
    </row>
    <row r="926" spans="1:5" x14ac:dyDescent="0.2">
      <c r="A926" t="s">
        <v>1192</v>
      </c>
      <c r="B926" t="s">
        <v>1193</v>
      </c>
      <c r="C926" s="4">
        <v>407642</v>
      </c>
      <c r="D926" s="4">
        <v>223615</v>
      </c>
      <c r="E926" s="4">
        <f>C926-D926</f>
        <v>184027</v>
      </c>
    </row>
    <row r="927" spans="1:5" x14ac:dyDescent="0.2">
      <c r="A927" t="s">
        <v>200</v>
      </c>
      <c r="B927" t="s">
        <v>201</v>
      </c>
      <c r="C927" s="4">
        <v>329420</v>
      </c>
      <c r="D927" s="4">
        <v>144691</v>
      </c>
      <c r="E927" s="4">
        <f>C927-D927</f>
        <v>184729</v>
      </c>
    </row>
    <row r="928" spans="1:5" x14ac:dyDescent="0.2">
      <c r="A928" t="s">
        <v>298</v>
      </c>
      <c r="B928" t="s">
        <v>299</v>
      </c>
      <c r="C928" s="4">
        <v>429050</v>
      </c>
      <c r="D928" s="4">
        <v>244112</v>
      </c>
      <c r="E928" s="4">
        <f>C928-D928</f>
        <v>184938</v>
      </c>
    </row>
    <row r="929" spans="1:5" x14ac:dyDescent="0.2">
      <c r="A929" t="s">
        <v>1244</v>
      </c>
      <c r="B929" t="s">
        <v>1245</v>
      </c>
      <c r="C929" s="4">
        <v>946515</v>
      </c>
      <c r="D929" s="4">
        <v>761025</v>
      </c>
      <c r="E929" s="4">
        <f>C929-D929</f>
        <v>185490</v>
      </c>
    </row>
    <row r="930" spans="1:5" x14ac:dyDescent="0.2">
      <c r="A930" t="s">
        <v>2194</v>
      </c>
      <c r="B930" t="s">
        <v>1847</v>
      </c>
      <c r="C930" s="4">
        <v>938576</v>
      </c>
      <c r="D930" s="4">
        <v>751605</v>
      </c>
      <c r="E930" s="4">
        <f>C930-D930</f>
        <v>186971</v>
      </c>
    </row>
    <row r="931" spans="1:5" x14ac:dyDescent="0.2">
      <c r="A931" t="s">
        <v>4</v>
      </c>
      <c r="B931" t="s">
        <v>5</v>
      </c>
      <c r="C931" s="4">
        <v>940414</v>
      </c>
      <c r="D931" s="4">
        <v>751453</v>
      </c>
      <c r="E931" s="4">
        <f>C931-D931</f>
        <v>188961</v>
      </c>
    </row>
    <row r="932" spans="1:5" x14ac:dyDescent="0.2">
      <c r="A932" t="s">
        <v>380</v>
      </c>
      <c r="B932" t="s">
        <v>381</v>
      </c>
      <c r="C932" s="4">
        <v>414218</v>
      </c>
      <c r="D932" s="4">
        <v>225214</v>
      </c>
      <c r="E932" s="4">
        <f>C932-D932</f>
        <v>189004</v>
      </c>
    </row>
    <row r="933" spans="1:5" x14ac:dyDescent="0.2">
      <c r="A933" t="s">
        <v>974</v>
      </c>
      <c r="B933" t="s">
        <v>975</v>
      </c>
      <c r="C933" s="4">
        <v>619436</v>
      </c>
      <c r="D933" s="4">
        <v>430368</v>
      </c>
      <c r="E933" s="4">
        <f>C933-D933</f>
        <v>189068</v>
      </c>
    </row>
    <row r="934" spans="1:5" x14ac:dyDescent="0.2">
      <c r="A934" t="s">
        <v>2369</v>
      </c>
      <c r="B934" t="s">
        <v>2370</v>
      </c>
      <c r="C934" s="4">
        <v>1119963</v>
      </c>
      <c r="D934" s="4">
        <v>927458</v>
      </c>
      <c r="E934" s="4">
        <f>C934-D934</f>
        <v>192505</v>
      </c>
    </row>
    <row r="935" spans="1:5" x14ac:dyDescent="0.2">
      <c r="A935" t="s">
        <v>1570</v>
      </c>
      <c r="B935" t="s">
        <v>1571</v>
      </c>
      <c r="C935" s="4">
        <v>349024</v>
      </c>
      <c r="D935" s="4">
        <v>153848</v>
      </c>
      <c r="E935" s="4">
        <f>C935-D935</f>
        <v>195176</v>
      </c>
    </row>
    <row r="936" spans="1:5" x14ac:dyDescent="0.2">
      <c r="A936" t="s">
        <v>1472</v>
      </c>
      <c r="B936" t="s">
        <v>1473</v>
      </c>
      <c r="C936" s="4">
        <v>748968</v>
      </c>
      <c r="D936" s="4">
        <v>553476</v>
      </c>
      <c r="E936" s="4">
        <f>C936-D936</f>
        <v>195492</v>
      </c>
    </row>
    <row r="937" spans="1:5" x14ac:dyDescent="0.2">
      <c r="A937" t="s">
        <v>2</v>
      </c>
      <c r="B937" t="s">
        <v>3</v>
      </c>
      <c r="C937" s="4">
        <v>1214811</v>
      </c>
      <c r="D937" s="4">
        <v>1018762</v>
      </c>
      <c r="E937" s="4">
        <f>C937-D937</f>
        <v>196049</v>
      </c>
    </row>
    <row r="938" spans="1:5" x14ac:dyDescent="0.2">
      <c r="A938" t="s">
        <v>1711</v>
      </c>
      <c r="B938" t="s">
        <v>1712</v>
      </c>
      <c r="C938" s="4">
        <v>392475</v>
      </c>
      <c r="D938" s="4">
        <v>194857</v>
      </c>
      <c r="E938" s="4">
        <f>C938-D938</f>
        <v>197618</v>
      </c>
    </row>
    <row r="939" spans="1:5" x14ac:dyDescent="0.2">
      <c r="A939" t="s">
        <v>2190</v>
      </c>
      <c r="B939" t="s">
        <v>2191</v>
      </c>
      <c r="C939" s="4">
        <v>585414</v>
      </c>
      <c r="D939" s="4">
        <v>387455</v>
      </c>
      <c r="E939" s="4">
        <f>C939-D939</f>
        <v>197959</v>
      </c>
    </row>
    <row r="940" spans="1:5" x14ac:dyDescent="0.2">
      <c r="A940" t="s">
        <v>478</v>
      </c>
      <c r="B940" t="s">
        <v>479</v>
      </c>
      <c r="C940" s="4">
        <v>378923</v>
      </c>
      <c r="D940" s="4">
        <v>180853</v>
      </c>
      <c r="E940" s="4">
        <f>C940-D940</f>
        <v>198070</v>
      </c>
    </row>
    <row r="941" spans="1:5" x14ac:dyDescent="0.2">
      <c r="A941" t="s">
        <v>38</v>
      </c>
      <c r="B941" t="s">
        <v>39</v>
      </c>
      <c r="C941" s="4">
        <v>355094</v>
      </c>
      <c r="D941" s="4">
        <v>156907</v>
      </c>
      <c r="E941" s="4">
        <f>C941-D941</f>
        <v>198187</v>
      </c>
    </row>
    <row r="942" spans="1:5" x14ac:dyDescent="0.2">
      <c r="A942" t="s">
        <v>1715</v>
      </c>
      <c r="B942" t="s">
        <v>1716</v>
      </c>
      <c r="C942" s="4">
        <v>476239</v>
      </c>
      <c r="D942" s="4">
        <v>278031</v>
      </c>
      <c r="E942" s="4">
        <f>C942-D942</f>
        <v>198208</v>
      </c>
    </row>
    <row r="943" spans="1:5" x14ac:dyDescent="0.2">
      <c r="A943" t="s">
        <v>2307</v>
      </c>
      <c r="B943" t="s">
        <v>2308</v>
      </c>
      <c r="C943" s="4">
        <v>365158</v>
      </c>
      <c r="D943" s="4">
        <v>166861</v>
      </c>
      <c r="E943" s="4">
        <f>C943-D943</f>
        <v>198297</v>
      </c>
    </row>
    <row r="944" spans="1:5" x14ac:dyDescent="0.2">
      <c r="A944" t="s">
        <v>2055</v>
      </c>
      <c r="B944" t="s">
        <v>2056</v>
      </c>
      <c r="C944" s="4">
        <v>1439655</v>
      </c>
      <c r="D944" s="4">
        <v>1239415</v>
      </c>
      <c r="E944" s="4">
        <f>C944-D944</f>
        <v>200240</v>
      </c>
    </row>
    <row r="945" spans="1:5" x14ac:dyDescent="0.2">
      <c r="A945" t="s">
        <v>1184</v>
      </c>
      <c r="B945" t="s">
        <v>1185</v>
      </c>
      <c r="C945" s="4">
        <v>807266</v>
      </c>
      <c r="D945" s="4">
        <v>606675</v>
      </c>
      <c r="E945" s="4">
        <f>C945-D945</f>
        <v>200591</v>
      </c>
    </row>
    <row r="946" spans="1:5" x14ac:dyDescent="0.2">
      <c r="A946" t="s">
        <v>198</v>
      </c>
      <c r="B946" t="s">
        <v>199</v>
      </c>
      <c r="C946" s="4">
        <v>277511</v>
      </c>
      <c r="D946" s="4">
        <v>76858</v>
      </c>
      <c r="E946" s="4">
        <f>C946-D946</f>
        <v>200653</v>
      </c>
    </row>
    <row r="947" spans="1:5" x14ac:dyDescent="0.2">
      <c r="A947" t="s">
        <v>1995</v>
      </c>
      <c r="B947" t="s">
        <v>1996</v>
      </c>
      <c r="C947" s="4">
        <v>676471</v>
      </c>
      <c r="D947" s="4">
        <v>475716</v>
      </c>
      <c r="E947" s="4">
        <f>C947-D947</f>
        <v>200755</v>
      </c>
    </row>
    <row r="948" spans="1:5" x14ac:dyDescent="0.2">
      <c r="A948" t="s">
        <v>1613</v>
      </c>
      <c r="B948" t="s">
        <v>1614</v>
      </c>
      <c r="C948" s="4">
        <v>293368</v>
      </c>
      <c r="D948" s="4">
        <v>92549</v>
      </c>
      <c r="E948" s="4">
        <f>C948-D948</f>
        <v>200819</v>
      </c>
    </row>
    <row r="949" spans="1:5" x14ac:dyDescent="0.2">
      <c r="A949" t="s">
        <v>1734</v>
      </c>
      <c r="B949" t="s">
        <v>1735</v>
      </c>
      <c r="C949" s="4">
        <v>884108</v>
      </c>
      <c r="D949" s="4">
        <v>682981</v>
      </c>
      <c r="E949" s="4">
        <f>C949-D949</f>
        <v>201127</v>
      </c>
    </row>
    <row r="950" spans="1:5" x14ac:dyDescent="0.2">
      <c r="A950" t="s">
        <v>2001</v>
      </c>
      <c r="B950" t="s">
        <v>2002</v>
      </c>
      <c r="C950" s="4">
        <v>873426</v>
      </c>
      <c r="D950" s="4">
        <v>670972</v>
      </c>
      <c r="E950" s="4">
        <f>C950-D950</f>
        <v>202454</v>
      </c>
    </row>
    <row r="951" spans="1:5" x14ac:dyDescent="0.2">
      <c r="A951" t="s">
        <v>866</v>
      </c>
      <c r="B951" t="s">
        <v>867</v>
      </c>
      <c r="C951" s="4">
        <v>344500</v>
      </c>
      <c r="D951" s="4">
        <v>140721</v>
      </c>
      <c r="E951" s="4">
        <f>C951-D951</f>
        <v>203779</v>
      </c>
    </row>
    <row r="952" spans="1:5" x14ac:dyDescent="0.2">
      <c r="A952" t="s">
        <v>1985</v>
      </c>
      <c r="B952" t="s">
        <v>1986</v>
      </c>
      <c r="C952" s="4">
        <v>853717</v>
      </c>
      <c r="D952" s="4">
        <v>649078</v>
      </c>
      <c r="E952" s="4">
        <f>C952-D952</f>
        <v>204639</v>
      </c>
    </row>
    <row r="953" spans="1:5" x14ac:dyDescent="0.2">
      <c r="A953" t="s">
        <v>1254</v>
      </c>
      <c r="B953" t="s">
        <v>1255</v>
      </c>
      <c r="C953" s="4">
        <v>2042827</v>
      </c>
      <c r="D953" s="4">
        <v>1837341</v>
      </c>
      <c r="E953" s="4">
        <f>C953-D953</f>
        <v>205486</v>
      </c>
    </row>
    <row r="954" spans="1:5" x14ac:dyDescent="0.2">
      <c r="A954" t="s">
        <v>474</v>
      </c>
      <c r="B954" t="s">
        <v>475</v>
      </c>
      <c r="C954" s="4">
        <v>356378</v>
      </c>
      <c r="D954" s="4">
        <v>150479</v>
      </c>
      <c r="E954" s="4">
        <f>C954-D954</f>
        <v>205899</v>
      </c>
    </row>
    <row r="955" spans="1:5" x14ac:dyDescent="0.2">
      <c r="A955" t="s">
        <v>292</v>
      </c>
      <c r="B955" t="s">
        <v>293</v>
      </c>
      <c r="C955" s="4">
        <v>1395526</v>
      </c>
      <c r="D955" s="4">
        <v>1188362</v>
      </c>
      <c r="E955" s="4">
        <f>C955-D955</f>
        <v>207164</v>
      </c>
    </row>
    <row r="956" spans="1:5" x14ac:dyDescent="0.2">
      <c r="A956" t="s">
        <v>1534</v>
      </c>
      <c r="B956" t="s">
        <v>1535</v>
      </c>
      <c r="C956" s="4">
        <v>909497</v>
      </c>
      <c r="D956" s="4">
        <v>699442</v>
      </c>
      <c r="E956" s="4">
        <f>C956-D956</f>
        <v>210055</v>
      </c>
    </row>
    <row r="957" spans="1:5" x14ac:dyDescent="0.2">
      <c r="A957" t="s">
        <v>896</v>
      </c>
      <c r="B957" t="s">
        <v>897</v>
      </c>
      <c r="C957" s="4">
        <v>688512</v>
      </c>
      <c r="D957" s="4">
        <v>477894</v>
      </c>
      <c r="E957" s="4">
        <f>C957-D957</f>
        <v>210618</v>
      </c>
    </row>
    <row r="958" spans="1:5" x14ac:dyDescent="0.2">
      <c r="A958" t="s">
        <v>552</v>
      </c>
      <c r="B958" t="s">
        <v>553</v>
      </c>
      <c r="C958" s="4">
        <v>438549</v>
      </c>
      <c r="D958" s="4">
        <v>226440</v>
      </c>
      <c r="E958" s="4">
        <f>C958-D958</f>
        <v>212109</v>
      </c>
    </row>
    <row r="959" spans="1:5" x14ac:dyDescent="0.2">
      <c r="A959" t="s">
        <v>90</v>
      </c>
      <c r="B959" t="s">
        <v>91</v>
      </c>
      <c r="C959" s="4">
        <v>472321</v>
      </c>
      <c r="D959" s="4">
        <v>259361</v>
      </c>
      <c r="E959" s="4">
        <f>C959-D959</f>
        <v>212960</v>
      </c>
    </row>
    <row r="960" spans="1:5" x14ac:dyDescent="0.2">
      <c r="A960" t="s">
        <v>1496</v>
      </c>
      <c r="B960" t="s">
        <v>1497</v>
      </c>
      <c r="C960" s="4">
        <v>528821</v>
      </c>
      <c r="D960" s="4">
        <v>315294</v>
      </c>
      <c r="E960" s="4">
        <f>C960-D960</f>
        <v>213527</v>
      </c>
    </row>
    <row r="961" spans="1:5" x14ac:dyDescent="0.2">
      <c r="A961" t="s">
        <v>84</v>
      </c>
      <c r="B961" t="s">
        <v>85</v>
      </c>
      <c r="C961" s="4">
        <v>860922</v>
      </c>
      <c r="D961" s="4">
        <v>646478</v>
      </c>
      <c r="E961" s="4">
        <f>C961-D961</f>
        <v>214444</v>
      </c>
    </row>
    <row r="962" spans="1:5" x14ac:dyDescent="0.2">
      <c r="A962" t="s">
        <v>2177</v>
      </c>
      <c r="B962" t="s">
        <v>2178</v>
      </c>
      <c r="C962" s="4">
        <v>1107844</v>
      </c>
      <c r="D962" s="4">
        <v>892677</v>
      </c>
      <c r="E962" s="4">
        <f>C962-D962</f>
        <v>215167</v>
      </c>
    </row>
    <row r="963" spans="1:5" x14ac:dyDescent="0.2">
      <c r="A963" t="s">
        <v>188</v>
      </c>
      <c r="B963" t="s">
        <v>189</v>
      </c>
      <c r="C963" s="4">
        <v>1269091</v>
      </c>
      <c r="D963" s="4">
        <v>1051943</v>
      </c>
      <c r="E963" s="4">
        <f>C963-D963</f>
        <v>217148</v>
      </c>
    </row>
    <row r="964" spans="1:5" x14ac:dyDescent="0.2">
      <c r="A964" t="s">
        <v>948</v>
      </c>
      <c r="B964" t="s">
        <v>949</v>
      </c>
      <c r="C964" s="4">
        <v>549362</v>
      </c>
      <c r="D964" s="4">
        <v>331261</v>
      </c>
      <c r="E964" s="4">
        <f>C964-D964</f>
        <v>218101</v>
      </c>
    </row>
    <row r="965" spans="1:5" x14ac:dyDescent="0.2">
      <c r="A965" t="s">
        <v>550</v>
      </c>
      <c r="B965" t="s">
        <v>551</v>
      </c>
      <c r="C965" s="4">
        <v>924424</v>
      </c>
      <c r="D965" s="4">
        <v>705495</v>
      </c>
      <c r="E965" s="4">
        <f>C965-D965</f>
        <v>218929</v>
      </c>
    </row>
    <row r="966" spans="1:5" x14ac:dyDescent="0.2">
      <c r="A966" t="s">
        <v>694</v>
      </c>
      <c r="B966" t="s">
        <v>695</v>
      </c>
      <c r="C966" s="4">
        <v>395376</v>
      </c>
      <c r="D966" s="4">
        <v>175989</v>
      </c>
      <c r="E966" s="4">
        <f>C966-D966</f>
        <v>219387</v>
      </c>
    </row>
    <row r="967" spans="1:5" x14ac:dyDescent="0.2">
      <c r="A967" t="s">
        <v>1568</v>
      </c>
      <c r="B967" t="s">
        <v>1569</v>
      </c>
      <c r="C967" s="4">
        <v>1235810</v>
      </c>
      <c r="D967" s="4">
        <v>1015032</v>
      </c>
      <c r="E967" s="4">
        <f>C967-D967</f>
        <v>220778</v>
      </c>
    </row>
    <row r="968" spans="1:5" x14ac:dyDescent="0.2">
      <c r="A968" t="s">
        <v>1086</v>
      </c>
      <c r="B968" t="s">
        <v>1087</v>
      </c>
      <c r="C968" s="4">
        <v>1022229</v>
      </c>
      <c r="D968" s="4">
        <v>801356</v>
      </c>
      <c r="E968" s="4">
        <f>C968-D968</f>
        <v>220873</v>
      </c>
    </row>
    <row r="969" spans="1:5" x14ac:dyDescent="0.2">
      <c r="A969" t="s">
        <v>1832</v>
      </c>
      <c r="B969" t="s">
        <v>1833</v>
      </c>
      <c r="C969" s="4">
        <v>585153</v>
      </c>
      <c r="D969" s="4">
        <v>364190</v>
      </c>
      <c r="E969" s="4">
        <f>C969-D969</f>
        <v>220963</v>
      </c>
    </row>
    <row r="970" spans="1:5" x14ac:dyDescent="0.2">
      <c r="A970" t="s">
        <v>548</v>
      </c>
      <c r="B970" t="s">
        <v>549</v>
      </c>
      <c r="C970" s="4">
        <v>370948</v>
      </c>
      <c r="D970" s="4">
        <v>149973</v>
      </c>
      <c r="E970" s="4">
        <f>C970-D970</f>
        <v>220975</v>
      </c>
    </row>
    <row r="971" spans="1:5" x14ac:dyDescent="0.2">
      <c r="A971" t="s">
        <v>2117</v>
      </c>
      <c r="B971" t="s">
        <v>2118</v>
      </c>
      <c r="C971" s="4">
        <v>468008</v>
      </c>
      <c r="D971" s="4">
        <v>245415</v>
      </c>
      <c r="E971" s="4">
        <f>C971-D971</f>
        <v>222593</v>
      </c>
    </row>
    <row r="972" spans="1:5" x14ac:dyDescent="0.2">
      <c r="A972" t="s">
        <v>820</v>
      </c>
      <c r="B972" t="s">
        <v>821</v>
      </c>
      <c r="C972" s="4">
        <v>436152</v>
      </c>
      <c r="D972" s="4">
        <v>213085</v>
      </c>
      <c r="E972" s="4">
        <f>C972-D972</f>
        <v>223067</v>
      </c>
    </row>
    <row r="973" spans="1:5" x14ac:dyDescent="0.2">
      <c r="A973" t="s">
        <v>2373</v>
      </c>
      <c r="B973" t="s">
        <v>2374</v>
      </c>
      <c r="C973" s="4">
        <v>346589</v>
      </c>
      <c r="D973" s="4">
        <v>121482</v>
      </c>
      <c r="E973" s="4">
        <f>C973-D973</f>
        <v>225107</v>
      </c>
    </row>
    <row r="974" spans="1:5" x14ac:dyDescent="0.2">
      <c r="A974" t="s">
        <v>756</v>
      </c>
      <c r="B974" t="s">
        <v>757</v>
      </c>
      <c r="C974" s="4">
        <v>996643</v>
      </c>
      <c r="D974" s="4">
        <v>771126</v>
      </c>
      <c r="E974" s="4">
        <f>C974-D974</f>
        <v>225517</v>
      </c>
    </row>
    <row r="975" spans="1:5" x14ac:dyDescent="0.2">
      <c r="A975" t="s">
        <v>2294</v>
      </c>
      <c r="B975" t="s">
        <v>2295</v>
      </c>
      <c r="C975" s="4">
        <v>687162</v>
      </c>
      <c r="D975" s="4">
        <v>460290</v>
      </c>
      <c r="E975" s="4">
        <f>C975-D975</f>
        <v>226872</v>
      </c>
    </row>
    <row r="976" spans="1:5" x14ac:dyDescent="0.2">
      <c r="A976" t="s">
        <v>672</v>
      </c>
      <c r="B976" t="s">
        <v>673</v>
      </c>
      <c r="C976" s="4">
        <v>751764</v>
      </c>
      <c r="D976" s="4">
        <v>524807</v>
      </c>
      <c r="E976" s="4">
        <f>C976-D976</f>
        <v>226957</v>
      </c>
    </row>
    <row r="977" spans="1:5" x14ac:dyDescent="0.2">
      <c r="A977" t="s">
        <v>764</v>
      </c>
      <c r="B977" t="s">
        <v>765</v>
      </c>
      <c r="C977" s="4">
        <v>403216</v>
      </c>
      <c r="D977" s="4">
        <v>172010</v>
      </c>
      <c r="E977" s="4">
        <f>C977-D977</f>
        <v>231206</v>
      </c>
    </row>
    <row r="978" spans="1:5" x14ac:dyDescent="0.2">
      <c r="A978" t="s">
        <v>1969</v>
      </c>
      <c r="B978" t="s">
        <v>1970</v>
      </c>
      <c r="C978" s="4">
        <v>365320</v>
      </c>
      <c r="D978" s="4">
        <v>132835</v>
      </c>
      <c r="E978" s="4">
        <f>C978-D978</f>
        <v>232485</v>
      </c>
    </row>
    <row r="979" spans="1:5" x14ac:dyDescent="0.2">
      <c r="A979" t="s">
        <v>884</v>
      </c>
      <c r="B979" t="s">
        <v>885</v>
      </c>
      <c r="C979" s="4">
        <v>488389</v>
      </c>
      <c r="D979" s="4">
        <v>255480</v>
      </c>
      <c r="E979" s="4">
        <f>C979-D979</f>
        <v>232909</v>
      </c>
    </row>
    <row r="980" spans="1:5" x14ac:dyDescent="0.2">
      <c r="A980" t="s">
        <v>208</v>
      </c>
      <c r="B980" t="s">
        <v>209</v>
      </c>
      <c r="C980" s="4">
        <v>629788</v>
      </c>
      <c r="D980" s="4">
        <v>396848</v>
      </c>
      <c r="E980" s="4">
        <f>C980-D980</f>
        <v>232940</v>
      </c>
    </row>
    <row r="981" spans="1:5" x14ac:dyDescent="0.2">
      <c r="A981" t="s">
        <v>1907</v>
      </c>
      <c r="B981" t="s">
        <v>1908</v>
      </c>
      <c r="C981" s="4">
        <v>390819</v>
      </c>
      <c r="D981" s="4">
        <v>157143</v>
      </c>
      <c r="E981" s="4">
        <f>C981-D981</f>
        <v>233676</v>
      </c>
    </row>
    <row r="982" spans="1:5" x14ac:dyDescent="0.2">
      <c r="A982" t="s">
        <v>1090</v>
      </c>
      <c r="B982" t="s">
        <v>1091</v>
      </c>
      <c r="C982" s="4">
        <v>819948</v>
      </c>
      <c r="D982" s="4">
        <v>585960</v>
      </c>
      <c r="E982" s="4">
        <f>C982-D982</f>
        <v>233988</v>
      </c>
    </row>
    <row r="983" spans="1:5" x14ac:dyDescent="0.2">
      <c r="A983" t="s">
        <v>984</v>
      </c>
      <c r="B983" t="s">
        <v>985</v>
      </c>
      <c r="C983" s="4">
        <v>408389</v>
      </c>
      <c r="D983" s="4">
        <v>173682</v>
      </c>
      <c r="E983" s="4">
        <f>C983-D983</f>
        <v>234707</v>
      </c>
    </row>
    <row r="984" spans="1:5" x14ac:dyDescent="0.2">
      <c r="A984" t="s">
        <v>290</v>
      </c>
      <c r="B984" t="s">
        <v>291</v>
      </c>
      <c r="C984" s="4">
        <v>4810461</v>
      </c>
      <c r="D984" s="4">
        <v>4575066</v>
      </c>
      <c r="E984" s="4">
        <f>C984-D984</f>
        <v>235395</v>
      </c>
    </row>
    <row r="985" spans="1:5" x14ac:dyDescent="0.2">
      <c r="A985" t="s">
        <v>1959</v>
      </c>
      <c r="B985" t="s">
        <v>1960</v>
      </c>
      <c r="C985" s="4">
        <v>2162828</v>
      </c>
      <c r="D985" s="4">
        <v>1927353</v>
      </c>
      <c r="E985" s="4">
        <f>C985-D985</f>
        <v>235475</v>
      </c>
    </row>
    <row r="986" spans="1:5" x14ac:dyDescent="0.2">
      <c r="A986" t="s">
        <v>1220</v>
      </c>
      <c r="B986" t="s">
        <v>1221</v>
      </c>
      <c r="C986" s="4">
        <v>743406</v>
      </c>
      <c r="D986" s="4">
        <v>505924</v>
      </c>
      <c r="E986" s="4">
        <f>C986-D986</f>
        <v>237482</v>
      </c>
    </row>
    <row r="987" spans="1:5" x14ac:dyDescent="0.2">
      <c r="A987" t="s">
        <v>536</v>
      </c>
      <c r="B987" t="s">
        <v>537</v>
      </c>
      <c r="C987" s="4">
        <v>768657</v>
      </c>
      <c r="D987" s="4">
        <v>528854</v>
      </c>
      <c r="E987" s="4">
        <f>C987-D987</f>
        <v>239803</v>
      </c>
    </row>
    <row r="988" spans="1:5" x14ac:dyDescent="0.2">
      <c r="A988" t="s">
        <v>392</v>
      </c>
      <c r="B988" t="s">
        <v>393</v>
      </c>
      <c r="C988" s="4">
        <v>322651</v>
      </c>
      <c r="D988" s="4">
        <v>82203</v>
      </c>
      <c r="E988" s="4">
        <f>C988-D988</f>
        <v>240448</v>
      </c>
    </row>
    <row r="989" spans="1:5" x14ac:dyDescent="0.2">
      <c r="A989" t="s">
        <v>1177</v>
      </c>
      <c r="B989" t="s">
        <v>1178</v>
      </c>
      <c r="C989" s="4">
        <v>417060</v>
      </c>
      <c r="D989" s="4">
        <v>173625</v>
      </c>
      <c r="E989" s="4">
        <f>C989-D989</f>
        <v>243435</v>
      </c>
    </row>
    <row r="990" spans="1:5" x14ac:dyDescent="0.2">
      <c r="A990" t="s">
        <v>1228</v>
      </c>
      <c r="B990" t="s">
        <v>1229</v>
      </c>
      <c r="C990" s="4">
        <v>377781</v>
      </c>
      <c r="D990" s="4">
        <v>133574</v>
      </c>
      <c r="E990" s="4">
        <f>C990-D990</f>
        <v>244207</v>
      </c>
    </row>
    <row r="991" spans="1:5" x14ac:dyDescent="0.2">
      <c r="A991" t="s">
        <v>58</v>
      </c>
      <c r="B991" t="s">
        <v>59</v>
      </c>
      <c r="C991" s="4">
        <v>553594</v>
      </c>
      <c r="D991" s="4">
        <v>309376</v>
      </c>
      <c r="E991" s="4">
        <f>C991-D991</f>
        <v>244218</v>
      </c>
    </row>
    <row r="992" spans="1:5" x14ac:dyDescent="0.2">
      <c r="A992" t="s">
        <v>2108</v>
      </c>
      <c r="B992" t="s">
        <v>2109</v>
      </c>
      <c r="C992" s="4">
        <v>352138</v>
      </c>
      <c r="D992" s="4">
        <v>107758</v>
      </c>
      <c r="E992" s="4">
        <f>C992-D992</f>
        <v>244380</v>
      </c>
    </row>
    <row r="993" spans="1:5" x14ac:dyDescent="0.2">
      <c r="A993" t="s">
        <v>2131</v>
      </c>
      <c r="B993" t="s">
        <v>2132</v>
      </c>
      <c r="C993" s="4">
        <v>323243</v>
      </c>
      <c r="D993" s="4">
        <v>78653</v>
      </c>
      <c r="E993" s="4">
        <f>C993-D993</f>
        <v>244590</v>
      </c>
    </row>
    <row r="994" spans="1:5" x14ac:dyDescent="0.2">
      <c r="A994" t="s">
        <v>334</v>
      </c>
      <c r="B994" t="s">
        <v>335</v>
      </c>
      <c r="C994" s="4">
        <v>1726089</v>
      </c>
      <c r="D994" s="4">
        <v>1481144</v>
      </c>
      <c r="E994" s="4">
        <f>C994-D994</f>
        <v>244945</v>
      </c>
    </row>
    <row r="995" spans="1:5" x14ac:dyDescent="0.2">
      <c r="A995" t="s">
        <v>360</v>
      </c>
      <c r="B995" t="s">
        <v>361</v>
      </c>
      <c r="C995" s="4">
        <v>984239</v>
      </c>
      <c r="D995" s="4">
        <v>738959</v>
      </c>
      <c r="E995" s="4">
        <f>C995-D995</f>
        <v>245280</v>
      </c>
    </row>
    <row r="996" spans="1:5" x14ac:dyDescent="0.2">
      <c r="A996" t="s">
        <v>1268</v>
      </c>
      <c r="B996" t="s">
        <v>1269</v>
      </c>
      <c r="C996" s="4">
        <v>786301</v>
      </c>
      <c r="D996" s="4">
        <v>539237</v>
      </c>
      <c r="E996" s="4">
        <f>C996-D996</f>
        <v>247064</v>
      </c>
    </row>
    <row r="997" spans="1:5" x14ac:dyDescent="0.2">
      <c r="A997" t="s">
        <v>144</v>
      </c>
      <c r="B997" t="s">
        <v>145</v>
      </c>
      <c r="C997" s="4">
        <v>804897</v>
      </c>
      <c r="D997" s="4">
        <v>557713</v>
      </c>
      <c r="E997" s="4">
        <f>C997-D997</f>
        <v>247184</v>
      </c>
    </row>
    <row r="998" spans="1:5" x14ac:dyDescent="0.2">
      <c r="A998" t="s">
        <v>2286</v>
      </c>
      <c r="B998" t="s">
        <v>2287</v>
      </c>
      <c r="C998" s="4">
        <v>516308</v>
      </c>
      <c r="D998" s="4">
        <v>267274</v>
      </c>
      <c r="E998" s="4">
        <f>C998-D998</f>
        <v>249034</v>
      </c>
    </row>
    <row r="999" spans="1:5" x14ac:dyDescent="0.2">
      <c r="A999" t="s">
        <v>1432</v>
      </c>
      <c r="B999" t="s">
        <v>1433</v>
      </c>
      <c r="C999" s="4">
        <v>3462627</v>
      </c>
      <c r="D999" s="4">
        <v>3211938</v>
      </c>
      <c r="E999" s="4">
        <f>C999-D999</f>
        <v>250689</v>
      </c>
    </row>
    <row r="1000" spans="1:5" x14ac:dyDescent="0.2">
      <c r="A1000" t="s">
        <v>1609</v>
      </c>
      <c r="B1000" t="s">
        <v>1610</v>
      </c>
      <c r="C1000" s="4">
        <v>1164655</v>
      </c>
      <c r="D1000" s="4">
        <v>912237</v>
      </c>
      <c r="E1000" s="4">
        <f>C1000-D1000</f>
        <v>252418</v>
      </c>
    </row>
    <row r="1001" spans="1:5" x14ac:dyDescent="0.2">
      <c r="A1001" t="s">
        <v>98</v>
      </c>
      <c r="B1001" t="s">
        <v>99</v>
      </c>
      <c r="C1001" s="4">
        <v>803293</v>
      </c>
      <c r="D1001" s="4">
        <v>550686</v>
      </c>
      <c r="E1001" s="4">
        <f>C1001-D1001</f>
        <v>252607</v>
      </c>
    </row>
    <row r="1002" spans="1:5" x14ac:dyDescent="0.2">
      <c r="A1002" t="s">
        <v>1360</v>
      </c>
      <c r="B1002" t="s">
        <v>1361</v>
      </c>
      <c r="C1002" s="4">
        <v>526453</v>
      </c>
      <c r="D1002" s="4">
        <v>272432</v>
      </c>
      <c r="E1002" s="4">
        <f>C1002-D1002</f>
        <v>254021</v>
      </c>
    </row>
    <row r="1003" spans="1:5" x14ac:dyDescent="0.2">
      <c r="A1003" t="s">
        <v>332</v>
      </c>
      <c r="B1003" t="s">
        <v>333</v>
      </c>
      <c r="C1003" s="4">
        <v>509675</v>
      </c>
      <c r="D1003" s="4">
        <v>255359</v>
      </c>
      <c r="E1003" s="4">
        <f>C1003-D1003</f>
        <v>254316</v>
      </c>
    </row>
    <row r="1004" spans="1:5" x14ac:dyDescent="0.2">
      <c r="A1004" t="s">
        <v>776</v>
      </c>
      <c r="B1004" t="s">
        <v>777</v>
      </c>
      <c r="C1004" s="4">
        <v>577731</v>
      </c>
      <c r="D1004" s="4">
        <v>321399</v>
      </c>
      <c r="E1004" s="4">
        <f>C1004-D1004</f>
        <v>256332</v>
      </c>
    </row>
    <row r="1005" spans="1:5" x14ac:dyDescent="0.2">
      <c r="A1005" t="s">
        <v>1210</v>
      </c>
      <c r="B1005" t="s">
        <v>1211</v>
      </c>
      <c r="C1005" s="4">
        <v>258992</v>
      </c>
      <c r="D1005" s="4">
        <v>0</v>
      </c>
      <c r="E1005" s="4">
        <f>C1005-D1005</f>
        <v>258992</v>
      </c>
    </row>
    <row r="1006" spans="1:5" x14ac:dyDescent="0.2">
      <c r="A1006" t="s">
        <v>1885</v>
      </c>
      <c r="B1006" t="s">
        <v>1886</v>
      </c>
      <c r="C1006" s="4">
        <v>775910</v>
      </c>
      <c r="D1006" s="4">
        <v>516869</v>
      </c>
      <c r="E1006" s="4">
        <f>C1006-D1006</f>
        <v>259041</v>
      </c>
    </row>
    <row r="1007" spans="1:5" x14ac:dyDescent="0.2">
      <c r="A1007" t="s">
        <v>982</v>
      </c>
      <c r="B1007" t="s">
        <v>983</v>
      </c>
      <c r="C1007" s="4">
        <v>822489</v>
      </c>
      <c r="D1007" s="4">
        <v>563291</v>
      </c>
      <c r="E1007" s="4">
        <f>C1007-D1007</f>
        <v>259198</v>
      </c>
    </row>
    <row r="1008" spans="1:5" x14ac:dyDescent="0.2">
      <c r="A1008" t="s">
        <v>1875</v>
      </c>
      <c r="B1008" t="s">
        <v>1876</v>
      </c>
      <c r="C1008" s="4">
        <v>1656281</v>
      </c>
      <c r="D1008" s="4">
        <v>1394296</v>
      </c>
      <c r="E1008" s="4">
        <f>C1008-D1008</f>
        <v>261985</v>
      </c>
    </row>
    <row r="1009" spans="1:5" x14ac:dyDescent="0.2">
      <c r="A1009" t="s">
        <v>638</v>
      </c>
      <c r="B1009" t="s">
        <v>639</v>
      </c>
      <c r="C1009" s="4">
        <v>689615</v>
      </c>
      <c r="D1009" s="4">
        <v>427312</v>
      </c>
      <c r="E1009" s="4">
        <f>C1009-D1009</f>
        <v>262303</v>
      </c>
    </row>
    <row r="1010" spans="1:5" x14ac:dyDescent="0.2">
      <c r="A1010" t="s">
        <v>462</v>
      </c>
      <c r="B1010" t="s">
        <v>463</v>
      </c>
      <c r="C1010" s="4">
        <v>418284</v>
      </c>
      <c r="D1010" s="4">
        <v>153108</v>
      </c>
      <c r="E1010" s="4">
        <f>C1010-D1010</f>
        <v>265176</v>
      </c>
    </row>
    <row r="1011" spans="1:5" x14ac:dyDescent="0.2">
      <c r="A1011" t="s">
        <v>1358</v>
      </c>
      <c r="B1011" t="s">
        <v>1359</v>
      </c>
      <c r="C1011" s="4">
        <v>914939</v>
      </c>
      <c r="D1011" s="4">
        <v>649093</v>
      </c>
      <c r="E1011" s="4">
        <f>C1011-D1011</f>
        <v>265846</v>
      </c>
    </row>
    <row r="1012" spans="1:5" x14ac:dyDescent="0.2">
      <c r="A1012" t="s">
        <v>1238</v>
      </c>
      <c r="B1012" t="s">
        <v>1239</v>
      </c>
      <c r="C1012" s="4">
        <v>590100</v>
      </c>
      <c r="D1012" s="4">
        <v>322231</v>
      </c>
      <c r="E1012" s="4">
        <f>C1012-D1012</f>
        <v>267869</v>
      </c>
    </row>
    <row r="1013" spans="1:5" x14ac:dyDescent="0.2">
      <c r="A1013" t="s">
        <v>1810</v>
      </c>
      <c r="B1013" t="s">
        <v>1811</v>
      </c>
      <c r="C1013" s="4">
        <v>2346483</v>
      </c>
      <c r="D1013" s="4">
        <v>2076081</v>
      </c>
      <c r="E1013" s="4">
        <f>C1013-D1013</f>
        <v>270402</v>
      </c>
    </row>
    <row r="1014" spans="1:5" x14ac:dyDescent="0.2">
      <c r="A1014" t="s">
        <v>2276</v>
      </c>
      <c r="B1014" t="s">
        <v>2277</v>
      </c>
      <c r="C1014" s="4">
        <v>728867</v>
      </c>
      <c r="D1014" s="4">
        <v>455222</v>
      </c>
      <c r="E1014" s="4">
        <f>C1014-D1014</f>
        <v>273645</v>
      </c>
    </row>
    <row r="1015" spans="1:5" x14ac:dyDescent="0.2">
      <c r="A1015" t="s">
        <v>108</v>
      </c>
      <c r="B1015" t="s">
        <v>109</v>
      </c>
      <c r="C1015" s="4">
        <v>754369</v>
      </c>
      <c r="D1015" s="4">
        <v>480554</v>
      </c>
      <c r="E1015" s="4">
        <f>C1015-D1015</f>
        <v>273815</v>
      </c>
    </row>
    <row r="1016" spans="1:5" x14ac:dyDescent="0.2">
      <c r="A1016" t="s">
        <v>1298</v>
      </c>
      <c r="B1016" t="s">
        <v>1299</v>
      </c>
      <c r="C1016" s="4">
        <v>1513940</v>
      </c>
      <c r="D1016" s="4">
        <v>1239118</v>
      </c>
      <c r="E1016" s="4">
        <f>C1016-D1016</f>
        <v>274822</v>
      </c>
    </row>
    <row r="1017" spans="1:5" x14ac:dyDescent="0.2">
      <c r="A1017" t="s">
        <v>1366</v>
      </c>
      <c r="B1017" t="s">
        <v>1367</v>
      </c>
      <c r="C1017" s="4">
        <v>745235</v>
      </c>
      <c r="D1017" s="4">
        <v>469326</v>
      </c>
      <c r="E1017" s="4">
        <f>C1017-D1017</f>
        <v>275909</v>
      </c>
    </row>
    <row r="1018" spans="1:5" x14ac:dyDescent="0.2">
      <c r="A1018" t="s">
        <v>910</v>
      </c>
      <c r="B1018" t="s">
        <v>911</v>
      </c>
      <c r="C1018" s="4">
        <v>1392043</v>
      </c>
      <c r="D1018" s="4">
        <v>1113471</v>
      </c>
      <c r="E1018" s="4">
        <f>C1018-D1018</f>
        <v>278572</v>
      </c>
    </row>
    <row r="1019" spans="1:5" x14ac:dyDescent="0.2">
      <c r="A1019" t="s">
        <v>1736</v>
      </c>
      <c r="B1019" t="s">
        <v>1737</v>
      </c>
      <c r="C1019" s="4">
        <v>890695</v>
      </c>
      <c r="D1019" s="4">
        <v>611717</v>
      </c>
      <c r="E1019" s="4">
        <f>C1019-D1019</f>
        <v>278978</v>
      </c>
    </row>
    <row r="1020" spans="1:5" x14ac:dyDescent="0.2">
      <c r="A1020" t="s">
        <v>374</v>
      </c>
      <c r="B1020" t="s">
        <v>375</v>
      </c>
      <c r="C1020" s="4">
        <v>540607</v>
      </c>
      <c r="D1020" s="4">
        <v>261056</v>
      </c>
      <c r="E1020" s="4">
        <f>C1020-D1020</f>
        <v>279551</v>
      </c>
    </row>
    <row r="1021" spans="1:5" x14ac:dyDescent="0.2">
      <c r="A1021" t="s">
        <v>1532</v>
      </c>
      <c r="B1021" t="s">
        <v>1533</v>
      </c>
      <c r="C1021" s="4">
        <v>1029298</v>
      </c>
      <c r="D1021" s="4">
        <v>749179</v>
      </c>
      <c r="E1021" s="4">
        <f>C1021-D1021</f>
        <v>280119</v>
      </c>
    </row>
    <row r="1022" spans="1:5" x14ac:dyDescent="0.2">
      <c r="A1022" t="s">
        <v>1446</v>
      </c>
      <c r="B1022" t="s">
        <v>1447</v>
      </c>
      <c r="C1022" s="4">
        <v>505174</v>
      </c>
      <c r="D1022" s="4">
        <v>224952</v>
      </c>
      <c r="E1022" s="4">
        <f>C1022-D1022</f>
        <v>280222</v>
      </c>
    </row>
    <row r="1023" spans="1:5" x14ac:dyDescent="0.2">
      <c r="A1023" t="s">
        <v>1276</v>
      </c>
      <c r="B1023" t="s">
        <v>1277</v>
      </c>
      <c r="C1023" s="4">
        <v>970819</v>
      </c>
      <c r="D1023" s="4">
        <v>688930</v>
      </c>
      <c r="E1023" s="4">
        <f>C1023-D1023</f>
        <v>281889</v>
      </c>
    </row>
    <row r="1024" spans="1:5" x14ac:dyDescent="0.2">
      <c r="A1024" t="s">
        <v>1752</v>
      </c>
      <c r="B1024" t="s">
        <v>1753</v>
      </c>
      <c r="C1024" s="4">
        <v>1762747</v>
      </c>
      <c r="D1024" s="4">
        <v>1479580</v>
      </c>
      <c r="E1024" s="4">
        <f>C1024-D1024</f>
        <v>283167</v>
      </c>
    </row>
    <row r="1025" spans="1:5" x14ac:dyDescent="0.2">
      <c r="A1025" t="s">
        <v>2184</v>
      </c>
      <c r="B1025" t="s">
        <v>2185</v>
      </c>
      <c r="C1025" s="4">
        <v>567177</v>
      </c>
      <c r="D1025" s="4">
        <v>283874</v>
      </c>
      <c r="E1025" s="4">
        <f>C1025-D1025</f>
        <v>283303</v>
      </c>
    </row>
    <row r="1026" spans="1:5" x14ac:dyDescent="0.2">
      <c r="A1026" t="s">
        <v>34</v>
      </c>
      <c r="B1026" t="s">
        <v>35</v>
      </c>
      <c r="C1026" s="4">
        <v>1020813</v>
      </c>
      <c r="D1026" s="4">
        <v>736473</v>
      </c>
      <c r="E1026" s="4">
        <f>C1026-D1026</f>
        <v>284340</v>
      </c>
    </row>
    <row r="1027" spans="1:5" x14ac:dyDescent="0.2">
      <c r="A1027" t="s">
        <v>2391</v>
      </c>
      <c r="B1027" t="s">
        <v>2392</v>
      </c>
      <c r="C1027" s="4">
        <v>1518971</v>
      </c>
      <c r="D1027" s="4">
        <v>1234385</v>
      </c>
      <c r="E1027" s="4">
        <f>C1027-D1027</f>
        <v>284586</v>
      </c>
    </row>
    <row r="1028" spans="1:5" x14ac:dyDescent="0.2">
      <c r="A1028" t="s">
        <v>1593</v>
      </c>
      <c r="B1028" t="s">
        <v>1594</v>
      </c>
      <c r="C1028" s="4">
        <v>702894</v>
      </c>
      <c r="D1028" s="4">
        <v>418145</v>
      </c>
      <c r="E1028" s="4">
        <f>C1028-D1028</f>
        <v>284749</v>
      </c>
    </row>
    <row r="1029" spans="1:5" x14ac:dyDescent="0.2">
      <c r="A1029" t="s">
        <v>1236</v>
      </c>
      <c r="B1029" t="s">
        <v>1237</v>
      </c>
      <c r="C1029" s="4">
        <v>628349</v>
      </c>
      <c r="D1029" s="4">
        <v>343340</v>
      </c>
      <c r="E1029" s="4">
        <f>C1029-D1029</f>
        <v>285009</v>
      </c>
    </row>
    <row r="1030" spans="1:5" x14ac:dyDescent="0.2">
      <c r="A1030" t="s">
        <v>1444</v>
      </c>
      <c r="B1030" t="s">
        <v>1445</v>
      </c>
      <c r="C1030" s="4">
        <v>446900</v>
      </c>
      <c r="D1030" s="4">
        <v>161653</v>
      </c>
      <c r="E1030" s="4">
        <f>C1030-D1030</f>
        <v>285247</v>
      </c>
    </row>
    <row r="1031" spans="1:5" x14ac:dyDescent="0.2">
      <c r="A1031" t="s">
        <v>2365</v>
      </c>
      <c r="B1031" t="s">
        <v>2366</v>
      </c>
      <c r="C1031" s="4">
        <v>434185</v>
      </c>
      <c r="D1031" s="4">
        <v>148335</v>
      </c>
      <c r="E1031" s="4">
        <f>C1031-D1031</f>
        <v>285850</v>
      </c>
    </row>
    <row r="1032" spans="1:5" x14ac:dyDescent="0.2">
      <c r="A1032" t="s">
        <v>1480</v>
      </c>
      <c r="B1032" t="s">
        <v>1481</v>
      </c>
      <c r="C1032" s="4">
        <v>704404</v>
      </c>
      <c r="D1032" s="4">
        <v>416682</v>
      </c>
      <c r="E1032" s="4">
        <f>C1032-D1032</f>
        <v>287722</v>
      </c>
    </row>
    <row r="1033" spans="1:5" x14ac:dyDescent="0.2">
      <c r="A1033" t="s">
        <v>788</v>
      </c>
      <c r="B1033" t="s">
        <v>789</v>
      </c>
      <c r="C1033" s="4">
        <v>424162</v>
      </c>
      <c r="D1033" s="4">
        <v>134269</v>
      </c>
      <c r="E1033" s="4">
        <f>C1033-D1033</f>
        <v>289893</v>
      </c>
    </row>
    <row r="1034" spans="1:5" x14ac:dyDescent="0.2">
      <c r="A1034" t="s">
        <v>1278</v>
      </c>
      <c r="B1034" t="s">
        <v>1279</v>
      </c>
      <c r="C1034" s="4">
        <v>805374</v>
      </c>
      <c r="D1034" s="4">
        <v>515280</v>
      </c>
      <c r="E1034" s="4">
        <f>C1034-D1034</f>
        <v>290094</v>
      </c>
    </row>
    <row r="1035" spans="1:5" x14ac:dyDescent="0.2">
      <c r="A1035" t="s">
        <v>2188</v>
      </c>
      <c r="B1035" t="s">
        <v>2189</v>
      </c>
      <c r="C1035" s="4">
        <v>1400677</v>
      </c>
      <c r="D1035" s="4">
        <v>1110399</v>
      </c>
      <c r="E1035" s="4">
        <f>C1035-D1035</f>
        <v>290278</v>
      </c>
    </row>
    <row r="1036" spans="1:5" x14ac:dyDescent="0.2">
      <c r="A1036" t="s">
        <v>770</v>
      </c>
      <c r="B1036" t="s">
        <v>771</v>
      </c>
      <c r="C1036" s="4">
        <v>904640</v>
      </c>
      <c r="D1036" s="4">
        <v>613919</v>
      </c>
      <c r="E1036" s="4">
        <f>C1036-D1036</f>
        <v>290721</v>
      </c>
    </row>
    <row r="1037" spans="1:5" x14ac:dyDescent="0.2">
      <c r="A1037" t="s">
        <v>1226</v>
      </c>
      <c r="B1037" t="s">
        <v>1227</v>
      </c>
      <c r="C1037" s="4">
        <v>782477</v>
      </c>
      <c r="D1037" s="4">
        <v>488266</v>
      </c>
      <c r="E1037" s="4">
        <f>C1037-D1037</f>
        <v>294211</v>
      </c>
    </row>
    <row r="1038" spans="1:5" x14ac:dyDescent="0.2">
      <c r="A1038" t="s">
        <v>774</v>
      </c>
      <c r="B1038" t="s">
        <v>775</v>
      </c>
      <c r="C1038" s="4">
        <v>765464</v>
      </c>
      <c r="D1038" s="4">
        <v>471139</v>
      </c>
      <c r="E1038" s="4">
        <f>C1038-D1038</f>
        <v>294325</v>
      </c>
    </row>
    <row r="1039" spans="1:5" x14ac:dyDescent="0.2">
      <c r="A1039" t="s">
        <v>372</v>
      </c>
      <c r="B1039" t="s">
        <v>373</v>
      </c>
      <c r="C1039" s="4">
        <v>1028879</v>
      </c>
      <c r="D1039" s="4">
        <v>734497</v>
      </c>
      <c r="E1039" s="4">
        <f>C1039-D1039</f>
        <v>294382</v>
      </c>
    </row>
    <row r="1040" spans="1:5" x14ac:dyDescent="0.2">
      <c r="A1040" t="s">
        <v>434</v>
      </c>
      <c r="B1040" t="s">
        <v>435</v>
      </c>
      <c r="C1040" s="4">
        <v>3499902</v>
      </c>
      <c r="D1040" s="4">
        <v>3204099</v>
      </c>
      <c r="E1040" s="4">
        <f>C1040-D1040</f>
        <v>295803</v>
      </c>
    </row>
    <row r="1041" spans="1:5" x14ac:dyDescent="0.2">
      <c r="A1041" t="s">
        <v>664</v>
      </c>
      <c r="B1041" t="s">
        <v>665</v>
      </c>
      <c r="C1041" s="4">
        <v>1150618</v>
      </c>
      <c r="D1041" s="4">
        <v>853836</v>
      </c>
      <c r="E1041" s="4">
        <f>C1041-D1041</f>
        <v>296782</v>
      </c>
    </row>
    <row r="1042" spans="1:5" x14ac:dyDescent="0.2">
      <c r="A1042" t="s">
        <v>484</v>
      </c>
      <c r="B1042" t="s">
        <v>485</v>
      </c>
      <c r="C1042" s="4">
        <v>529854</v>
      </c>
      <c r="D1042" s="4">
        <v>232746</v>
      </c>
      <c r="E1042" s="4">
        <f>C1042-D1042</f>
        <v>297108</v>
      </c>
    </row>
    <row r="1043" spans="1:5" x14ac:dyDescent="0.2">
      <c r="A1043" t="s">
        <v>1454</v>
      </c>
      <c r="B1043" t="s">
        <v>1455</v>
      </c>
      <c r="C1043" s="4">
        <v>1066479</v>
      </c>
      <c r="D1043" s="4">
        <v>766651</v>
      </c>
      <c r="E1043" s="4">
        <f>C1043-D1043</f>
        <v>299828</v>
      </c>
    </row>
    <row r="1044" spans="1:5" x14ac:dyDescent="0.2">
      <c r="A1044" t="s">
        <v>240</v>
      </c>
      <c r="B1044" t="s">
        <v>241</v>
      </c>
      <c r="C1044" s="4">
        <v>2802786</v>
      </c>
      <c r="D1044" s="4">
        <v>2501357</v>
      </c>
      <c r="E1044" s="4">
        <f>C1044-D1044</f>
        <v>301429</v>
      </c>
    </row>
    <row r="1045" spans="1:5" x14ac:dyDescent="0.2">
      <c r="A1045" t="s">
        <v>1172</v>
      </c>
      <c r="B1045" t="s">
        <v>1173</v>
      </c>
      <c r="C1045" s="4">
        <v>778634</v>
      </c>
      <c r="D1045" s="4">
        <v>476913</v>
      </c>
      <c r="E1045" s="4">
        <f>C1045-D1045</f>
        <v>301721</v>
      </c>
    </row>
    <row r="1046" spans="1:5" x14ac:dyDescent="0.2">
      <c r="A1046" t="s">
        <v>2125</v>
      </c>
      <c r="B1046" t="s">
        <v>2126</v>
      </c>
      <c r="C1046" s="4">
        <v>654003</v>
      </c>
      <c r="D1046" s="4">
        <v>352267</v>
      </c>
      <c r="E1046" s="4">
        <f>C1046-D1046</f>
        <v>301736</v>
      </c>
    </row>
    <row r="1047" spans="1:5" x14ac:dyDescent="0.2">
      <c r="A1047" t="s">
        <v>1126</v>
      </c>
      <c r="B1047" t="s">
        <v>1127</v>
      </c>
      <c r="C1047" s="4">
        <v>2201242</v>
      </c>
      <c r="D1047" s="4">
        <v>1898321</v>
      </c>
      <c r="E1047" s="4">
        <f>C1047-D1047</f>
        <v>302921</v>
      </c>
    </row>
    <row r="1048" spans="1:5" x14ac:dyDescent="0.2">
      <c r="A1048" t="s">
        <v>618</v>
      </c>
      <c r="B1048" t="s">
        <v>619</v>
      </c>
      <c r="C1048" s="4">
        <v>1162138</v>
      </c>
      <c r="D1048" s="4">
        <v>858112</v>
      </c>
      <c r="E1048" s="4">
        <f>C1048-D1048</f>
        <v>304026</v>
      </c>
    </row>
    <row r="1049" spans="1:5" x14ac:dyDescent="0.2">
      <c r="A1049" t="s">
        <v>114</v>
      </c>
      <c r="B1049" t="s">
        <v>115</v>
      </c>
      <c r="C1049" s="4">
        <v>818914</v>
      </c>
      <c r="D1049" s="4">
        <v>514255</v>
      </c>
      <c r="E1049" s="4">
        <f>C1049-D1049</f>
        <v>304659</v>
      </c>
    </row>
    <row r="1050" spans="1:5" x14ac:dyDescent="0.2">
      <c r="A1050" t="s">
        <v>386</v>
      </c>
      <c r="B1050" t="s">
        <v>387</v>
      </c>
      <c r="C1050" s="4">
        <v>371354</v>
      </c>
      <c r="D1050" s="4">
        <v>63795</v>
      </c>
      <c r="E1050" s="4">
        <f>C1050-D1050</f>
        <v>307559</v>
      </c>
    </row>
    <row r="1051" spans="1:5" x14ac:dyDescent="0.2">
      <c r="A1051" t="s">
        <v>696</v>
      </c>
      <c r="B1051" t="s">
        <v>697</v>
      </c>
      <c r="C1051" s="4">
        <v>2077103</v>
      </c>
      <c r="D1051" s="4">
        <v>1768942</v>
      </c>
      <c r="E1051" s="4">
        <f>C1051-D1051</f>
        <v>308161</v>
      </c>
    </row>
    <row r="1052" spans="1:5" x14ac:dyDescent="0.2">
      <c r="A1052" t="s">
        <v>2387</v>
      </c>
      <c r="B1052" t="s">
        <v>2388</v>
      </c>
      <c r="C1052" s="4">
        <v>904348</v>
      </c>
      <c r="D1052" s="4">
        <v>595898</v>
      </c>
      <c r="E1052" s="4">
        <f>C1052-D1052</f>
        <v>308450</v>
      </c>
    </row>
    <row r="1053" spans="1:5" x14ac:dyDescent="0.2">
      <c r="A1053" t="s">
        <v>1877</v>
      </c>
      <c r="B1053" t="s">
        <v>1878</v>
      </c>
      <c r="C1053" s="4">
        <v>604672</v>
      </c>
      <c r="D1053" s="4">
        <v>295833</v>
      </c>
      <c r="E1053" s="4">
        <f>C1053-D1053</f>
        <v>308839</v>
      </c>
    </row>
    <row r="1054" spans="1:5" x14ac:dyDescent="0.2">
      <c r="A1054" t="s">
        <v>1286</v>
      </c>
      <c r="B1054" t="s">
        <v>1287</v>
      </c>
      <c r="C1054" s="4">
        <v>1063186</v>
      </c>
      <c r="D1054" s="4">
        <v>752743</v>
      </c>
      <c r="E1054" s="4">
        <f>C1054-D1054</f>
        <v>310443</v>
      </c>
    </row>
    <row r="1055" spans="1:5" x14ac:dyDescent="0.2">
      <c r="A1055" t="s">
        <v>1118</v>
      </c>
      <c r="B1055" t="s">
        <v>1119</v>
      </c>
      <c r="C1055" s="4">
        <v>899001</v>
      </c>
      <c r="D1055" s="4">
        <v>588395</v>
      </c>
      <c r="E1055" s="4">
        <f>C1055-D1055</f>
        <v>310606</v>
      </c>
    </row>
    <row r="1056" spans="1:5" x14ac:dyDescent="0.2">
      <c r="A1056" t="s">
        <v>778</v>
      </c>
      <c r="B1056" t="s">
        <v>779</v>
      </c>
      <c r="C1056" s="4">
        <v>1007423</v>
      </c>
      <c r="D1056" s="4">
        <v>696814</v>
      </c>
      <c r="E1056" s="4">
        <f>C1056-D1056</f>
        <v>310609</v>
      </c>
    </row>
    <row r="1057" spans="1:5" x14ac:dyDescent="0.2">
      <c r="A1057" t="s">
        <v>1204</v>
      </c>
      <c r="B1057" t="s">
        <v>1205</v>
      </c>
      <c r="C1057" s="4">
        <v>647884</v>
      </c>
      <c r="D1057" s="4">
        <v>336638</v>
      </c>
      <c r="E1057" s="4">
        <f>C1057-D1057</f>
        <v>311246</v>
      </c>
    </row>
    <row r="1058" spans="1:5" x14ac:dyDescent="0.2">
      <c r="A1058" t="s">
        <v>448</v>
      </c>
      <c r="B1058" t="s">
        <v>449</v>
      </c>
      <c r="C1058" s="4">
        <v>536198</v>
      </c>
      <c r="D1058" s="4">
        <v>224179</v>
      </c>
      <c r="E1058" s="4">
        <f>C1058-D1058</f>
        <v>312019</v>
      </c>
    </row>
    <row r="1059" spans="1:5" x14ac:dyDescent="0.2">
      <c r="A1059" t="s">
        <v>2179</v>
      </c>
      <c r="B1059" t="s">
        <v>2180</v>
      </c>
      <c r="C1059" s="4">
        <v>1047519</v>
      </c>
      <c r="D1059" s="4">
        <v>735060</v>
      </c>
      <c r="E1059" s="4">
        <f>C1059-D1059</f>
        <v>312459</v>
      </c>
    </row>
    <row r="1060" spans="1:5" x14ac:dyDescent="0.2">
      <c r="A1060" t="s">
        <v>488</v>
      </c>
      <c r="B1060" t="s">
        <v>489</v>
      </c>
      <c r="C1060" s="4">
        <v>577636</v>
      </c>
      <c r="D1060" s="4">
        <v>264881</v>
      </c>
      <c r="E1060" s="4">
        <f>C1060-D1060</f>
        <v>312755</v>
      </c>
    </row>
    <row r="1061" spans="1:5" x14ac:dyDescent="0.2">
      <c r="A1061" t="s">
        <v>1538</v>
      </c>
      <c r="B1061" t="s">
        <v>1539</v>
      </c>
      <c r="C1061" s="4">
        <v>708718</v>
      </c>
      <c r="D1061" s="4">
        <v>391687</v>
      </c>
      <c r="E1061" s="4">
        <f>C1061-D1061</f>
        <v>317031</v>
      </c>
    </row>
    <row r="1062" spans="1:5" x14ac:dyDescent="0.2">
      <c r="A1062" t="s">
        <v>1436</v>
      </c>
      <c r="B1062" t="s">
        <v>1437</v>
      </c>
      <c r="C1062" s="4">
        <v>825400</v>
      </c>
      <c r="D1062" s="4">
        <v>506240</v>
      </c>
      <c r="E1062" s="4">
        <f>C1062-D1062</f>
        <v>319160</v>
      </c>
    </row>
    <row r="1063" spans="1:5" x14ac:dyDescent="0.2">
      <c r="A1063" t="s">
        <v>196</v>
      </c>
      <c r="B1063" t="s">
        <v>197</v>
      </c>
      <c r="C1063" s="4">
        <v>373485</v>
      </c>
      <c r="D1063" s="4">
        <v>49748</v>
      </c>
      <c r="E1063" s="4">
        <f>C1063-D1063</f>
        <v>323737</v>
      </c>
    </row>
    <row r="1064" spans="1:5" x14ac:dyDescent="0.2">
      <c r="A1064" t="s">
        <v>1989</v>
      </c>
      <c r="B1064" t="s">
        <v>1990</v>
      </c>
      <c r="C1064" s="4">
        <v>927923</v>
      </c>
      <c r="D1064" s="4">
        <v>598152</v>
      </c>
      <c r="E1064" s="4">
        <f>C1064-D1064</f>
        <v>329771</v>
      </c>
    </row>
    <row r="1065" spans="1:5" x14ac:dyDescent="0.2">
      <c r="A1065" t="s">
        <v>600</v>
      </c>
      <c r="B1065" t="s">
        <v>601</v>
      </c>
      <c r="C1065" s="4">
        <v>874125</v>
      </c>
      <c r="D1065" s="4">
        <v>544219</v>
      </c>
      <c r="E1065" s="4">
        <f>C1065-D1065</f>
        <v>329906</v>
      </c>
    </row>
    <row r="1066" spans="1:5" x14ac:dyDescent="0.2">
      <c r="A1066" t="s">
        <v>690</v>
      </c>
      <c r="B1066" t="s">
        <v>691</v>
      </c>
      <c r="C1066" s="4">
        <v>872684</v>
      </c>
      <c r="D1066" s="4">
        <v>539717</v>
      </c>
      <c r="E1066" s="4">
        <f>C1066-D1066</f>
        <v>332967</v>
      </c>
    </row>
    <row r="1067" spans="1:5" x14ac:dyDescent="0.2">
      <c r="A1067" t="s">
        <v>344</v>
      </c>
      <c r="B1067" t="s">
        <v>345</v>
      </c>
      <c r="C1067" s="4">
        <v>1220597</v>
      </c>
      <c r="D1067" s="4">
        <v>882553</v>
      </c>
      <c r="E1067" s="4">
        <f>C1067-D1067</f>
        <v>338044</v>
      </c>
    </row>
    <row r="1068" spans="1:5" x14ac:dyDescent="0.2">
      <c r="A1068" t="s">
        <v>1026</v>
      </c>
      <c r="B1068" t="s">
        <v>1027</v>
      </c>
      <c r="C1068" s="4">
        <v>526193</v>
      </c>
      <c r="D1068" s="4">
        <v>187749</v>
      </c>
      <c r="E1068" s="4">
        <f>C1068-D1068</f>
        <v>338444</v>
      </c>
    </row>
    <row r="1069" spans="1:5" x14ac:dyDescent="0.2">
      <c r="A1069" t="s">
        <v>1234</v>
      </c>
      <c r="B1069" t="s">
        <v>1235</v>
      </c>
      <c r="C1069" s="4">
        <v>720686</v>
      </c>
      <c r="D1069" s="4">
        <v>381793</v>
      </c>
      <c r="E1069" s="4">
        <f>C1069-D1069</f>
        <v>338893</v>
      </c>
    </row>
    <row r="1070" spans="1:5" x14ac:dyDescent="0.2">
      <c r="A1070" t="s">
        <v>632</v>
      </c>
      <c r="B1070" t="s">
        <v>633</v>
      </c>
      <c r="C1070" s="4">
        <v>1821195</v>
      </c>
      <c r="D1070" s="4">
        <v>1481984</v>
      </c>
      <c r="E1070" s="4">
        <f>C1070-D1070</f>
        <v>339211</v>
      </c>
    </row>
    <row r="1071" spans="1:5" x14ac:dyDescent="0.2">
      <c r="A1071" t="s">
        <v>880</v>
      </c>
      <c r="B1071" t="s">
        <v>881</v>
      </c>
      <c r="C1071" s="4">
        <v>1285388</v>
      </c>
      <c r="D1071" s="4">
        <v>943742</v>
      </c>
      <c r="E1071" s="4">
        <f>C1071-D1071</f>
        <v>341646</v>
      </c>
    </row>
    <row r="1072" spans="1:5" x14ac:dyDescent="0.2">
      <c r="A1072" t="s">
        <v>942</v>
      </c>
      <c r="B1072" t="s">
        <v>943</v>
      </c>
      <c r="C1072" s="4">
        <v>976621</v>
      </c>
      <c r="D1072" s="4">
        <v>633684</v>
      </c>
      <c r="E1072" s="4">
        <f>C1072-D1072</f>
        <v>342937</v>
      </c>
    </row>
    <row r="1073" spans="1:5" x14ac:dyDescent="0.2">
      <c r="A1073" t="s">
        <v>742</v>
      </c>
      <c r="B1073" t="s">
        <v>743</v>
      </c>
      <c r="C1073" s="4">
        <v>757163</v>
      </c>
      <c r="D1073" s="4">
        <v>414184</v>
      </c>
      <c r="E1073" s="4">
        <f>C1073-D1073</f>
        <v>342979</v>
      </c>
    </row>
    <row r="1074" spans="1:5" x14ac:dyDescent="0.2">
      <c r="A1074" t="s">
        <v>1456</v>
      </c>
      <c r="B1074" t="s">
        <v>1457</v>
      </c>
      <c r="C1074" s="4">
        <v>582168</v>
      </c>
      <c r="D1074" s="4">
        <v>237005</v>
      </c>
      <c r="E1074" s="4">
        <f>C1074-D1074</f>
        <v>345163</v>
      </c>
    </row>
    <row r="1075" spans="1:5" x14ac:dyDescent="0.2">
      <c r="A1075" t="s">
        <v>0</v>
      </c>
      <c r="B1075" t="s">
        <v>1</v>
      </c>
      <c r="C1075" s="4">
        <v>900978</v>
      </c>
      <c r="D1075" s="4">
        <v>554439</v>
      </c>
      <c r="E1075" s="4">
        <f>C1075-D1075</f>
        <v>346539</v>
      </c>
    </row>
    <row r="1076" spans="1:5" x14ac:dyDescent="0.2">
      <c r="A1076" t="s">
        <v>854</v>
      </c>
      <c r="B1076" t="s">
        <v>855</v>
      </c>
      <c r="C1076" s="4">
        <v>686599</v>
      </c>
      <c r="D1076" s="4">
        <v>334216</v>
      </c>
      <c r="E1076" s="4">
        <f>C1076-D1076</f>
        <v>352383</v>
      </c>
    </row>
    <row r="1077" spans="1:5" x14ac:dyDescent="0.2">
      <c r="A1077" t="s">
        <v>1808</v>
      </c>
      <c r="B1077" t="s">
        <v>1809</v>
      </c>
      <c r="C1077" s="4">
        <v>695805</v>
      </c>
      <c r="D1077" s="4">
        <v>343056</v>
      </c>
      <c r="E1077" s="4">
        <f>C1077-D1077</f>
        <v>352749</v>
      </c>
    </row>
    <row r="1078" spans="1:5" x14ac:dyDescent="0.2">
      <c r="A1078" t="s">
        <v>450</v>
      </c>
      <c r="B1078" t="s">
        <v>451</v>
      </c>
      <c r="C1078" s="4">
        <v>548974</v>
      </c>
      <c r="D1078" s="4">
        <v>195407</v>
      </c>
      <c r="E1078" s="4">
        <f>C1078-D1078</f>
        <v>353567</v>
      </c>
    </row>
    <row r="1079" spans="1:5" x14ac:dyDescent="0.2">
      <c r="A1079" t="s">
        <v>70</v>
      </c>
      <c r="B1079" t="s">
        <v>71</v>
      </c>
      <c r="C1079" s="4">
        <v>778580</v>
      </c>
      <c r="D1079" s="4">
        <v>424989</v>
      </c>
      <c r="E1079" s="4">
        <f>C1079-D1079</f>
        <v>353591</v>
      </c>
    </row>
    <row r="1080" spans="1:5" x14ac:dyDescent="0.2">
      <c r="A1080" t="s">
        <v>662</v>
      </c>
      <c r="B1080" t="s">
        <v>663</v>
      </c>
      <c r="C1080" s="4">
        <v>1187105</v>
      </c>
      <c r="D1080" s="4">
        <v>832722</v>
      </c>
      <c r="E1080" s="4">
        <f>C1080-D1080</f>
        <v>354383</v>
      </c>
    </row>
    <row r="1081" spans="1:5" x14ac:dyDescent="0.2">
      <c r="A1081" t="s">
        <v>2213</v>
      </c>
      <c r="B1081" t="s">
        <v>2214</v>
      </c>
      <c r="C1081" s="4">
        <v>758443</v>
      </c>
      <c r="D1081" s="4">
        <v>399007</v>
      </c>
      <c r="E1081" s="4">
        <f>C1081-D1081</f>
        <v>359436</v>
      </c>
    </row>
    <row r="1082" spans="1:5" x14ac:dyDescent="0.2">
      <c r="A1082" t="s">
        <v>1987</v>
      </c>
      <c r="B1082" t="s">
        <v>1988</v>
      </c>
      <c r="C1082" s="4">
        <v>982003</v>
      </c>
      <c r="D1082" s="4">
        <v>618601</v>
      </c>
      <c r="E1082" s="4">
        <f>C1082-D1082</f>
        <v>363402</v>
      </c>
    </row>
    <row r="1083" spans="1:5" x14ac:dyDescent="0.2">
      <c r="A1083" t="s">
        <v>330</v>
      </c>
      <c r="B1083" t="s">
        <v>331</v>
      </c>
      <c r="C1083" s="4">
        <v>773418</v>
      </c>
      <c r="D1083" s="4">
        <v>409432</v>
      </c>
      <c r="E1083" s="4">
        <f>C1083-D1083</f>
        <v>363986</v>
      </c>
    </row>
    <row r="1084" spans="1:5" x14ac:dyDescent="0.2">
      <c r="A1084" t="s">
        <v>1256</v>
      </c>
      <c r="B1084" t="s">
        <v>1257</v>
      </c>
      <c r="C1084" s="4">
        <v>861445</v>
      </c>
      <c r="D1084" s="4">
        <v>497448</v>
      </c>
      <c r="E1084" s="4">
        <f>C1084-D1084</f>
        <v>363997</v>
      </c>
    </row>
    <row r="1085" spans="1:5" x14ac:dyDescent="0.2">
      <c r="A1085" t="s">
        <v>1222</v>
      </c>
      <c r="B1085" t="s">
        <v>1223</v>
      </c>
      <c r="C1085" s="4">
        <v>714150</v>
      </c>
      <c r="D1085" s="4">
        <v>349936</v>
      </c>
      <c r="E1085" s="4">
        <f>C1085-D1085</f>
        <v>364214</v>
      </c>
    </row>
    <row r="1086" spans="1:5" x14ac:dyDescent="0.2">
      <c r="A1086" t="s">
        <v>1384</v>
      </c>
      <c r="B1086" t="s">
        <v>1385</v>
      </c>
      <c r="C1086" s="4">
        <v>3368279</v>
      </c>
      <c r="D1086" s="4">
        <v>3003494</v>
      </c>
      <c r="E1086" s="4">
        <f>C1086-D1086</f>
        <v>364785</v>
      </c>
    </row>
    <row r="1087" spans="1:5" x14ac:dyDescent="0.2">
      <c r="A1087" t="s">
        <v>1336</v>
      </c>
      <c r="B1087" t="s">
        <v>1337</v>
      </c>
      <c r="C1087" s="4">
        <v>938246</v>
      </c>
      <c r="D1087" s="4">
        <v>573265</v>
      </c>
      <c r="E1087" s="4">
        <f>C1087-D1087</f>
        <v>364981</v>
      </c>
    </row>
    <row r="1088" spans="1:5" x14ac:dyDescent="0.2">
      <c r="A1088" t="s">
        <v>2005</v>
      </c>
      <c r="B1088" t="s">
        <v>2006</v>
      </c>
      <c r="C1088" s="4">
        <v>4542304</v>
      </c>
      <c r="D1088" s="4">
        <v>4170535</v>
      </c>
      <c r="E1088" s="4">
        <f>C1088-D1088</f>
        <v>371769</v>
      </c>
    </row>
    <row r="1089" spans="1:5" x14ac:dyDescent="0.2">
      <c r="A1089" t="s">
        <v>920</v>
      </c>
      <c r="B1089" t="s">
        <v>921</v>
      </c>
      <c r="C1089" s="4">
        <v>3077216</v>
      </c>
      <c r="D1089" s="4">
        <v>2703083</v>
      </c>
      <c r="E1089" s="4">
        <f>C1089-D1089</f>
        <v>374133</v>
      </c>
    </row>
    <row r="1090" spans="1:5" x14ac:dyDescent="0.2">
      <c r="A1090" t="s">
        <v>1699</v>
      </c>
      <c r="B1090" t="s">
        <v>1700</v>
      </c>
      <c r="C1090" s="4">
        <v>603306</v>
      </c>
      <c r="D1090" s="4">
        <v>225930</v>
      </c>
      <c r="E1090" s="4">
        <f>C1090-D1090</f>
        <v>377376</v>
      </c>
    </row>
    <row r="1091" spans="1:5" x14ac:dyDescent="0.2">
      <c r="A1091" t="s">
        <v>992</v>
      </c>
      <c r="B1091" t="s">
        <v>993</v>
      </c>
      <c r="C1091" s="4">
        <v>541523</v>
      </c>
      <c r="D1091" s="4">
        <v>162102</v>
      </c>
      <c r="E1091" s="4">
        <f>C1091-D1091</f>
        <v>379421</v>
      </c>
    </row>
    <row r="1092" spans="1:5" x14ac:dyDescent="0.2">
      <c r="A1092" t="s">
        <v>918</v>
      </c>
      <c r="B1092" t="s">
        <v>919</v>
      </c>
      <c r="C1092" s="4">
        <v>783864</v>
      </c>
      <c r="D1092" s="4">
        <v>401525</v>
      </c>
      <c r="E1092" s="4">
        <f>C1092-D1092</f>
        <v>382339</v>
      </c>
    </row>
    <row r="1093" spans="1:5" x14ac:dyDescent="0.2">
      <c r="A1093" t="s">
        <v>204</v>
      </c>
      <c r="B1093" t="s">
        <v>205</v>
      </c>
      <c r="C1093" s="4">
        <v>691599</v>
      </c>
      <c r="D1093" s="4">
        <v>308446</v>
      </c>
      <c r="E1093" s="4">
        <f>C1093-D1093</f>
        <v>383153</v>
      </c>
    </row>
    <row r="1094" spans="1:5" x14ac:dyDescent="0.2">
      <c r="A1094" t="s">
        <v>684</v>
      </c>
      <c r="B1094" t="s">
        <v>685</v>
      </c>
      <c r="C1094" s="4">
        <v>634316</v>
      </c>
      <c r="D1094" s="4">
        <v>247710</v>
      </c>
      <c r="E1094" s="4">
        <f>C1094-D1094</f>
        <v>386606</v>
      </c>
    </row>
    <row r="1095" spans="1:5" x14ac:dyDescent="0.2">
      <c r="A1095" t="s">
        <v>1450</v>
      </c>
      <c r="B1095" t="s">
        <v>1451</v>
      </c>
      <c r="C1095" s="4">
        <v>592994</v>
      </c>
      <c r="D1095" s="4">
        <v>205868</v>
      </c>
      <c r="E1095" s="4">
        <f>C1095-D1095</f>
        <v>387126</v>
      </c>
    </row>
    <row r="1096" spans="1:5" x14ac:dyDescent="0.2">
      <c r="A1096" t="s">
        <v>2037</v>
      </c>
      <c r="B1096" t="s">
        <v>2038</v>
      </c>
      <c r="C1096" s="4">
        <v>1077015</v>
      </c>
      <c r="D1096" s="4">
        <v>689293</v>
      </c>
      <c r="E1096" s="4">
        <f>C1096-D1096</f>
        <v>387722</v>
      </c>
    </row>
    <row r="1097" spans="1:5" x14ac:dyDescent="0.2">
      <c r="A1097" t="s">
        <v>1728</v>
      </c>
      <c r="B1097" t="s">
        <v>1729</v>
      </c>
      <c r="C1097" s="4">
        <v>820683</v>
      </c>
      <c r="D1097" s="4">
        <v>432550</v>
      </c>
      <c r="E1097" s="4">
        <f>C1097-D1097</f>
        <v>388133</v>
      </c>
    </row>
    <row r="1098" spans="1:5" x14ac:dyDescent="0.2">
      <c r="A1098" t="s">
        <v>1661</v>
      </c>
      <c r="B1098" t="s">
        <v>1662</v>
      </c>
      <c r="C1098" s="4">
        <v>1300785</v>
      </c>
      <c r="D1098" s="4">
        <v>911084</v>
      </c>
      <c r="E1098" s="4">
        <f>C1098-D1098</f>
        <v>389701</v>
      </c>
    </row>
    <row r="1099" spans="1:5" x14ac:dyDescent="0.2">
      <c r="A1099" t="s">
        <v>278</v>
      </c>
      <c r="B1099" t="s">
        <v>279</v>
      </c>
      <c r="C1099" s="4">
        <v>915122</v>
      </c>
      <c r="D1099" s="4">
        <v>522214</v>
      </c>
      <c r="E1099" s="4">
        <f>C1099-D1099</f>
        <v>392908</v>
      </c>
    </row>
    <row r="1100" spans="1:5" x14ac:dyDescent="0.2">
      <c r="A1100" t="s">
        <v>370</v>
      </c>
      <c r="B1100" t="s">
        <v>371</v>
      </c>
      <c r="C1100" s="4">
        <v>1123710</v>
      </c>
      <c r="D1100" s="4">
        <v>716695</v>
      </c>
      <c r="E1100" s="4">
        <f>C1100-D1100</f>
        <v>407015</v>
      </c>
    </row>
    <row r="1101" spans="1:5" x14ac:dyDescent="0.2">
      <c r="A1101" t="s">
        <v>190</v>
      </c>
      <c r="B1101" t="s">
        <v>191</v>
      </c>
      <c r="C1101" s="4">
        <v>704100</v>
      </c>
      <c r="D1101" s="4">
        <v>296489</v>
      </c>
      <c r="E1101" s="4">
        <f>C1101-D1101</f>
        <v>407611</v>
      </c>
    </row>
    <row r="1102" spans="1:5" x14ac:dyDescent="0.2">
      <c r="A1102" t="s">
        <v>440</v>
      </c>
      <c r="B1102" t="s">
        <v>441</v>
      </c>
      <c r="C1102" s="4">
        <v>1333196</v>
      </c>
      <c r="D1102" s="4">
        <v>925260</v>
      </c>
      <c r="E1102" s="4">
        <f>C1102-D1102</f>
        <v>407936</v>
      </c>
    </row>
    <row r="1103" spans="1:5" x14ac:dyDescent="0.2">
      <c r="A1103" t="s">
        <v>1701</v>
      </c>
      <c r="B1103" t="s">
        <v>1702</v>
      </c>
      <c r="C1103" s="4">
        <v>804848</v>
      </c>
      <c r="D1103" s="4">
        <v>396369</v>
      </c>
      <c r="E1103" s="4">
        <f>C1103-D1103</f>
        <v>408479</v>
      </c>
    </row>
    <row r="1104" spans="1:5" x14ac:dyDescent="0.2">
      <c r="A1104" t="s">
        <v>1591</v>
      </c>
      <c r="B1104" t="s">
        <v>1592</v>
      </c>
      <c r="C1104" s="4">
        <v>887159</v>
      </c>
      <c r="D1104" s="4">
        <v>478056</v>
      </c>
      <c r="E1104" s="4">
        <f>C1104-D1104</f>
        <v>409103</v>
      </c>
    </row>
    <row r="1105" spans="1:5" x14ac:dyDescent="0.2">
      <c r="A1105" t="s">
        <v>218</v>
      </c>
      <c r="B1105" t="s">
        <v>219</v>
      </c>
      <c r="C1105" s="4">
        <v>798246</v>
      </c>
      <c r="D1105" s="4">
        <v>385255</v>
      </c>
      <c r="E1105" s="4">
        <f>C1105-D1105</f>
        <v>412991</v>
      </c>
    </row>
    <row r="1106" spans="1:5" x14ac:dyDescent="0.2">
      <c r="A1106" t="s">
        <v>810</v>
      </c>
      <c r="B1106" t="s">
        <v>811</v>
      </c>
      <c r="C1106" s="4">
        <v>1567651</v>
      </c>
      <c r="D1106" s="4">
        <v>1149793</v>
      </c>
      <c r="E1106" s="4">
        <f>C1106-D1106</f>
        <v>417858</v>
      </c>
    </row>
    <row r="1107" spans="1:5" x14ac:dyDescent="0.2">
      <c r="A1107" t="s">
        <v>304</v>
      </c>
      <c r="B1107" t="s">
        <v>305</v>
      </c>
      <c r="C1107" s="4">
        <v>715967</v>
      </c>
      <c r="D1107" s="4">
        <v>297705</v>
      </c>
      <c r="E1107" s="4">
        <f>C1107-D1107</f>
        <v>418262</v>
      </c>
    </row>
    <row r="1108" spans="1:5" x14ac:dyDescent="0.2">
      <c r="A1108" t="s">
        <v>2143</v>
      </c>
      <c r="B1108" t="s">
        <v>2144</v>
      </c>
      <c r="C1108" s="4">
        <v>2186427</v>
      </c>
      <c r="D1108" s="4">
        <v>1766360</v>
      </c>
      <c r="E1108" s="4">
        <f>C1108-D1108</f>
        <v>420067</v>
      </c>
    </row>
    <row r="1109" spans="1:5" x14ac:dyDescent="0.2">
      <c r="A1109" t="s">
        <v>1262</v>
      </c>
      <c r="B1109" t="s">
        <v>1263</v>
      </c>
      <c r="C1109" s="4">
        <v>1900897</v>
      </c>
      <c r="D1109" s="4">
        <v>1480659</v>
      </c>
      <c r="E1109" s="4">
        <f>C1109-D1109</f>
        <v>420238</v>
      </c>
    </row>
    <row r="1110" spans="1:5" x14ac:dyDescent="0.2">
      <c r="A1110" t="s">
        <v>194</v>
      </c>
      <c r="B1110" t="s">
        <v>195</v>
      </c>
      <c r="C1110" s="4">
        <v>769980</v>
      </c>
      <c r="D1110" s="4">
        <v>347334</v>
      </c>
      <c r="E1110" s="4">
        <f>C1110-D1110</f>
        <v>422646</v>
      </c>
    </row>
    <row r="1111" spans="1:5" x14ac:dyDescent="0.2">
      <c r="A1111" t="s">
        <v>1524</v>
      </c>
      <c r="B1111" t="s">
        <v>1525</v>
      </c>
      <c r="C1111" s="4">
        <v>2098056</v>
      </c>
      <c r="D1111" s="4">
        <v>1674878</v>
      </c>
      <c r="E1111" s="4">
        <f>C1111-D1111</f>
        <v>423178</v>
      </c>
    </row>
    <row r="1112" spans="1:5" x14ac:dyDescent="0.2">
      <c r="A1112" t="s">
        <v>1394</v>
      </c>
      <c r="B1112" t="s">
        <v>1395</v>
      </c>
      <c r="C1112" s="4">
        <v>1469953</v>
      </c>
      <c r="D1112" s="4">
        <v>1046182</v>
      </c>
      <c r="E1112" s="4">
        <f>C1112-D1112</f>
        <v>423771</v>
      </c>
    </row>
    <row r="1113" spans="1:5" x14ac:dyDescent="0.2">
      <c r="A1113" t="s">
        <v>2359</v>
      </c>
      <c r="B1113" t="s">
        <v>2360</v>
      </c>
      <c r="C1113" s="4">
        <v>747678</v>
      </c>
      <c r="D1113" s="4">
        <v>322222</v>
      </c>
      <c r="E1113" s="4">
        <f>C1113-D1113</f>
        <v>425456</v>
      </c>
    </row>
    <row r="1114" spans="1:5" x14ac:dyDescent="0.2">
      <c r="A1114" t="s">
        <v>1703</v>
      </c>
      <c r="B1114" t="s">
        <v>1704</v>
      </c>
      <c r="C1114" s="4">
        <v>760194</v>
      </c>
      <c r="D1114" s="4">
        <v>331076</v>
      </c>
      <c r="E1114" s="4">
        <f>C1114-D1114</f>
        <v>429118</v>
      </c>
    </row>
    <row r="1115" spans="1:5" x14ac:dyDescent="0.2">
      <c r="A1115" t="s">
        <v>1352</v>
      </c>
      <c r="B1115" t="s">
        <v>1353</v>
      </c>
      <c r="C1115" s="4">
        <v>760915</v>
      </c>
      <c r="D1115" s="4">
        <v>329792</v>
      </c>
      <c r="E1115" s="4">
        <f>C1115-D1115</f>
        <v>431123</v>
      </c>
    </row>
    <row r="1116" spans="1:5" x14ac:dyDescent="0.2">
      <c r="A1116" t="s">
        <v>460</v>
      </c>
      <c r="B1116" t="s">
        <v>461</v>
      </c>
      <c r="C1116" s="4">
        <v>650771</v>
      </c>
      <c r="D1116" s="4">
        <v>216436</v>
      </c>
      <c r="E1116" s="4">
        <f>C1116-D1116</f>
        <v>434335</v>
      </c>
    </row>
    <row r="1117" spans="1:5" x14ac:dyDescent="0.2">
      <c r="A1117" t="s">
        <v>54</v>
      </c>
      <c r="B1117" t="s">
        <v>55</v>
      </c>
      <c r="C1117" s="4">
        <v>1525953</v>
      </c>
      <c r="D1117" s="4">
        <v>1088665</v>
      </c>
      <c r="E1117" s="4">
        <f>C1117-D1117</f>
        <v>437288</v>
      </c>
    </row>
    <row r="1118" spans="1:5" x14ac:dyDescent="0.2">
      <c r="A1118" t="s">
        <v>1939</v>
      </c>
      <c r="B1118" t="s">
        <v>1940</v>
      </c>
      <c r="C1118" s="4">
        <v>885385</v>
      </c>
      <c r="D1118" s="4">
        <v>444735</v>
      </c>
      <c r="E1118" s="4">
        <f>C1118-D1118</f>
        <v>440650</v>
      </c>
    </row>
    <row r="1119" spans="1:5" x14ac:dyDescent="0.2">
      <c r="A1119" t="s">
        <v>556</v>
      </c>
      <c r="B1119" t="s">
        <v>557</v>
      </c>
      <c r="C1119" s="4">
        <v>593448</v>
      </c>
      <c r="D1119" s="4">
        <v>150601</v>
      </c>
      <c r="E1119" s="4">
        <f>C1119-D1119</f>
        <v>442847</v>
      </c>
    </row>
    <row r="1120" spans="1:5" x14ac:dyDescent="0.2">
      <c r="A1120" t="s">
        <v>888</v>
      </c>
      <c r="B1120" t="s">
        <v>889</v>
      </c>
      <c r="C1120" s="4">
        <v>1315103</v>
      </c>
      <c r="D1120" s="4">
        <v>867258</v>
      </c>
      <c r="E1120" s="4">
        <f>C1120-D1120</f>
        <v>447845</v>
      </c>
    </row>
    <row r="1121" spans="1:5" x14ac:dyDescent="0.2">
      <c r="A1121" t="s">
        <v>316</v>
      </c>
      <c r="B1121" t="s">
        <v>317</v>
      </c>
      <c r="C1121" s="4">
        <v>1902621</v>
      </c>
      <c r="D1121" s="4">
        <v>1448815</v>
      </c>
      <c r="E1121" s="4">
        <f>C1121-D1121</f>
        <v>453806</v>
      </c>
    </row>
    <row r="1122" spans="1:5" x14ac:dyDescent="0.2">
      <c r="A1122" t="s">
        <v>1356</v>
      </c>
      <c r="B1122" t="s">
        <v>1357</v>
      </c>
      <c r="C1122" s="4">
        <v>2126996</v>
      </c>
      <c r="D1122" s="4">
        <v>1670762</v>
      </c>
      <c r="E1122" s="4">
        <f>C1122-D1122</f>
        <v>456234</v>
      </c>
    </row>
    <row r="1123" spans="1:5" x14ac:dyDescent="0.2">
      <c r="A1123" t="s">
        <v>658</v>
      </c>
      <c r="B1123" t="s">
        <v>659</v>
      </c>
      <c r="C1123" s="4">
        <v>1228073</v>
      </c>
      <c r="D1123" s="4">
        <v>759516</v>
      </c>
      <c r="E1123" s="4">
        <f>C1123-D1123</f>
        <v>468557</v>
      </c>
    </row>
    <row r="1124" spans="1:5" x14ac:dyDescent="0.2">
      <c r="A1124" t="s">
        <v>358</v>
      </c>
      <c r="B1124" t="s">
        <v>359</v>
      </c>
      <c r="C1124" s="4">
        <v>1170480</v>
      </c>
      <c r="D1124" s="4">
        <v>700623</v>
      </c>
      <c r="E1124" s="4">
        <f>C1124-D1124</f>
        <v>469857</v>
      </c>
    </row>
    <row r="1125" spans="1:5" x14ac:dyDescent="0.2">
      <c r="A1125" t="s">
        <v>1154</v>
      </c>
      <c r="B1125" t="s">
        <v>1155</v>
      </c>
      <c r="C1125" s="4">
        <v>19056877</v>
      </c>
      <c r="D1125" s="4">
        <v>18584382</v>
      </c>
      <c r="E1125" s="4">
        <f>C1125-D1125</f>
        <v>472495</v>
      </c>
    </row>
    <row r="1126" spans="1:5" x14ac:dyDescent="0.2">
      <c r="A1126" t="s">
        <v>782</v>
      </c>
      <c r="B1126" t="s">
        <v>783</v>
      </c>
      <c r="C1126" s="4">
        <v>1098025</v>
      </c>
      <c r="D1126" s="4">
        <v>615441</v>
      </c>
      <c r="E1126" s="4">
        <f>C1126-D1126</f>
        <v>482584</v>
      </c>
    </row>
    <row r="1127" spans="1:5" x14ac:dyDescent="0.2">
      <c r="A1127" t="s">
        <v>898</v>
      </c>
      <c r="B1127" t="s">
        <v>899</v>
      </c>
      <c r="C1127" s="4">
        <v>775298</v>
      </c>
      <c r="D1127" s="4">
        <v>290968</v>
      </c>
      <c r="E1127" s="4">
        <f>C1127-D1127</f>
        <v>484330</v>
      </c>
    </row>
    <row r="1128" spans="1:5" x14ac:dyDescent="0.2">
      <c r="A1128" t="s">
        <v>458</v>
      </c>
      <c r="B1128" t="s">
        <v>459</v>
      </c>
      <c r="C1128" s="4">
        <v>1041319</v>
      </c>
      <c r="D1128" s="4">
        <v>554133</v>
      </c>
      <c r="E1128" s="4">
        <f>C1128-D1128</f>
        <v>487186</v>
      </c>
    </row>
    <row r="1129" spans="1:5" x14ac:dyDescent="0.2">
      <c r="A1129" t="s">
        <v>2371</v>
      </c>
      <c r="B1129" t="s">
        <v>2372</v>
      </c>
      <c r="C1129" s="4">
        <v>1182546</v>
      </c>
      <c r="D1129" s="4">
        <v>686031</v>
      </c>
      <c r="E1129" s="4">
        <f>C1129-D1129</f>
        <v>496515</v>
      </c>
    </row>
    <row r="1130" spans="1:5" x14ac:dyDescent="0.2">
      <c r="A1130" t="s">
        <v>2029</v>
      </c>
      <c r="B1130" t="s">
        <v>2030</v>
      </c>
      <c r="C1130" s="4">
        <v>753216</v>
      </c>
      <c r="D1130" s="4">
        <v>255489</v>
      </c>
      <c r="E1130" s="4">
        <f>C1130-D1130</f>
        <v>497727</v>
      </c>
    </row>
    <row r="1131" spans="1:5" x14ac:dyDescent="0.2">
      <c r="A1131" t="s">
        <v>2121</v>
      </c>
      <c r="B1131" t="s">
        <v>2122</v>
      </c>
      <c r="C1131" s="4">
        <v>762928</v>
      </c>
      <c r="D1131" s="4">
        <v>263055</v>
      </c>
      <c r="E1131" s="4">
        <f>C1131-D1131</f>
        <v>499873</v>
      </c>
    </row>
    <row r="1132" spans="1:5" x14ac:dyDescent="0.2">
      <c r="A1132" t="s">
        <v>132</v>
      </c>
      <c r="B1132" t="s">
        <v>133</v>
      </c>
      <c r="C1132" s="4">
        <v>3251912</v>
      </c>
      <c r="D1132" s="4">
        <v>2746467</v>
      </c>
      <c r="E1132" s="4">
        <f>C1132-D1132</f>
        <v>505445</v>
      </c>
    </row>
    <row r="1133" spans="1:5" x14ac:dyDescent="0.2">
      <c r="A1133" t="s">
        <v>754</v>
      </c>
      <c r="B1133" t="s">
        <v>755</v>
      </c>
      <c r="C1133" s="4">
        <v>721255</v>
      </c>
      <c r="D1133" s="4">
        <v>212915</v>
      </c>
      <c r="E1133" s="4">
        <f>C1133-D1133</f>
        <v>508340</v>
      </c>
    </row>
    <row r="1134" spans="1:5" x14ac:dyDescent="0.2">
      <c r="A1134" t="s">
        <v>266</v>
      </c>
      <c r="B1134" t="s">
        <v>267</v>
      </c>
      <c r="C1134" s="4">
        <v>883536</v>
      </c>
      <c r="D1134" s="4">
        <v>373656</v>
      </c>
      <c r="E1134" s="4">
        <f>C1134-D1134</f>
        <v>509880</v>
      </c>
    </row>
    <row r="1135" spans="1:5" x14ac:dyDescent="0.2">
      <c r="A1135" t="s">
        <v>86</v>
      </c>
      <c r="B1135" t="s">
        <v>87</v>
      </c>
      <c r="C1135" s="4">
        <v>2193463</v>
      </c>
      <c r="D1135" s="4">
        <v>1671596</v>
      </c>
      <c r="E1135" s="4">
        <f>C1135-D1135</f>
        <v>521867</v>
      </c>
    </row>
    <row r="1136" spans="1:5" x14ac:dyDescent="0.2">
      <c r="A1136" t="s">
        <v>1580</v>
      </c>
      <c r="B1136" t="s">
        <v>1581</v>
      </c>
      <c r="C1136" s="4">
        <v>781427</v>
      </c>
      <c r="D1136" s="4">
        <v>255932</v>
      </c>
      <c r="E1136" s="4">
        <f>C1136-D1136</f>
        <v>525495</v>
      </c>
    </row>
    <row r="1137" spans="1:5" x14ac:dyDescent="0.2">
      <c r="A1137" t="s">
        <v>1294</v>
      </c>
      <c r="B1137" t="s">
        <v>1295</v>
      </c>
      <c r="C1137" s="4">
        <v>1126163</v>
      </c>
      <c r="D1137" s="4">
        <v>595693</v>
      </c>
      <c r="E1137" s="4">
        <f>C1137-D1137</f>
        <v>530470</v>
      </c>
    </row>
    <row r="1138" spans="1:5" x14ac:dyDescent="0.2">
      <c r="A1138" t="s">
        <v>82</v>
      </c>
      <c r="B1138" t="s">
        <v>83</v>
      </c>
      <c r="C1138" s="4">
        <v>1371737</v>
      </c>
      <c r="D1138" s="4">
        <v>838434</v>
      </c>
      <c r="E1138" s="4">
        <f>C1138-D1138</f>
        <v>533303</v>
      </c>
    </row>
    <row r="1139" spans="1:5" x14ac:dyDescent="0.2">
      <c r="A1139" t="s">
        <v>946</v>
      </c>
      <c r="B1139" t="s">
        <v>947</v>
      </c>
      <c r="C1139" s="4">
        <v>933228</v>
      </c>
      <c r="D1139" s="4">
        <v>398210</v>
      </c>
      <c r="E1139" s="4">
        <f>C1139-D1139</f>
        <v>535018</v>
      </c>
    </row>
    <row r="1140" spans="1:5" x14ac:dyDescent="0.2">
      <c r="A1140" t="s">
        <v>206</v>
      </c>
      <c r="B1140" t="s">
        <v>207</v>
      </c>
      <c r="C1140" s="4">
        <v>941955</v>
      </c>
      <c r="D1140" s="4">
        <v>405312</v>
      </c>
      <c r="E1140" s="4">
        <f>C1140-D1140</f>
        <v>536643</v>
      </c>
    </row>
    <row r="1141" spans="1:5" x14ac:dyDescent="0.2">
      <c r="A1141" t="s">
        <v>2377</v>
      </c>
      <c r="B1141" t="s">
        <v>2378</v>
      </c>
      <c r="C1141" s="4">
        <v>2274159</v>
      </c>
      <c r="D1141" s="4">
        <v>1735619</v>
      </c>
      <c r="E1141" s="4">
        <f>C1141-D1141</f>
        <v>538540</v>
      </c>
    </row>
    <row r="1142" spans="1:5" x14ac:dyDescent="0.2">
      <c r="A1142" t="s">
        <v>1997</v>
      </c>
      <c r="B1142" t="s">
        <v>1998</v>
      </c>
      <c r="C1142" s="4">
        <v>1388749</v>
      </c>
      <c r="D1142" s="4">
        <v>833316</v>
      </c>
      <c r="E1142" s="4">
        <f>C1142-D1142</f>
        <v>555433</v>
      </c>
    </row>
    <row r="1143" spans="1:5" x14ac:dyDescent="0.2">
      <c r="A1143" t="s">
        <v>2300</v>
      </c>
      <c r="B1143" t="s">
        <v>2301</v>
      </c>
      <c r="C1143" s="4">
        <v>1701734</v>
      </c>
      <c r="D1143" s="4">
        <v>1132316</v>
      </c>
      <c r="E1143" s="4">
        <f>C1143-D1143</f>
        <v>569418</v>
      </c>
    </row>
    <row r="1144" spans="1:5" x14ac:dyDescent="0.2">
      <c r="A1144" t="s">
        <v>300</v>
      </c>
      <c r="B1144" t="s">
        <v>301</v>
      </c>
      <c r="C1144" s="4">
        <v>1689628</v>
      </c>
      <c r="D1144" s="4">
        <v>1113557</v>
      </c>
      <c r="E1144" s="4">
        <f>C1144-D1144</f>
        <v>576071</v>
      </c>
    </row>
    <row r="1145" spans="1:5" x14ac:dyDescent="0.2">
      <c r="A1145" t="s">
        <v>2375</v>
      </c>
      <c r="B1145" t="s">
        <v>2376</v>
      </c>
      <c r="C1145" s="4">
        <v>1116913</v>
      </c>
      <c r="D1145" s="4">
        <v>537203</v>
      </c>
      <c r="E1145" s="4">
        <f>C1145-D1145</f>
        <v>579710</v>
      </c>
    </row>
    <row r="1146" spans="1:5" x14ac:dyDescent="0.2">
      <c r="A1146" t="s">
        <v>710</v>
      </c>
      <c r="B1146" t="s">
        <v>711</v>
      </c>
      <c r="C1146" s="4">
        <v>2582253</v>
      </c>
      <c r="D1146" s="4">
        <v>1990075</v>
      </c>
      <c r="E1146" s="4">
        <f>C1146-D1146</f>
        <v>592178</v>
      </c>
    </row>
    <row r="1147" spans="1:5" x14ac:dyDescent="0.2">
      <c r="A1147" t="s">
        <v>1691</v>
      </c>
      <c r="B1147" t="s">
        <v>1692</v>
      </c>
      <c r="C1147" s="4">
        <v>1505931</v>
      </c>
      <c r="D1147" s="4">
        <v>910297</v>
      </c>
      <c r="E1147" s="4">
        <f>C1147-D1147</f>
        <v>595634</v>
      </c>
    </row>
    <row r="1148" spans="1:5" x14ac:dyDescent="0.2">
      <c r="A1148" t="s">
        <v>768</v>
      </c>
      <c r="B1148" t="s">
        <v>769</v>
      </c>
      <c r="C1148" s="4">
        <v>1107093</v>
      </c>
      <c r="D1148" s="4">
        <v>511348</v>
      </c>
      <c r="E1148" s="4">
        <f>C1148-D1148</f>
        <v>595745</v>
      </c>
    </row>
    <row r="1149" spans="1:5" x14ac:dyDescent="0.2">
      <c r="A1149" t="s">
        <v>420</v>
      </c>
      <c r="B1149" t="s">
        <v>421</v>
      </c>
      <c r="C1149" s="4">
        <v>1259079</v>
      </c>
      <c r="D1149" s="4">
        <v>651791</v>
      </c>
      <c r="E1149" s="4">
        <f>C1149-D1149</f>
        <v>607288</v>
      </c>
    </row>
    <row r="1150" spans="1:5" x14ac:dyDescent="0.2">
      <c r="A1150" t="s">
        <v>1004</v>
      </c>
      <c r="B1150" t="s">
        <v>1005</v>
      </c>
      <c r="C1150" s="4">
        <v>2927292</v>
      </c>
      <c r="D1150" s="4">
        <v>2319523</v>
      </c>
      <c r="E1150" s="4">
        <f>C1150-D1150</f>
        <v>607769</v>
      </c>
    </row>
    <row r="1151" spans="1:5" x14ac:dyDescent="0.2">
      <c r="A1151" t="s">
        <v>1983</v>
      </c>
      <c r="B1151" t="s">
        <v>1984</v>
      </c>
      <c r="C1151" s="4">
        <v>1553204</v>
      </c>
      <c r="D1151" s="4">
        <v>944077</v>
      </c>
      <c r="E1151" s="4">
        <f>C1151-D1151</f>
        <v>609127</v>
      </c>
    </row>
    <row r="1152" spans="1:5" x14ac:dyDescent="0.2">
      <c r="A1152" t="s">
        <v>2363</v>
      </c>
      <c r="B1152" t="s">
        <v>2364</v>
      </c>
      <c r="C1152" s="4">
        <v>1259731</v>
      </c>
      <c r="D1152" s="4">
        <v>650073</v>
      </c>
      <c r="E1152" s="4">
        <f>C1152-D1152</f>
        <v>609658</v>
      </c>
    </row>
    <row r="1153" spans="1:5" x14ac:dyDescent="0.2">
      <c r="A1153" t="s">
        <v>1022</v>
      </c>
      <c r="B1153" t="s">
        <v>1023</v>
      </c>
      <c r="C1153" s="4">
        <v>2023940</v>
      </c>
      <c r="D1153" s="4">
        <v>1410083</v>
      </c>
      <c r="E1153" s="4">
        <f>C1153-D1153</f>
        <v>613857</v>
      </c>
    </row>
    <row r="1154" spans="1:5" x14ac:dyDescent="0.2">
      <c r="A1154" t="s">
        <v>2195</v>
      </c>
      <c r="B1154" t="s">
        <v>2196</v>
      </c>
      <c r="C1154" s="4">
        <v>1789714</v>
      </c>
      <c r="D1154" s="4">
        <v>1173390</v>
      </c>
      <c r="E1154" s="4">
        <f>C1154-D1154</f>
        <v>616324</v>
      </c>
    </row>
    <row r="1155" spans="1:5" x14ac:dyDescent="0.2">
      <c r="A1155" t="s">
        <v>2129</v>
      </c>
      <c r="B1155" t="s">
        <v>2130</v>
      </c>
      <c r="C1155" s="4">
        <v>1879154</v>
      </c>
      <c r="D1155" s="4">
        <v>1254598</v>
      </c>
      <c r="E1155" s="4">
        <f>C1155-D1155</f>
        <v>624556</v>
      </c>
    </row>
    <row r="1156" spans="1:5" x14ac:dyDescent="0.2">
      <c r="A1156" t="s">
        <v>456</v>
      </c>
      <c r="B1156" t="s">
        <v>457</v>
      </c>
      <c r="C1156" s="4">
        <v>936271</v>
      </c>
      <c r="D1156" s="4">
        <v>297401</v>
      </c>
      <c r="E1156" s="4">
        <f>C1156-D1156</f>
        <v>638870</v>
      </c>
    </row>
    <row r="1157" spans="1:5" x14ac:dyDescent="0.2">
      <c r="A1157" t="s">
        <v>1458</v>
      </c>
      <c r="B1157" t="s">
        <v>1459</v>
      </c>
      <c r="C1157" s="4">
        <v>939588</v>
      </c>
      <c r="D1157" s="4">
        <v>299729</v>
      </c>
      <c r="E1157" s="4">
        <f>C1157-D1157</f>
        <v>639859</v>
      </c>
    </row>
    <row r="1158" spans="1:5" x14ac:dyDescent="0.2">
      <c r="A1158" t="s">
        <v>2232</v>
      </c>
      <c r="B1158" t="s">
        <v>2233</v>
      </c>
      <c r="C1158" s="4">
        <v>1911889</v>
      </c>
      <c r="D1158" s="4">
        <v>1269874</v>
      </c>
      <c r="E1158" s="4">
        <f>C1158-D1158</f>
        <v>642015</v>
      </c>
    </row>
    <row r="1159" spans="1:5" x14ac:dyDescent="0.2">
      <c r="A1159" t="s">
        <v>1430</v>
      </c>
      <c r="B1159" t="s">
        <v>1431</v>
      </c>
      <c r="C1159" s="4">
        <v>1094224</v>
      </c>
      <c r="D1159" s="4">
        <v>451422</v>
      </c>
      <c r="E1159" s="4">
        <f>C1159-D1159</f>
        <v>642802</v>
      </c>
    </row>
    <row r="1160" spans="1:5" x14ac:dyDescent="0.2">
      <c r="A1160" t="s">
        <v>310</v>
      </c>
      <c r="B1160" t="s">
        <v>311</v>
      </c>
      <c r="C1160" s="4">
        <v>3045904</v>
      </c>
      <c r="D1160" s="4">
        <v>2402001</v>
      </c>
      <c r="E1160" s="4">
        <f>C1160-D1160</f>
        <v>643903</v>
      </c>
    </row>
    <row r="1161" spans="1:5" x14ac:dyDescent="0.2">
      <c r="A1161" t="s">
        <v>2234</v>
      </c>
      <c r="B1161" t="s">
        <v>2235</v>
      </c>
      <c r="C1161" s="4">
        <v>2273836</v>
      </c>
      <c r="D1161" s="4">
        <v>1614013</v>
      </c>
      <c r="E1161" s="4">
        <f>C1161-D1161</f>
        <v>659823</v>
      </c>
    </row>
    <row r="1162" spans="1:5" x14ac:dyDescent="0.2">
      <c r="A1162" t="s">
        <v>1092</v>
      </c>
      <c r="B1162" t="s">
        <v>1093</v>
      </c>
      <c r="C1162" s="4">
        <v>1292015</v>
      </c>
      <c r="D1162" s="4">
        <v>625956</v>
      </c>
      <c r="E1162" s="4">
        <f>C1162-D1162</f>
        <v>666059</v>
      </c>
    </row>
    <row r="1163" spans="1:5" x14ac:dyDescent="0.2">
      <c r="A1163" t="s">
        <v>2095</v>
      </c>
      <c r="B1163" t="s">
        <v>2096</v>
      </c>
      <c r="C1163" s="4">
        <v>1848255</v>
      </c>
      <c r="D1163" s="4">
        <v>1181383</v>
      </c>
      <c r="E1163" s="4">
        <f>C1163-D1163</f>
        <v>666872</v>
      </c>
    </row>
    <row r="1164" spans="1:5" x14ac:dyDescent="0.2">
      <c r="A1164" t="s">
        <v>1649</v>
      </c>
      <c r="B1164" t="s">
        <v>1650</v>
      </c>
      <c r="C1164" s="4">
        <v>1694104</v>
      </c>
      <c r="D1164" s="4">
        <v>1024018</v>
      </c>
      <c r="E1164" s="4">
        <f>C1164-D1164</f>
        <v>670086</v>
      </c>
    </row>
    <row r="1165" spans="1:5" x14ac:dyDescent="0.2">
      <c r="A1165" t="s">
        <v>128</v>
      </c>
      <c r="B1165" t="s">
        <v>129</v>
      </c>
      <c r="C1165" s="4">
        <v>2260684</v>
      </c>
      <c r="D1165" s="4">
        <v>1585391</v>
      </c>
      <c r="E1165" s="4">
        <f>C1165-D1165</f>
        <v>675293</v>
      </c>
    </row>
    <row r="1166" spans="1:5" x14ac:dyDescent="0.2">
      <c r="A1166" t="s">
        <v>2357</v>
      </c>
      <c r="B1166" t="s">
        <v>2358</v>
      </c>
      <c r="C1166" s="4">
        <v>2016906</v>
      </c>
      <c r="D1166" s="4">
        <v>1338183</v>
      </c>
      <c r="E1166" s="4">
        <f>C1166-D1166</f>
        <v>678723</v>
      </c>
    </row>
    <row r="1167" spans="1:5" x14ac:dyDescent="0.2">
      <c r="A1167" t="s">
        <v>2367</v>
      </c>
      <c r="B1167" t="s">
        <v>2368</v>
      </c>
      <c r="C1167" s="4">
        <v>884232</v>
      </c>
      <c r="D1167" s="4">
        <v>205240</v>
      </c>
      <c r="E1167" s="4">
        <f>C1167-D1167</f>
        <v>678992</v>
      </c>
    </row>
    <row r="1168" spans="1:5" x14ac:dyDescent="0.2">
      <c r="A1168" t="s">
        <v>636</v>
      </c>
      <c r="B1168" t="s">
        <v>637</v>
      </c>
      <c r="C1168" s="4">
        <v>2064796</v>
      </c>
      <c r="D1168" s="4">
        <v>1384147</v>
      </c>
      <c r="E1168" s="4">
        <f>C1168-D1168</f>
        <v>680649</v>
      </c>
    </row>
    <row r="1169" spans="1:5" x14ac:dyDescent="0.2">
      <c r="A1169" t="s">
        <v>1302</v>
      </c>
      <c r="B1169" t="s">
        <v>1303</v>
      </c>
      <c r="C1169" s="4">
        <v>1440763</v>
      </c>
      <c r="D1169" s="4">
        <v>756171</v>
      </c>
      <c r="E1169" s="4">
        <f>C1169-D1169</f>
        <v>684592</v>
      </c>
    </row>
    <row r="1170" spans="1:5" x14ac:dyDescent="0.2">
      <c r="A1170" t="s">
        <v>1776</v>
      </c>
      <c r="B1170" t="s">
        <v>1777</v>
      </c>
      <c r="C1170" s="4">
        <v>1239693</v>
      </c>
      <c r="D1170" s="4">
        <v>554840</v>
      </c>
      <c r="E1170" s="4">
        <f>C1170-D1170</f>
        <v>684853</v>
      </c>
    </row>
    <row r="1171" spans="1:5" x14ac:dyDescent="0.2">
      <c r="A1171" t="s">
        <v>1108</v>
      </c>
      <c r="B1171" t="s">
        <v>1109</v>
      </c>
      <c r="C1171" s="4">
        <v>2507196</v>
      </c>
      <c r="D1171" s="4">
        <v>1821353</v>
      </c>
      <c r="E1171" s="4">
        <f>C1171-D1171</f>
        <v>685843</v>
      </c>
    </row>
    <row r="1172" spans="1:5" x14ac:dyDescent="0.2">
      <c r="A1172" t="s">
        <v>1601</v>
      </c>
      <c r="B1172" t="s">
        <v>1602</v>
      </c>
      <c r="C1172" s="4">
        <v>1204244</v>
      </c>
      <c r="D1172" s="4">
        <v>516260</v>
      </c>
      <c r="E1172" s="4">
        <f>C1172-D1172</f>
        <v>687984</v>
      </c>
    </row>
    <row r="1173" spans="1:5" x14ac:dyDescent="0.2">
      <c r="A1173" t="s">
        <v>894</v>
      </c>
      <c r="B1173" t="s">
        <v>895</v>
      </c>
      <c r="C1173" s="4">
        <v>1108249</v>
      </c>
      <c r="D1173" s="4">
        <v>419267</v>
      </c>
      <c r="E1173" s="4">
        <f>C1173-D1173</f>
        <v>688982</v>
      </c>
    </row>
    <row r="1174" spans="1:5" x14ac:dyDescent="0.2">
      <c r="A1174" t="s">
        <v>410</v>
      </c>
      <c r="B1174" t="s">
        <v>411</v>
      </c>
      <c r="C1174" s="4">
        <v>3965123</v>
      </c>
      <c r="D1174" s="4">
        <v>3276006</v>
      </c>
      <c r="E1174" s="4">
        <f>C1174-D1174</f>
        <v>689117</v>
      </c>
    </row>
    <row r="1175" spans="1:5" x14ac:dyDescent="0.2">
      <c r="A1175" t="s">
        <v>1434</v>
      </c>
      <c r="B1175" t="s">
        <v>1435</v>
      </c>
      <c r="C1175" s="4">
        <v>2322028</v>
      </c>
      <c r="D1175" s="4">
        <v>1630005</v>
      </c>
      <c r="E1175" s="4">
        <f>C1175-D1175</f>
        <v>692023</v>
      </c>
    </row>
    <row r="1176" spans="1:5" x14ac:dyDescent="0.2">
      <c r="A1176" t="s">
        <v>1597</v>
      </c>
      <c r="B1176" t="s">
        <v>1598</v>
      </c>
      <c r="C1176" s="4">
        <v>1561750</v>
      </c>
      <c r="D1176" s="4">
        <v>862405</v>
      </c>
      <c r="E1176" s="4">
        <f>C1176-D1176</f>
        <v>699345</v>
      </c>
    </row>
    <row r="1177" spans="1:5" x14ac:dyDescent="0.2">
      <c r="A1177" t="s">
        <v>760</v>
      </c>
      <c r="B1177" t="s">
        <v>761</v>
      </c>
      <c r="C1177" s="4">
        <v>865441</v>
      </c>
      <c r="D1177" s="4">
        <v>158634</v>
      </c>
      <c r="E1177" s="4">
        <f>C1177-D1177</f>
        <v>706807</v>
      </c>
    </row>
    <row r="1178" spans="1:5" x14ac:dyDescent="0.2">
      <c r="A1178" t="s">
        <v>1693</v>
      </c>
      <c r="B1178" t="s">
        <v>1694</v>
      </c>
      <c r="C1178" s="4">
        <v>1303562</v>
      </c>
      <c r="D1178" s="4">
        <v>591687</v>
      </c>
      <c r="E1178" s="4">
        <f>C1178-D1178</f>
        <v>711875</v>
      </c>
    </row>
    <row r="1179" spans="1:5" x14ac:dyDescent="0.2">
      <c r="A1179" t="s">
        <v>124</v>
      </c>
      <c r="B1179" t="s">
        <v>125</v>
      </c>
      <c r="C1179" s="4">
        <v>3822120</v>
      </c>
      <c r="D1179" s="4">
        <v>3088276</v>
      </c>
      <c r="E1179" s="4">
        <f>C1179-D1179</f>
        <v>733844</v>
      </c>
    </row>
    <row r="1180" spans="1:5" x14ac:dyDescent="0.2">
      <c r="A1180" t="s">
        <v>1937</v>
      </c>
      <c r="B1180" t="s">
        <v>1938</v>
      </c>
      <c r="C1180" s="4">
        <v>1208779</v>
      </c>
      <c r="D1180" s="4">
        <v>432878</v>
      </c>
      <c r="E1180" s="4">
        <f>C1180-D1180</f>
        <v>775901</v>
      </c>
    </row>
    <row r="1181" spans="1:5" x14ac:dyDescent="0.2">
      <c r="A1181" t="s">
        <v>1738</v>
      </c>
      <c r="B1181" t="s">
        <v>1739</v>
      </c>
      <c r="C1181" s="4">
        <v>2294567</v>
      </c>
      <c r="D1181" s="4">
        <v>1516063</v>
      </c>
      <c r="E1181" s="4">
        <f>C1181-D1181</f>
        <v>778504</v>
      </c>
    </row>
    <row r="1182" spans="1:5" x14ac:dyDescent="0.2">
      <c r="A1182" t="s">
        <v>1274</v>
      </c>
      <c r="B1182" t="s">
        <v>1275</v>
      </c>
      <c r="C1182" s="4">
        <v>2432554</v>
      </c>
      <c r="D1182" s="4">
        <v>1644270</v>
      </c>
      <c r="E1182" s="4">
        <f>C1182-D1182</f>
        <v>788284</v>
      </c>
    </row>
    <row r="1183" spans="1:5" x14ac:dyDescent="0.2">
      <c r="A1183" t="s">
        <v>682</v>
      </c>
      <c r="B1183" t="s">
        <v>683</v>
      </c>
      <c r="C1183" s="4">
        <v>1783486</v>
      </c>
      <c r="D1183" s="4">
        <v>988214</v>
      </c>
      <c r="E1183" s="4">
        <f>C1183-D1183</f>
        <v>795272</v>
      </c>
    </row>
    <row r="1184" spans="1:5" x14ac:dyDescent="0.2">
      <c r="A1184" t="s">
        <v>1589</v>
      </c>
      <c r="B1184" t="s">
        <v>1590</v>
      </c>
      <c r="C1184" s="4">
        <v>1341482</v>
      </c>
      <c r="D1184" s="4">
        <v>544935</v>
      </c>
      <c r="E1184" s="4">
        <f>C1184-D1184</f>
        <v>796547</v>
      </c>
    </row>
    <row r="1185" spans="1:5" x14ac:dyDescent="0.2">
      <c r="A1185" t="s">
        <v>2119</v>
      </c>
      <c r="B1185" t="s">
        <v>2120</v>
      </c>
      <c r="C1185" s="4">
        <v>1943854</v>
      </c>
      <c r="D1185" s="4">
        <v>1104566</v>
      </c>
      <c r="E1185" s="4">
        <f>C1185-D1185</f>
        <v>839288</v>
      </c>
    </row>
    <row r="1186" spans="1:5" x14ac:dyDescent="0.2">
      <c r="A1186" t="s">
        <v>1548</v>
      </c>
      <c r="B1186" t="s">
        <v>1549</v>
      </c>
      <c r="C1186" s="4">
        <v>1837219</v>
      </c>
      <c r="D1186" s="4">
        <v>983430</v>
      </c>
      <c r="E1186" s="4">
        <f>C1186-D1186</f>
        <v>853789</v>
      </c>
    </row>
    <row r="1187" spans="1:5" x14ac:dyDescent="0.2">
      <c r="A1187" t="s">
        <v>1156</v>
      </c>
      <c r="B1187" t="s">
        <v>1157</v>
      </c>
      <c r="C1187" s="4">
        <v>3237067</v>
      </c>
      <c r="D1187" s="4">
        <v>2370632</v>
      </c>
      <c r="E1187" s="4">
        <f>C1187-D1187</f>
        <v>866435</v>
      </c>
    </row>
    <row r="1188" spans="1:5" x14ac:dyDescent="0.2">
      <c r="A1188" t="s">
        <v>1440</v>
      </c>
      <c r="B1188" t="s">
        <v>1441</v>
      </c>
      <c r="C1188" s="4">
        <v>1305473</v>
      </c>
      <c r="D1188" s="4">
        <v>417019</v>
      </c>
      <c r="E1188" s="4">
        <f>C1188-D1188</f>
        <v>888454</v>
      </c>
    </row>
    <row r="1189" spans="1:5" x14ac:dyDescent="0.2">
      <c r="A1189" t="s">
        <v>8</v>
      </c>
      <c r="B1189" t="s">
        <v>9</v>
      </c>
      <c r="C1189" s="4">
        <v>2853431</v>
      </c>
      <c r="D1189" s="4">
        <v>1942988</v>
      </c>
      <c r="E1189" s="4">
        <f>C1189-D1189</f>
        <v>910443</v>
      </c>
    </row>
    <row r="1190" spans="1:5" x14ac:dyDescent="0.2">
      <c r="A1190" t="s">
        <v>130</v>
      </c>
      <c r="B1190" t="s">
        <v>131</v>
      </c>
      <c r="C1190" s="4">
        <v>3311234</v>
      </c>
      <c r="D1190" s="4">
        <v>2376386</v>
      </c>
      <c r="E1190" s="4">
        <f>C1190-D1190</f>
        <v>934848</v>
      </c>
    </row>
    <row r="1191" spans="1:5" x14ac:dyDescent="0.2">
      <c r="A1191" t="s">
        <v>210</v>
      </c>
      <c r="B1191" t="s">
        <v>211</v>
      </c>
      <c r="C1191" s="4">
        <v>1681903</v>
      </c>
      <c r="D1191" s="4">
        <v>718658</v>
      </c>
      <c r="E1191" s="4">
        <f>C1191-D1191</f>
        <v>963245</v>
      </c>
    </row>
    <row r="1192" spans="1:5" x14ac:dyDescent="0.2">
      <c r="A1192" t="s">
        <v>886</v>
      </c>
      <c r="B1192" t="s">
        <v>887</v>
      </c>
      <c r="C1192" s="4">
        <v>1550544</v>
      </c>
      <c r="D1192" s="4">
        <v>561943</v>
      </c>
      <c r="E1192" s="4">
        <f>C1192-D1192</f>
        <v>988601</v>
      </c>
    </row>
    <row r="1193" spans="1:5" x14ac:dyDescent="0.2">
      <c r="A1193" t="s">
        <v>1016</v>
      </c>
      <c r="B1193" t="s">
        <v>1017</v>
      </c>
      <c r="C1193" s="4">
        <v>3389315</v>
      </c>
      <c r="D1193" s="4">
        <v>2388600</v>
      </c>
      <c r="E1193" s="4">
        <f>C1193-D1193</f>
        <v>1000715</v>
      </c>
    </row>
    <row r="1194" spans="1:5" x14ac:dyDescent="0.2">
      <c r="A1194" t="s">
        <v>762</v>
      </c>
      <c r="B1194" t="s">
        <v>763</v>
      </c>
      <c r="C1194" s="4">
        <v>1974278</v>
      </c>
      <c r="D1194" s="4">
        <v>946037</v>
      </c>
      <c r="E1194" s="4">
        <f>C1194-D1194</f>
        <v>1028241</v>
      </c>
    </row>
    <row r="1195" spans="1:5" x14ac:dyDescent="0.2">
      <c r="A1195" t="s">
        <v>2186</v>
      </c>
      <c r="B1195" t="s">
        <v>2187</v>
      </c>
      <c r="C1195" s="4">
        <v>1850858</v>
      </c>
      <c r="D1195" s="4">
        <v>749805</v>
      </c>
      <c r="E1195" s="4">
        <f>C1195-D1195</f>
        <v>1101053</v>
      </c>
    </row>
    <row r="1196" spans="1:5" x14ac:dyDescent="0.2">
      <c r="A1196" t="s">
        <v>1148</v>
      </c>
      <c r="B1196" t="s">
        <v>1149</v>
      </c>
      <c r="C1196" s="4">
        <v>3114659</v>
      </c>
      <c r="D1196" s="4">
        <v>1976378</v>
      </c>
      <c r="E1196" s="4">
        <f>C1196-D1196</f>
        <v>1138281</v>
      </c>
    </row>
    <row r="1197" spans="1:5" x14ac:dyDescent="0.2">
      <c r="A1197" t="s">
        <v>134</v>
      </c>
      <c r="B1197" t="s">
        <v>135</v>
      </c>
      <c r="C1197" s="4">
        <v>3132053</v>
      </c>
      <c r="D1197" s="4">
        <v>1918799</v>
      </c>
      <c r="E1197" s="4">
        <f>C1197-D1197</f>
        <v>1213254</v>
      </c>
    </row>
    <row r="1198" spans="1:5" x14ac:dyDescent="0.2">
      <c r="A1198" t="s">
        <v>516</v>
      </c>
      <c r="B1198" t="s">
        <v>517</v>
      </c>
      <c r="C1198" s="4">
        <v>2126996</v>
      </c>
      <c r="D1198" s="4">
        <v>889806</v>
      </c>
      <c r="E1198" s="4">
        <f>C1198-D1198</f>
        <v>1237190</v>
      </c>
    </row>
    <row r="1199" spans="1:5" x14ac:dyDescent="0.2">
      <c r="A1199" t="s">
        <v>736</v>
      </c>
      <c r="B1199" t="s">
        <v>737</v>
      </c>
      <c r="C1199" s="4">
        <v>6497513</v>
      </c>
      <c r="D1199" s="4">
        <v>4954586</v>
      </c>
      <c r="E1199" s="4">
        <f>C1199-D1199</f>
        <v>1542927</v>
      </c>
    </row>
    <row r="1200" spans="1:5" x14ac:dyDescent="0.2">
      <c r="A1200" t="s">
        <v>2114</v>
      </c>
      <c r="B1200" t="s">
        <v>2115</v>
      </c>
      <c r="C1200" s="4">
        <v>4006325</v>
      </c>
      <c r="D1200" s="4">
        <v>2452912</v>
      </c>
      <c r="E1200" s="4">
        <f>C1200-D1200</f>
        <v>1553413</v>
      </c>
    </row>
    <row r="1201" spans="1:5" x14ac:dyDescent="0.2">
      <c r="A1201" t="s">
        <v>116</v>
      </c>
      <c r="B1201" t="s">
        <v>117</v>
      </c>
      <c r="C1201" s="4">
        <v>3955117</v>
      </c>
      <c r="D1201" s="4">
        <v>2293508</v>
      </c>
      <c r="E1201" s="4">
        <f>C1201-D1201</f>
        <v>1661609</v>
      </c>
    </row>
    <row r="1202" spans="1:5" x14ac:dyDescent="0.2">
      <c r="A1202" t="s">
        <v>2139</v>
      </c>
      <c r="B1202" t="s">
        <v>2140</v>
      </c>
      <c r="C1202" s="4">
        <v>5103639</v>
      </c>
      <c r="D1202" s="4">
        <v>3376094</v>
      </c>
      <c r="E1202" s="4">
        <f>C1202-D1202</f>
        <v>1727545</v>
      </c>
    </row>
    <row r="1203" spans="1:5" x14ac:dyDescent="0.2">
      <c r="A1203" t="s">
        <v>554</v>
      </c>
      <c r="B1203" t="s">
        <v>555</v>
      </c>
      <c r="C1203" s="4">
        <v>8495166</v>
      </c>
      <c r="D1203" s="4">
        <v>6732335</v>
      </c>
      <c r="E1203" s="4">
        <f>C1203-D1203</f>
        <v>1762831</v>
      </c>
    </row>
    <row r="1204" spans="1:5" ht="16" thickBot="1" x14ac:dyDescent="0.25">
      <c r="A1204" t="s">
        <v>1578</v>
      </c>
      <c r="B1204" t="s">
        <v>1579</v>
      </c>
      <c r="C1204" s="4">
        <v>8117913</v>
      </c>
      <c r="D1204" s="4">
        <v>5138218</v>
      </c>
      <c r="E1204" s="4">
        <f>C1204-D1204</f>
        <v>2979695</v>
      </c>
    </row>
    <row r="1205" spans="1:5" s="1" customFormat="1" ht="16" thickTop="1" x14ac:dyDescent="0.2">
      <c r="A1205" t="s">
        <v>1088</v>
      </c>
      <c r="B1205" t="s">
        <v>1089</v>
      </c>
      <c r="C1205" s="9">
        <v>17160642</v>
      </c>
      <c r="D1205" s="9">
        <v>12729191</v>
      </c>
      <c r="E1205" s="9">
        <f>C1205-D1205</f>
        <v>4431451</v>
      </c>
    </row>
    <row r="1207" spans="1:5" x14ac:dyDescent="0.2">
      <c r="C1207" s="5" t="s">
        <v>2401</v>
      </c>
      <c r="D1207" s="6">
        <f>COUNTIF($E$2:$E$1204,"&gt;0")</f>
        <v>641</v>
      </c>
      <c r="E1207" s="7">
        <f>SUMIF($E$2:$E$1204,"&gt;0")</f>
        <v>150756565</v>
      </c>
    </row>
    <row r="1208" spans="1:5" x14ac:dyDescent="0.2">
      <c r="C1208" s="5" t="s">
        <v>2402</v>
      </c>
      <c r="D1208" s="6">
        <f>COUNTIF($E$2:$E$1204,"&lt;0")</f>
        <v>561</v>
      </c>
      <c r="E1208" s="7">
        <f>SUMIF($E$2:$E$1204,"&lt;0")</f>
        <v>-2460077202</v>
      </c>
    </row>
  </sheetData>
  <sortState xmlns:xlrd2="http://schemas.microsoft.com/office/spreadsheetml/2017/richdata2" ref="A2:E1205">
    <sortCondition ref="E2:E1205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SPED_21</vt:lpstr>
      <vt:lpstr>SPED_21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Ellen Williams</cp:lastModifiedBy>
  <dcterms:created xsi:type="dcterms:W3CDTF">2011-02-11T15:45:55Z</dcterms:created>
  <dcterms:modified xsi:type="dcterms:W3CDTF">2023-03-23T00:50:28Z</dcterms:modified>
</cp:coreProperties>
</file>