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6160" yWindow="0" windowWidth="2552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9" i="1" l="1"/>
  <c r="F80" i="1"/>
  <c r="F81" i="1"/>
  <c r="F78" i="1"/>
</calcChain>
</file>

<file path=xl/sharedStrings.xml><?xml version="1.0" encoding="utf-8"?>
<sst xmlns="http://schemas.openxmlformats.org/spreadsheetml/2006/main" count="175" uniqueCount="42">
  <si>
    <t>ALGORITHM</t>
  </si>
  <si>
    <t>NUMBER OF FRAMES</t>
  </si>
  <si>
    <t xml:space="preserve">TOTAL PAGE FAULTS </t>
  </si>
  <si>
    <t>TOTAL WRITES TO DISK</t>
  </si>
  <si>
    <t>OPT</t>
  </si>
  <si>
    <t>TOTAL MEMORY ACCESSES</t>
  </si>
  <si>
    <t>TRACE</t>
  </si>
  <si>
    <t>swim.trace</t>
  </si>
  <si>
    <t>gcc.trace</t>
  </si>
  <si>
    <t>CLOCK</t>
  </si>
  <si>
    <t>N/A</t>
  </si>
  <si>
    <t>AGING</t>
  </si>
  <si>
    <t>1ms</t>
  </si>
  <si>
    <t>REFRESH RATE</t>
  </si>
  <si>
    <t>0.001ms</t>
  </si>
  <si>
    <t>100ms</t>
  </si>
  <si>
    <t>0.000001ms</t>
  </si>
  <si>
    <t>100000ms</t>
  </si>
  <si>
    <t>LRU</t>
  </si>
  <si>
    <t>TEST FOR BEST REFRESH RATE - SWIM.TRACE</t>
  </si>
  <si>
    <t>TEST FOR BEST REFRESH RATE - GCC.TRACE</t>
  </si>
  <si>
    <t>SWIM.TRACE - PAGE FAULTS / Frame Size</t>
  </si>
  <si>
    <t>SWIM.TRACE - DISK WRITES / FRAME SIZE</t>
  </si>
  <si>
    <t>GCC.TRACE - PAGE FAULTS / FRAME SIZE</t>
  </si>
  <si>
    <t>GCC.TRACE = DISK WRITES / FRAME SIZE</t>
  </si>
  <si>
    <t>GCC - Page Faults</t>
  </si>
  <si>
    <t>SWIM - Page Faults</t>
  </si>
  <si>
    <t>SWIM - Disk Writes</t>
  </si>
  <si>
    <t>GCC - Disk Writes</t>
  </si>
  <si>
    <t>1 = Best</t>
  </si>
  <si>
    <t>4 = Worst</t>
  </si>
  <si>
    <t>TOTAL (Lowest is Best)</t>
  </si>
  <si>
    <t>OPT isn't an option in a real OS, so we want to pick between the tie for CLOCK and LRU.  My pick goes to LRU, because where clock does beat LRU, it does so only by a narrow margin.</t>
  </si>
  <si>
    <t>But where LRU beats clock, it does so by a large amount. LRU is better overall.</t>
  </si>
  <si>
    <t>Therefore, I would select LRU for my own operating system</t>
  </si>
  <si>
    <t xml:space="preserve">DATA COLLECTION </t>
  </si>
  <si>
    <t>DECISION MATRIX: RANK FOR EACH CATEGORY AND  PICK ALGORITHM FROM 1=BEST to 4=WORST, SELECT ALGORITHM WITH LOWEST OVERALL SCORE</t>
  </si>
  <si>
    <t>SWIM.TRACE - Test for Best Refresh Rate</t>
  </si>
  <si>
    <t>SWIM.TRACE - Total Page Faults</t>
  </si>
  <si>
    <t>NOTE:  If lines cross, the algorithm picked as "better" was the one with MORE total points which are lower. There were no ties within a single category, after applying this criteria.</t>
  </si>
  <si>
    <t>AGING  ALGORITHM -- PAGE FAULTS/REFRESH RATE</t>
  </si>
  <si>
    <t>AGING ALGORITHM - DISK WRITES/REFRESH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</si>
</sst>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3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2" fillId="0" borderId="0" xfId="0" applyFont="1"/>
    <xf numFmtId="0" fontId="0" fillId="3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Total Page Faults</c:v>
          </c:tx>
          <c:cat>
            <c:strRef>
              <c:f>Sheet1!$P$5:$P$9</c:f>
              <c:strCache>
                <c:ptCount val="5"/>
                <c:pt idx="0">
                  <c:v>0.000001ms</c:v>
                </c:pt>
                <c:pt idx="1">
                  <c:v>0.001ms</c:v>
                </c:pt>
                <c:pt idx="2">
                  <c:v>1ms</c:v>
                </c:pt>
                <c:pt idx="3">
                  <c:v>100ms</c:v>
                </c:pt>
                <c:pt idx="4">
                  <c:v>100000ms</c:v>
                </c:pt>
              </c:strCache>
            </c:strRef>
          </c:cat>
          <c:val>
            <c:numRef>
              <c:f>Sheet1!$M$5:$M$9</c:f>
              <c:numCache>
                <c:formatCode>General</c:formatCode>
                <c:ptCount val="5"/>
                <c:pt idx="0">
                  <c:v>275255.0</c:v>
                </c:pt>
                <c:pt idx="1">
                  <c:v>275255.0</c:v>
                </c:pt>
                <c:pt idx="2">
                  <c:v>275356.0</c:v>
                </c:pt>
                <c:pt idx="3">
                  <c:v>295001.0</c:v>
                </c:pt>
                <c:pt idx="4">
                  <c:v>626895.0</c:v>
                </c:pt>
              </c:numCache>
            </c:numRef>
          </c:val>
          <c:smooth val="0"/>
        </c:ser>
        <c:ser>
          <c:idx val="1"/>
          <c:order val="1"/>
          <c:tx>
            <c:v>Total Writes to Disk</c:v>
          </c:tx>
          <c:cat>
            <c:strRef>
              <c:f>Sheet1!$P$5:$P$9</c:f>
              <c:strCache>
                <c:ptCount val="5"/>
                <c:pt idx="0">
                  <c:v>0.000001ms</c:v>
                </c:pt>
                <c:pt idx="1">
                  <c:v>0.001ms</c:v>
                </c:pt>
                <c:pt idx="2">
                  <c:v>1ms</c:v>
                </c:pt>
                <c:pt idx="3">
                  <c:v>100ms</c:v>
                </c:pt>
                <c:pt idx="4">
                  <c:v>100000ms</c:v>
                </c:pt>
              </c:strCache>
            </c:strRef>
          </c:cat>
          <c:val>
            <c:numRef>
              <c:f>Sheet1!$N$5:$N$9</c:f>
              <c:numCache>
                <c:formatCode>General</c:formatCode>
                <c:ptCount val="5"/>
                <c:pt idx="0">
                  <c:v>53874.0</c:v>
                </c:pt>
                <c:pt idx="1">
                  <c:v>53874.0</c:v>
                </c:pt>
                <c:pt idx="2">
                  <c:v>53861.0</c:v>
                </c:pt>
                <c:pt idx="3">
                  <c:v>53832.0</c:v>
                </c:pt>
                <c:pt idx="4">
                  <c:v>57379.0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909896"/>
        <c:axId val="-2115915240"/>
      </c:lineChart>
      <c:catAx>
        <c:axId val="-2115909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915240"/>
        <c:crosses val="autoZero"/>
        <c:auto val="1"/>
        <c:lblAlgn val="ctr"/>
        <c:lblOffset val="100"/>
        <c:noMultiLvlLbl val="0"/>
      </c:catAx>
      <c:valAx>
        <c:axId val="-2115915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909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SWIM.TRACE</c:v>
          </c:tx>
          <c:cat>
            <c:strRef>
              <c:f>Sheet1!$P$5:$P$9</c:f>
              <c:strCache>
                <c:ptCount val="5"/>
                <c:pt idx="0">
                  <c:v>0.000001ms</c:v>
                </c:pt>
                <c:pt idx="1">
                  <c:v>0.001ms</c:v>
                </c:pt>
                <c:pt idx="2">
                  <c:v>1ms</c:v>
                </c:pt>
                <c:pt idx="3">
                  <c:v>100ms</c:v>
                </c:pt>
                <c:pt idx="4">
                  <c:v>100000ms</c:v>
                </c:pt>
              </c:strCache>
            </c:strRef>
          </c:cat>
          <c:val>
            <c:numRef>
              <c:f>Sheet1!$M$5:$M$9</c:f>
              <c:numCache>
                <c:formatCode>General</c:formatCode>
                <c:ptCount val="5"/>
                <c:pt idx="0">
                  <c:v>275255.0</c:v>
                </c:pt>
                <c:pt idx="1">
                  <c:v>275255.0</c:v>
                </c:pt>
                <c:pt idx="2">
                  <c:v>275356.0</c:v>
                </c:pt>
                <c:pt idx="3">
                  <c:v>295001.0</c:v>
                </c:pt>
                <c:pt idx="4">
                  <c:v>626895.0</c:v>
                </c:pt>
              </c:numCache>
            </c:numRef>
          </c:val>
          <c:smooth val="0"/>
        </c:ser>
        <c:ser>
          <c:idx val="1"/>
          <c:order val="1"/>
          <c:tx>
            <c:v>GCC.TRACE</c:v>
          </c:tx>
          <c:val>
            <c:numRef>
              <c:f>Sheet1!$M$52:$M$56</c:f>
              <c:numCache>
                <c:formatCode>General</c:formatCode>
                <c:ptCount val="5"/>
                <c:pt idx="0">
                  <c:v>193004.0</c:v>
                </c:pt>
                <c:pt idx="1">
                  <c:v>193004.0</c:v>
                </c:pt>
                <c:pt idx="2">
                  <c:v>193077.0</c:v>
                </c:pt>
                <c:pt idx="3">
                  <c:v>229058.0</c:v>
                </c:pt>
                <c:pt idx="4">
                  <c:v>716028.0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1907400"/>
        <c:axId val="-2111905672"/>
      </c:lineChart>
      <c:catAx>
        <c:axId val="-2111907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1905672"/>
        <c:crosses val="autoZero"/>
        <c:auto val="1"/>
        <c:lblAlgn val="ctr"/>
        <c:lblOffset val="100"/>
        <c:noMultiLvlLbl val="0"/>
      </c:catAx>
      <c:valAx>
        <c:axId val="-2111905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1907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SWIM.TRACE</c:v>
          </c:tx>
          <c:cat>
            <c:strRef>
              <c:f>Sheet1!$P$5:$P$9</c:f>
              <c:strCache>
                <c:ptCount val="5"/>
                <c:pt idx="0">
                  <c:v>0.000001ms</c:v>
                </c:pt>
                <c:pt idx="1">
                  <c:v>0.001ms</c:v>
                </c:pt>
                <c:pt idx="2">
                  <c:v>1ms</c:v>
                </c:pt>
                <c:pt idx="3">
                  <c:v>100ms</c:v>
                </c:pt>
                <c:pt idx="4">
                  <c:v>100000ms</c:v>
                </c:pt>
              </c:strCache>
            </c:strRef>
          </c:cat>
          <c:val>
            <c:numRef>
              <c:f>Sheet1!$N$5:$N$9</c:f>
              <c:numCache>
                <c:formatCode>General</c:formatCode>
                <c:ptCount val="5"/>
                <c:pt idx="0">
                  <c:v>53874.0</c:v>
                </c:pt>
                <c:pt idx="1">
                  <c:v>53874.0</c:v>
                </c:pt>
                <c:pt idx="2">
                  <c:v>53861.0</c:v>
                </c:pt>
                <c:pt idx="3">
                  <c:v>53832.0</c:v>
                </c:pt>
                <c:pt idx="4">
                  <c:v>57379.0</c:v>
                </c:pt>
              </c:numCache>
            </c:numRef>
          </c:val>
          <c:smooth val="0"/>
        </c:ser>
        <c:ser>
          <c:idx val="1"/>
          <c:order val="1"/>
          <c:tx>
            <c:v>GCC.TRACE</c:v>
          </c:tx>
          <c:val>
            <c:numRef>
              <c:f>Sheet1!$N$52:$N$56</c:f>
              <c:numCache>
                <c:formatCode>General</c:formatCode>
                <c:ptCount val="5"/>
                <c:pt idx="0">
                  <c:v>33277.0</c:v>
                </c:pt>
                <c:pt idx="1">
                  <c:v>33277.0</c:v>
                </c:pt>
                <c:pt idx="2">
                  <c:v>33317.0</c:v>
                </c:pt>
                <c:pt idx="3">
                  <c:v>39292.0</c:v>
                </c:pt>
                <c:pt idx="4">
                  <c:v>104924.0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105672"/>
        <c:axId val="-2114311928"/>
      </c:lineChart>
      <c:catAx>
        <c:axId val="-2109105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311928"/>
        <c:crosses val="autoZero"/>
        <c:auto val="1"/>
        <c:lblAlgn val="ctr"/>
        <c:lblOffset val="100"/>
        <c:noMultiLvlLbl val="0"/>
      </c:catAx>
      <c:valAx>
        <c:axId val="-2114311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105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OPT </c:v>
          </c:tx>
          <c:cat>
            <c:numRef>
              <c:f>Sheet1!$C$4:$C$8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8.0</c:v>
                </c:pt>
              </c:numCache>
            </c:numRef>
          </c:cat>
          <c:val>
            <c:numRef>
              <c:f>Sheet1!$E$4:$E$7</c:f>
              <c:numCache>
                <c:formatCode>General</c:formatCode>
                <c:ptCount val="4"/>
                <c:pt idx="0">
                  <c:v>236350.0</c:v>
                </c:pt>
                <c:pt idx="1">
                  <c:v>127252.0</c:v>
                </c:pt>
                <c:pt idx="2">
                  <c:v>52176.0</c:v>
                </c:pt>
                <c:pt idx="3">
                  <c:v>24344.0</c:v>
                </c:pt>
              </c:numCache>
            </c:numRef>
          </c:val>
          <c:smooth val="0"/>
        </c:ser>
        <c:ser>
          <c:idx val="1"/>
          <c:order val="1"/>
          <c:tx>
            <c:v>CLOCK</c:v>
          </c:tx>
          <c:cat>
            <c:numRef>
              <c:f>Sheet1!$C$4:$C$8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8.0</c:v>
                </c:pt>
              </c:numCache>
            </c:numRef>
          </c:cat>
          <c:val>
            <c:numRef>
              <c:f>Sheet1!$E$12:$E$15</c:f>
              <c:numCache>
                <c:formatCode>General</c:formatCode>
                <c:ptCount val="4"/>
                <c:pt idx="0">
                  <c:v>265691.0</c:v>
                </c:pt>
                <c:pt idx="1">
                  <c:v>136154.0</c:v>
                </c:pt>
                <c:pt idx="2">
                  <c:v>73924.0</c:v>
                </c:pt>
                <c:pt idx="3">
                  <c:v>56974.0</c:v>
                </c:pt>
              </c:numCache>
            </c:numRef>
          </c:val>
          <c:smooth val="0"/>
        </c:ser>
        <c:ser>
          <c:idx val="2"/>
          <c:order val="2"/>
          <c:tx>
            <c:v>AGING</c:v>
          </c:tx>
          <c:cat>
            <c:numRef>
              <c:f>Sheet1!$C$4:$C$8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8.0</c:v>
                </c:pt>
              </c:numCache>
            </c:numRef>
          </c:cat>
          <c:val>
            <c:numRef>
              <c:f>Sheet1!$E$20:$E$23</c:f>
              <c:numCache>
                <c:formatCode>General</c:formatCode>
                <c:ptCount val="4"/>
                <c:pt idx="0">
                  <c:v>275255.0</c:v>
                </c:pt>
                <c:pt idx="1">
                  <c:v>244515.0</c:v>
                </c:pt>
                <c:pt idx="2">
                  <c:v>208493.0</c:v>
                </c:pt>
                <c:pt idx="3">
                  <c:v>197510.0</c:v>
                </c:pt>
              </c:numCache>
            </c:numRef>
          </c:val>
          <c:smooth val="0"/>
        </c:ser>
        <c:ser>
          <c:idx val="3"/>
          <c:order val="3"/>
          <c:tx>
            <c:v>LRU</c:v>
          </c:tx>
          <c:cat>
            <c:numRef>
              <c:f>Sheet1!$C$4:$C$8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8.0</c:v>
                </c:pt>
              </c:numCache>
            </c:numRef>
          </c:cat>
          <c:val>
            <c:numRef>
              <c:f>Sheet1!$E$28:$E$31</c:f>
              <c:numCache>
                <c:formatCode>General</c:formatCode>
                <c:ptCount val="4"/>
                <c:pt idx="0">
                  <c:v>274323.0</c:v>
                </c:pt>
                <c:pt idx="1">
                  <c:v>143477.0</c:v>
                </c:pt>
                <c:pt idx="2">
                  <c:v>75235.0</c:v>
                </c:pt>
                <c:pt idx="3">
                  <c:v>57180.0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918408"/>
        <c:axId val="-2109465704"/>
      </c:lineChart>
      <c:catAx>
        <c:axId val="-2114918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9465704"/>
        <c:crosses val="autoZero"/>
        <c:auto val="1"/>
        <c:lblAlgn val="ctr"/>
        <c:lblOffset val="100"/>
        <c:noMultiLvlLbl val="0"/>
      </c:catAx>
      <c:valAx>
        <c:axId val="-2109465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4918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OPT</c:v>
          </c:tx>
          <c:cat>
            <c:numRef>
              <c:f>Sheet1!$C$4:$C$7</c:f>
              <c:numCache>
                <c:formatCode>General</c:formatCode>
                <c:ptCount val="4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</c:numCache>
            </c:numRef>
          </c:cat>
          <c:val>
            <c:numRef>
              <c:f>Sheet1!$F$4:$F$7</c:f>
              <c:numCache>
                <c:formatCode>General</c:formatCode>
                <c:ptCount val="4"/>
                <c:pt idx="0">
                  <c:v>51162.0</c:v>
                </c:pt>
                <c:pt idx="1">
                  <c:v>27503.0</c:v>
                </c:pt>
                <c:pt idx="2">
                  <c:v>11706.0</c:v>
                </c:pt>
                <c:pt idx="3">
                  <c:v>6316.0</c:v>
                </c:pt>
              </c:numCache>
            </c:numRef>
          </c:val>
          <c:smooth val="0"/>
        </c:ser>
        <c:ser>
          <c:idx val="1"/>
          <c:order val="1"/>
          <c:tx>
            <c:v>CLOCK</c:v>
          </c:tx>
          <c:val>
            <c:numRef>
              <c:f>Sheet1!$F$12:$F$15</c:f>
              <c:numCache>
                <c:formatCode>General</c:formatCode>
                <c:ptCount val="4"/>
                <c:pt idx="0">
                  <c:v>55664.0</c:v>
                </c:pt>
                <c:pt idx="1">
                  <c:v>52104.0</c:v>
                </c:pt>
                <c:pt idx="2">
                  <c:v>45872.0</c:v>
                </c:pt>
                <c:pt idx="3">
                  <c:v>43965.0</c:v>
                </c:pt>
              </c:numCache>
            </c:numRef>
          </c:val>
          <c:smooth val="0"/>
        </c:ser>
        <c:ser>
          <c:idx val="2"/>
          <c:order val="2"/>
          <c:tx>
            <c:v>AGING</c:v>
          </c:tx>
          <c:val>
            <c:numRef>
              <c:f>Sheet1!$F$20:$F$23</c:f>
              <c:numCache>
                <c:formatCode>General</c:formatCode>
                <c:ptCount val="4"/>
                <c:pt idx="0">
                  <c:v>53874.0</c:v>
                </c:pt>
                <c:pt idx="1">
                  <c:v>52162.0</c:v>
                </c:pt>
                <c:pt idx="2">
                  <c:v>50524.0</c:v>
                </c:pt>
                <c:pt idx="3">
                  <c:v>49407.0</c:v>
                </c:pt>
              </c:numCache>
            </c:numRef>
          </c:val>
          <c:smooth val="0"/>
        </c:ser>
        <c:ser>
          <c:idx val="3"/>
          <c:order val="3"/>
          <c:tx>
            <c:v>LRU</c:v>
          </c:tx>
          <c:val>
            <c:numRef>
              <c:f>Sheet1!$F$28:$F$31</c:f>
              <c:numCache>
                <c:formatCode>General</c:formatCode>
                <c:ptCount val="4"/>
                <c:pt idx="0">
                  <c:v>55138.0</c:v>
                </c:pt>
                <c:pt idx="1">
                  <c:v>47598.0</c:v>
                </c:pt>
                <c:pt idx="2">
                  <c:v>43950.0</c:v>
                </c:pt>
                <c:pt idx="3">
                  <c:v>43026.0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140952"/>
        <c:axId val="-2111536232"/>
      </c:lineChart>
      <c:catAx>
        <c:axId val="-2108140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1536232"/>
        <c:crosses val="autoZero"/>
        <c:auto val="1"/>
        <c:lblAlgn val="ctr"/>
        <c:lblOffset val="100"/>
        <c:noMultiLvlLbl val="0"/>
      </c:catAx>
      <c:valAx>
        <c:axId val="-2111536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8140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OPT</c:v>
          </c:tx>
          <c:cat>
            <c:numRef>
              <c:f>Sheet1!$C$8:$C$11</c:f>
              <c:numCache>
                <c:formatCode>General</c:formatCode>
                <c:ptCount val="4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</c:numCache>
            </c:numRef>
          </c:cat>
          <c:val>
            <c:numRef>
              <c:f>Sheet1!$E$8:$E$11</c:f>
              <c:numCache>
                <c:formatCode>General</c:formatCode>
                <c:ptCount val="4"/>
                <c:pt idx="0">
                  <c:v>169669.0</c:v>
                </c:pt>
                <c:pt idx="1">
                  <c:v>118226.0</c:v>
                </c:pt>
                <c:pt idx="2">
                  <c:v>83827.0</c:v>
                </c:pt>
                <c:pt idx="3">
                  <c:v>58468.0</c:v>
                </c:pt>
              </c:numCache>
            </c:numRef>
          </c:val>
          <c:smooth val="0"/>
        </c:ser>
        <c:ser>
          <c:idx val="1"/>
          <c:order val="1"/>
          <c:tx>
            <c:v>CLOCK</c:v>
          </c:tx>
          <c:val>
            <c:numRef>
              <c:f>Sheet1!$E$16:$E$19</c:f>
              <c:numCache>
                <c:formatCode>General</c:formatCode>
                <c:ptCount val="4"/>
                <c:pt idx="0">
                  <c:v>178111.0</c:v>
                </c:pt>
                <c:pt idx="1">
                  <c:v>122579.0</c:v>
                </c:pt>
                <c:pt idx="2">
                  <c:v>88457.0</c:v>
                </c:pt>
                <c:pt idx="3">
                  <c:v>61832.0</c:v>
                </c:pt>
              </c:numCache>
            </c:numRef>
          </c:val>
          <c:smooth val="0"/>
        </c:ser>
        <c:ser>
          <c:idx val="2"/>
          <c:order val="2"/>
          <c:tx>
            <c:v>AGING</c:v>
          </c:tx>
          <c:val>
            <c:numRef>
              <c:f>Sheet1!$E$24:$E$27</c:f>
              <c:numCache>
                <c:formatCode>General</c:formatCode>
                <c:ptCount val="4"/>
                <c:pt idx="0">
                  <c:v>193004.0</c:v>
                </c:pt>
                <c:pt idx="1">
                  <c:v>183624.0</c:v>
                </c:pt>
                <c:pt idx="2">
                  <c:v>172992.0</c:v>
                </c:pt>
                <c:pt idx="3">
                  <c:v>162486.0</c:v>
                </c:pt>
              </c:numCache>
            </c:numRef>
          </c:val>
          <c:smooth val="0"/>
        </c:ser>
        <c:ser>
          <c:idx val="3"/>
          <c:order val="3"/>
          <c:tx>
            <c:v>LRU</c:v>
          </c:tx>
          <c:val>
            <c:numRef>
              <c:f>Sheet1!$E$32:$E$35</c:f>
              <c:numCache>
                <c:formatCode>General</c:formatCode>
                <c:ptCount val="4"/>
                <c:pt idx="0">
                  <c:v>181950.0</c:v>
                </c:pt>
                <c:pt idx="1">
                  <c:v>124267.0</c:v>
                </c:pt>
                <c:pt idx="2">
                  <c:v>88992.0</c:v>
                </c:pt>
                <c:pt idx="3">
                  <c:v>63443.0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037016"/>
        <c:axId val="-2112606232"/>
      </c:lineChart>
      <c:catAx>
        <c:axId val="-2112037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2606232"/>
        <c:crosses val="autoZero"/>
        <c:auto val="1"/>
        <c:lblAlgn val="ctr"/>
        <c:lblOffset val="100"/>
        <c:noMultiLvlLbl val="0"/>
      </c:catAx>
      <c:valAx>
        <c:axId val="-2112606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2037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OPT</c:v>
          </c:tx>
          <c:cat>
            <c:numRef>
              <c:f>Sheet1!$C$32:$C$35</c:f>
              <c:numCache>
                <c:formatCode>General</c:formatCode>
                <c:ptCount val="4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</c:numCache>
            </c:numRef>
          </c:cat>
          <c:val>
            <c:numRef>
              <c:f>Sheet1!$F$8:$F$11</c:f>
              <c:numCache>
                <c:formatCode>General</c:formatCode>
                <c:ptCount val="4"/>
                <c:pt idx="0">
                  <c:v>29609.0</c:v>
                </c:pt>
                <c:pt idx="1">
                  <c:v>20257.0</c:v>
                </c:pt>
                <c:pt idx="2">
                  <c:v>14159.0</c:v>
                </c:pt>
                <c:pt idx="3">
                  <c:v>9916.0</c:v>
                </c:pt>
              </c:numCache>
            </c:numRef>
          </c:val>
          <c:smooth val="0"/>
        </c:ser>
        <c:ser>
          <c:idx val="1"/>
          <c:order val="1"/>
          <c:tx>
            <c:v>CLOCK</c:v>
          </c:tx>
          <c:cat>
            <c:numRef>
              <c:f>Sheet1!$C$32:$C$35</c:f>
              <c:numCache>
                <c:formatCode>General</c:formatCode>
                <c:ptCount val="4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</c:numCache>
            </c:numRef>
          </c:cat>
          <c:val>
            <c:numRef>
              <c:f>Sheet1!$F$16:$F$19</c:f>
              <c:numCache>
                <c:formatCode>General</c:formatCode>
                <c:ptCount val="4"/>
                <c:pt idx="0">
                  <c:v>38992.0</c:v>
                </c:pt>
                <c:pt idx="1">
                  <c:v>26633.0</c:v>
                </c:pt>
                <c:pt idx="2">
                  <c:v>20193.0</c:v>
                </c:pt>
                <c:pt idx="3">
                  <c:v>15840.0</c:v>
                </c:pt>
              </c:numCache>
            </c:numRef>
          </c:val>
          <c:smooth val="0"/>
        </c:ser>
        <c:ser>
          <c:idx val="2"/>
          <c:order val="2"/>
          <c:tx>
            <c:v>AGING</c:v>
          </c:tx>
          <c:cat>
            <c:numRef>
              <c:f>Sheet1!$C$32:$C$35</c:f>
              <c:numCache>
                <c:formatCode>General</c:formatCode>
                <c:ptCount val="4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</c:numCache>
            </c:numRef>
          </c:cat>
          <c:val>
            <c:numRef>
              <c:f>Sheet1!$F$24:$F$27</c:f>
              <c:numCache>
                <c:formatCode>General</c:formatCode>
                <c:ptCount val="4"/>
                <c:pt idx="0">
                  <c:v>33277.0</c:v>
                </c:pt>
                <c:pt idx="1">
                  <c:v>29193.0</c:v>
                </c:pt>
                <c:pt idx="2">
                  <c:v>25669.0</c:v>
                </c:pt>
                <c:pt idx="3">
                  <c:v>19795.0</c:v>
                </c:pt>
              </c:numCache>
            </c:numRef>
          </c:val>
          <c:smooth val="0"/>
        </c:ser>
        <c:ser>
          <c:idx val="3"/>
          <c:order val="3"/>
          <c:tx>
            <c:v>LRU</c:v>
          </c:tx>
          <c:cat>
            <c:numRef>
              <c:f>Sheet1!$C$32:$C$35</c:f>
              <c:numCache>
                <c:formatCode>General</c:formatCode>
                <c:ptCount val="4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</c:numCache>
            </c:numRef>
          </c:cat>
          <c:val>
            <c:numRef>
              <c:f>Sheet1!$F$32:$F$35</c:f>
              <c:numCache>
                <c:formatCode>General</c:formatCode>
                <c:ptCount val="4"/>
                <c:pt idx="0">
                  <c:v>37239.0</c:v>
                </c:pt>
                <c:pt idx="1">
                  <c:v>23639.0</c:v>
                </c:pt>
                <c:pt idx="2">
                  <c:v>17107.0</c:v>
                </c:pt>
                <c:pt idx="3">
                  <c:v>13702.0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901848"/>
        <c:axId val="-2111585512"/>
      </c:lineChart>
      <c:catAx>
        <c:axId val="-2110901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1585512"/>
        <c:crosses val="autoZero"/>
        <c:auto val="1"/>
        <c:lblAlgn val="ctr"/>
        <c:lblOffset val="100"/>
        <c:noMultiLvlLbl val="0"/>
      </c:catAx>
      <c:valAx>
        <c:axId val="-2111585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901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PAGE FAULTS - DETAIL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Swim.trace</c:v>
          </c:tx>
          <c:cat>
            <c:strRef>
              <c:f>Sheet1!$P$5:$P$7</c:f>
              <c:strCache>
                <c:ptCount val="3"/>
                <c:pt idx="0">
                  <c:v>0.000001ms</c:v>
                </c:pt>
                <c:pt idx="1">
                  <c:v>0.001ms</c:v>
                </c:pt>
                <c:pt idx="2">
                  <c:v>1ms</c:v>
                </c:pt>
              </c:strCache>
            </c:strRef>
          </c:cat>
          <c:val>
            <c:numRef>
              <c:f>Sheet1!$M$5:$M$7</c:f>
              <c:numCache>
                <c:formatCode>General</c:formatCode>
                <c:ptCount val="3"/>
                <c:pt idx="0">
                  <c:v>275255.0</c:v>
                </c:pt>
                <c:pt idx="1">
                  <c:v>275255.0</c:v>
                </c:pt>
                <c:pt idx="2">
                  <c:v>275356.0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804136"/>
        <c:axId val="-2109614280"/>
      </c:lineChart>
      <c:catAx>
        <c:axId val="-2114804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614280"/>
        <c:crosses val="autoZero"/>
        <c:auto val="1"/>
        <c:lblAlgn val="ctr"/>
        <c:lblOffset val="100"/>
        <c:noMultiLvlLbl val="0"/>
      </c:catAx>
      <c:valAx>
        <c:axId val="-2109614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4804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127000</xdr:colOff>
      <xdr:row>14</xdr:row>
      <xdr:rowOff>0</xdr:rowOff>
    </xdr:from>
    <xdr:to>
      <xdr:col>16</xdr:col>
      <xdr:colOff>685800</xdr:colOff>
      <xdr:row>28</xdr:row>
      <xdr:rowOff>76200</xdr:rowOff>
    </xdr:to>
    <xdr:graphicFrame macro="">
      <xdr:nvGraphicFramePr>
        <xdr:cNvPr id="2" name="Chart 1" title="Refresh Rates for Aging Algorith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342900</xdr:colOff>
      <xdr:row>32</xdr:row>
      <xdr:rowOff>139700</xdr:rowOff>
    </xdr:from>
    <xdr:to>
      <xdr:col>12</xdr:col>
      <xdr:colOff>609600</xdr:colOff>
      <xdr:row>47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1320800</xdr:colOff>
      <xdr:row>32</xdr:row>
      <xdr:rowOff>139700</xdr:rowOff>
    </xdr:from>
    <xdr:to>
      <xdr:col>16</xdr:col>
      <xdr:colOff>520700</xdr:colOff>
      <xdr:row>47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12700</xdr:colOff>
      <xdr:row>39</xdr:row>
      <xdr:rowOff>63500</xdr:rowOff>
    </xdr:from>
    <xdr:to>
      <xdr:col>3</xdr:col>
      <xdr:colOff>1600200</xdr:colOff>
      <xdr:row>53</xdr:row>
      <xdr:rowOff>139700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63500</xdr:colOff>
      <xdr:row>39</xdr:row>
      <xdr:rowOff>25400</xdr:rowOff>
    </xdr:from>
    <xdr:to>
      <xdr:col>6</xdr:col>
      <xdr:colOff>787400</xdr:colOff>
      <xdr:row>53</xdr:row>
      <xdr:rowOff>101600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58</xdr:row>
      <xdr:rowOff>63500</xdr:rowOff>
    </xdr:from>
    <xdr:to>
      <xdr:col>3</xdr:col>
      <xdr:colOff>1587500</xdr:colOff>
      <xdr:row>72</xdr:row>
      <xdr:rowOff>139700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25400</xdr:colOff>
      <xdr:row>58</xdr:row>
      <xdr:rowOff>12700</xdr:rowOff>
    </xdr:from>
    <xdr:to>
      <xdr:col>6</xdr:col>
      <xdr:colOff>749300</xdr:colOff>
      <xdr:row>72</xdr:row>
      <xdr:rowOff>88900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317500</xdr:colOff>
      <xdr:row>13</xdr:row>
      <xdr:rowOff>177800</xdr:rowOff>
    </xdr:from>
    <xdr:to>
      <xdr:col>12</xdr:col>
      <xdr:colOff>584200</xdr:colOff>
      <xdr:row>28</xdr:row>
      <xdr:rowOff>63500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9"/>
  <sheetViews>
    <sheetView tabSelected="1" topLeftCell="A61" workbookViewId="0">
      <selection activeCell="AQ12" sqref="AQ12:AW17"/>
    </sheetView>
  </sheetViews>
  <sheetFormatPr baseColWidth="10" defaultRowHeight="15" x14ac:dyDescent="0"/>
  <cols>
    <col min="2" max="2" width="17.33203125" customWidth="1"/>
    <col min="3" max="3" width="23.5" customWidth="1"/>
    <col min="4" max="4" width="24.83203125" customWidth="1"/>
    <col min="5" max="5" width="28.1640625" customWidth="1"/>
    <col min="6" max="6" width="22.33203125" customWidth="1"/>
    <col min="7" max="7" width="16.83203125" customWidth="1"/>
    <col min="8" max="8" width="21.1640625" customWidth="1"/>
    <col min="11" max="11" width="20.6640625" customWidth="1"/>
    <col min="12" max="12" width="25" customWidth="1"/>
    <col min="13" max="13" width="17.83203125" customWidth="1"/>
    <col min="14" max="14" width="22" customWidth="1"/>
    <col min="16" max="16" width="19.83203125" customWidth="1"/>
    <col min="37" max="43" width="10.83203125" customWidth="1"/>
  </cols>
  <sheetData>
    <row r="1" spans="2:16">
      <c r="B1" s="6" t="s">
        <v>35</v>
      </c>
    </row>
    <row r="3" spans="2:16">
      <c r="B3" s="2" t="s">
        <v>0</v>
      </c>
      <c r="C3" s="2" t="s">
        <v>1</v>
      </c>
      <c r="D3" s="2" t="s">
        <v>5</v>
      </c>
      <c r="E3" s="2" t="s">
        <v>2</v>
      </c>
      <c r="F3" s="2" t="s">
        <v>3</v>
      </c>
      <c r="G3" s="2" t="s">
        <v>6</v>
      </c>
      <c r="H3" s="2" t="s">
        <v>13</v>
      </c>
      <c r="J3" s="6" t="s">
        <v>19</v>
      </c>
    </row>
    <row r="4" spans="2:16">
      <c r="B4" s="3" t="s">
        <v>4</v>
      </c>
      <c r="C4" s="3">
        <v>8</v>
      </c>
      <c r="D4" s="3">
        <v>1000000</v>
      </c>
      <c r="E4" s="3">
        <v>236350</v>
      </c>
      <c r="F4" s="3">
        <v>51162</v>
      </c>
      <c r="G4" s="3" t="s">
        <v>7</v>
      </c>
      <c r="H4" s="3" t="s">
        <v>10</v>
      </c>
      <c r="J4" s="2" t="s">
        <v>0</v>
      </c>
      <c r="K4" s="2" t="s">
        <v>1</v>
      </c>
      <c r="L4" s="2" t="s">
        <v>5</v>
      </c>
      <c r="M4" s="2" t="s">
        <v>2</v>
      </c>
      <c r="N4" s="2" t="s">
        <v>3</v>
      </c>
      <c r="O4" s="2" t="s">
        <v>6</v>
      </c>
      <c r="P4" s="2" t="s">
        <v>13</v>
      </c>
    </row>
    <row r="5" spans="2:16">
      <c r="B5" s="3" t="s">
        <v>4</v>
      </c>
      <c r="C5" s="3">
        <v>16</v>
      </c>
      <c r="D5" s="3">
        <v>1000000</v>
      </c>
      <c r="E5" s="3">
        <v>127252</v>
      </c>
      <c r="F5" s="3">
        <v>27503</v>
      </c>
      <c r="G5" s="3" t="s">
        <v>7</v>
      </c>
      <c r="H5" s="3" t="s">
        <v>10</v>
      </c>
      <c r="J5" s="3" t="s">
        <v>11</v>
      </c>
      <c r="K5" s="3">
        <v>8</v>
      </c>
      <c r="L5" s="3">
        <v>1000000</v>
      </c>
      <c r="M5" s="3">
        <v>275255</v>
      </c>
      <c r="N5" s="3">
        <v>53874</v>
      </c>
      <c r="O5" s="3" t="s">
        <v>7</v>
      </c>
      <c r="P5" s="3" t="s">
        <v>16</v>
      </c>
    </row>
    <row r="6" spans="2:16">
      <c r="B6" s="3" t="s">
        <v>4</v>
      </c>
      <c r="C6" s="3">
        <v>32</v>
      </c>
      <c r="D6" s="3">
        <v>1000000</v>
      </c>
      <c r="E6" s="3">
        <v>52176</v>
      </c>
      <c r="F6" s="3">
        <v>11706</v>
      </c>
      <c r="G6" s="3" t="s">
        <v>7</v>
      </c>
      <c r="H6" s="3" t="s">
        <v>10</v>
      </c>
      <c r="J6" s="3" t="s">
        <v>11</v>
      </c>
      <c r="K6" s="3">
        <v>8</v>
      </c>
      <c r="L6" s="3">
        <v>1000000</v>
      </c>
      <c r="M6" s="3">
        <v>275255</v>
      </c>
      <c r="N6" s="3">
        <v>53874</v>
      </c>
      <c r="O6" s="3" t="s">
        <v>7</v>
      </c>
      <c r="P6" s="3" t="s">
        <v>14</v>
      </c>
    </row>
    <row r="7" spans="2:16">
      <c r="B7" s="3" t="s">
        <v>4</v>
      </c>
      <c r="C7" s="3">
        <v>64</v>
      </c>
      <c r="D7" s="3">
        <v>1000000</v>
      </c>
      <c r="E7" s="3">
        <v>24344</v>
      </c>
      <c r="F7" s="3">
        <v>6316</v>
      </c>
      <c r="G7" s="3" t="s">
        <v>7</v>
      </c>
      <c r="H7" s="3" t="s">
        <v>10</v>
      </c>
      <c r="J7" s="3" t="s">
        <v>11</v>
      </c>
      <c r="K7" s="3">
        <v>8</v>
      </c>
      <c r="L7" s="3">
        <v>1000000</v>
      </c>
      <c r="M7" s="3">
        <v>275356</v>
      </c>
      <c r="N7" s="3">
        <v>53861</v>
      </c>
      <c r="O7" s="3" t="s">
        <v>7</v>
      </c>
      <c r="P7" s="3" t="s">
        <v>12</v>
      </c>
    </row>
    <row r="8" spans="2:16">
      <c r="B8" s="3" t="s">
        <v>4</v>
      </c>
      <c r="C8" s="3">
        <v>8</v>
      </c>
      <c r="D8" s="3">
        <v>1000000</v>
      </c>
      <c r="E8" s="3">
        <v>169669</v>
      </c>
      <c r="F8" s="3">
        <v>29609</v>
      </c>
      <c r="G8" s="3" t="s">
        <v>8</v>
      </c>
      <c r="H8" s="3" t="s">
        <v>10</v>
      </c>
      <c r="J8" s="3" t="s">
        <v>11</v>
      </c>
      <c r="K8" s="3">
        <v>8</v>
      </c>
      <c r="L8" s="3">
        <v>1000000</v>
      </c>
      <c r="M8" s="3">
        <v>295001</v>
      </c>
      <c r="N8" s="3">
        <v>53832</v>
      </c>
      <c r="O8" s="3" t="s">
        <v>7</v>
      </c>
      <c r="P8" s="3" t="s">
        <v>15</v>
      </c>
    </row>
    <row r="9" spans="2:16">
      <c r="B9" s="3" t="s">
        <v>4</v>
      </c>
      <c r="C9" s="3">
        <v>16</v>
      </c>
      <c r="D9" s="3">
        <v>1000000</v>
      </c>
      <c r="E9" s="3">
        <v>118226</v>
      </c>
      <c r="F9" s="3">
        <v>20257</v>
      </c>
      <c r="G9" s="3" t="s">
        <v>8</v>
      </c>
      <c r="H9" s="3" t="s">
        <v>10</v>
      </c>
      <c r="J9" s="3" t="s">
        <v>11</v>
      </c>
      <c r="K9" s="3">
        <v>8</v>
      </c>
      <c r="L9" s="3">
        <v>1000000</v>
      </c>
      <c r="M9" s="3">
        <v>626895</v>
      </c>
      <c r="N9" s="3">
        <v>57379</v>
      </c>
      <c r="O9" s="3" t="s">
        <v>7</v>
      </c>
      <c r="P9" s="3" t="s">
        <v>17</v>
      </c>
    </row>
    <row r="10" spans="2:16">
      <c r="B10" s="3" t="s">
        <v>4</v>
      </c>
      <c r="C10" s="3">
        <v>32</v>
      </c>
      <c r="D10" s="3">
        <v>1000000</v>
      </c>
      <c r="E10" s="3">
        <v>83827</v>
      </c>
      <c r="F10" s="3">
        <v>14159</v>
      </c>
      <c r="G10" s="3" t="s">
        <v>8</v>
      </c>
      <c r="H10" s="3" t="s">
        <v>10</v>
      </c>
    </row>
    <row r="11" spans="2:16">
      <c r="B11" s="3" t="s">
        <v>4</v>
      </c>
      <c r="C11" s="3">
        <v>64</v>
      </c>
      <c r="D11" s="3">
        <v>1000000</v>
      </c>
      <c r="E11" s="3">
        <v>58468</v>
      </c>
      <c r="F11" s="3">
        <v>9916</v>
      </c>
      <c r="G11" s="3" t="s">
        <v>8</v>
      </c>
      <c r="H11" s="3" t="s">
        <v>10</v>
      </c>
    </row>
    <row r="12" spans="2:16">
      <c r="B12" s="3" t="s">
        <v>9</v>
      </c>
      <c r="C12" s="3">
        <v>8</v>
      </c>
      <c r="D12" s="3">
        <v>1000000</v>
      </c>
      <c r="E12" s="3">
        <v>265691</v>
      </c>
      <c r="F12" s="3">
        <v>55664</v>
      </c>
      <c r="G12" s="3" t="s">
        <v>7</v>
      </c>
      <c r="H12" s="3" t="s">
        <v>10</v>
      </c>
    </row>
    <row r="13" spans="2:16">
      <c r="B13" s="3" t="s">
        <v>9</v>
      </c>
      <c r="C13" s="3">
        <v>16</v>
      </c>
      <c r="D13" s="3">
        <v>1000000</v>
      </c>
      <c r="E13" s="3">
        <v>136154</v>
      </c>
      <c r="F13" s="3">
        <v>52104</v>
      </c>
      <c r="G13" s="3" t="s">
        <v>7</v>
      </c>
      <c r="H13" s="3" t="s">
        <v>10</v>
      </c>
      <c r="J13" t="s">
        <v>38</v>
      </c>
      <c r="N13" t="s">
        <v>37</v>
      </c>
    </row>
    <row r="14" spans="2:16">
      <c r="B14" s="3" t="s">
        <v>9</v>
      </c>
      <c r="C14" s="3">
        <v>32</v>
      </c>
      <c r="D14" s="3">
        <v>1000000</v>
      </c>
      <c r="E14" s="3">
        <v>73924</v>
      </c>
      <c r="F14" s="3">
        <v>45872</v>
      </c>
      <c r="G14" s="3" t="s">
        <v>7</v>
      </c>
      <c r="H14" s="3" t="s">
        <v>10</v>
      </c>
    </row>
    <row r="15" spans="2:16">
      <c r="B15" s="3" t="s">
        <v>9</v>
      </c>
      <c r="C15" s="3">
        <v>64</v>
      </c>
      <c r="D15" s="3">
        <v>1000000</v>
      </c>
      <c r="E15" s="3">
        <v>56974</v>
      </c>
      <c r="F15" s="4">
        <v>43965</v>
      </c>
      <c r="G15" s="3" t="s">
        <v>7</v>
      </c>
      <c r="H15" s="3" t="s">
        <v>10</v>
      </c>
    </row>
    <row r="16" spans="2:16">
      <c r="B16" s="3" t="s">
        <v>9</v>
      </c>
      <c r="C16" s="3">
        <v>8</v>
      </c>
      <c r="D16" s="3">
        <v>1000000</v>
      </c>
      <c r="E16" s="3">
        <v>178111</v>
      </c>
      <c r="F16" s="5">
        <v>38992</v>
      </c>
      <c r="G16" s="3" t="s">
        <v>8</v>
      </c>
      <c r="H16" s="3" t="s">
        <v>10</v>
      </c>
    </row>
    <row r="17" spans="2:14">
      <c r="B17" s="3" t="s">
        <v>9</v>
      </c>
      <c r="C17" s="3">
        <v>16</v>
      </c>
      <c r="D17" s="3">
        <v>1000000</v>
      </c>
      <c r="E17" s="3">
        <v>122579</v>
      </c>
      <c r="F17" s="5">
        <v>26633</v>
      </c>
      <c r="G17" s="3" t="s">
        <v>8</v>
      </c>
      <c r="H17" s="3" t="s">
        <v>10</v>
      </c>
    </row>
    <row r="18" spans="2:14">
      <c r="B18" s="3" t="s">
        <v>9</v>
      </c>
      <c r="C18" s="3">
        <v>32</v>
      </c>
      <c r="D18" s="3">
        <v>1000000</v>
      </c>
      <c r="E18" s="3">
        <v>88457</v>
      </c>
      <c r="F18" s="5">
        <v>20193</v>
      </c>
      <c r="G18" s="3" t="s">
        <v>8</v>
      </c>
      <c r="H18" s="3" t="s">
        <v>10</v>
      </c>
    </row>
    <row r="19" spans="2:14">
      <c r="B19" s="3" t="s">
        <v>9</v>
      </c>
      <c r="C19" s="3">
        <v>64</v>
      </c>
      <c r="D19" s="3">
        <v>1000000</v>
      </c>
      <c r="E19" s="3">
        <v>61832</v>
      </c>
      <c r="F19" s="5">
        <v>15840</v>
      </c>
      <c r="G19" s="3" t="s">
        <v>8</v>
      </c>
      <c r="H19" s="3" t="s">
        <v>10</v>
      </c>
    </row>
    <row r="20" spans="2:14">
      <c r="B20" s="3" t="s">
        <v>11</v>
      </c>
      <c r="C20" s="3">
        <v>8</v>
      </c>
      <c r="D20" s="3">
        <v>1000000</v>
      </c>
      <c r="E20" s="3">
        <v>275255</v>
      </c>
      <c r="F20" s="3">
        <v>53874</v>
      </c>
      <c r="G20" s="3" t="s">
        <v>7</v>
      </c>
      <c r="H20" s="3" t="s">
        <v>14</v>
      </c>
    </row>
    <row r="21" spans="2:14">
      <c r="B21" s="3" t="s">
        <v>11</v>
      </c>
      <c r="C21" s="3">
        <v>16</v>
      </c>
      <c r="D21" s="3">
        <v>1000000</v>
      </c>
      <c r="E21" s="3">
        <v>244515</v>
      </c>
      <c r="F21" s="3">
        <v>52162</v>
      </c>
      <c r="G21" s="3" t="s">
        <v>7</v>
      </c>
      <c r="H21" s="3" t="s">
        <v>14</v>
      </c>
    </row>
    <row r="22" spans="2:14">
      <c r="B22" s="3" t="s">
        <v>11</v>
      </c>
      <c r="C22" s="3">
        <v>32</v>
      </c>
      <c r="D22" s="3">
        <v>1000000</v>
      </c>
      <c r="E22" s="3">
        <v>208493</v>
      </c>
      <c r="F22" s="3">
        <v>50524</v>
      </c>
      <c r="G22" s="3" t="s">
        <v>7</v>
      </c>
      <c r="H22" s="3" t="s">
        <v>14</v>
      </c>
    </row>
    <row r="23" spans="2:14">
      <c r="B23" s="3" t="s">
        <v>11</v>
      </c>
      <c r="C23" s="3">
        <v>64</v>
      </c>
      <c r="D23" s="3">
        <v>1000000</v>
      </c>
      <c r="E23" s="3">
        <v>197510</v>
      </c>
      <c r="F23" s="4">
        <v>49407</v>
      </c>
      <c r="G23" s="3" t="s">
        <v>7</v>
      </c>
      <c r="H23" s="3" t="s">
        <v>14</v>
      </c>
    </row>
    <row r="24" spans="2:14">
      <c r="B24" s="3" t="s">
        <v>11</v>
      </c>
      <c r="C24" s="3">
        <v>8</v>
      </c>
      <c r="D24" s="3">
        <v>1000000</v>
      </c>
      <c r="E24" s="3">
        <v>193004</v>
      </c>
      <c r="F24" s="5">
        <v>33277</v>
      </c>
      <c r="G24" s="3" t="s">
        <v>8</v>
      </c>
      <c r="H24" s="3" t="s">
        <v>14</v>
      </c>
    </row>
    <row r="25" spans="2:14">
      <c r="B25" s="3" t="s">
        <v>11</v>
      </c>
      <c r="C25" s="3">
        <v>16</v>
      </c>
      <c r="D25" s="3">
        <v>1000000</v>
      </c>
      <c r="E25" s="3">
        <v>183624</v>
      </c>
      <c r="F25" s="5">
        <v>29193</v>
      </c>
      <c r="G25" s="3" t="s">
        <v>8</v>
      </c>
      <c r="H25" s="3" t="s">
        <v>14</v>
      </c>
    </row>
    <row r="26" spans="2:14">
      <c r="B26" s="3" t="s">
        <v>11</v>
      </c>
      <c r="C26" s="3">
        <v>32</v>
      </c>
      <c r="D26" s="3">
        <v>1000000</v>
      </c>
      <c r="E26" s="3">
        <v>172992</v>
      </c>
      <c r="F26" s="5">
        <v>25669</v>
      </c>
      <c r="G26" s="3" t="s">
        <v>8</v>
      </c>
      <c r="H26" s="3" t="s">
        <v>14</v>
      </c>
    </row>
    <row r="27" spans="2:14">
      <c r="B27" s="3" t="s">
        <v>11</v>
      </c>
      <c r="C27" s="3">
        <v>64</v>
      </c>
      <c r="D27" s="3">
        <v>1000000</v>
      </c>
      <c r="E27" s="3">
        <v>162486</v>
      </c>
      <c r="F27" s="5">
        <v>19795</v>
      </c>
      <c r="G27" s="3" t="s">
        <v>8</v>
      </c>
      <c r="H27" s="3" t="s">
        <v>14</v>
      </c>
    </row>
    <row r="28" spans="2:14">
      <c r="B28" s="3" t="s">
        <v>18</v>
      </c>
      <c r="C28" s="3">
        <v>8</v>
      </c>
      <c r="D28" s="3">
        <v>1000000</v>
      </c>
      <c r="E28" s="3">
        <v>274323</v>
      </c>
      <c r="F28" s="3">
        <v>55138</v>
      </c>
      <c r="G28" s="3" t="s">
        <v>7</v>
      </c>
      <c r="H28" s="3" t="s">
        <v>10</v>
      </c>
    </row>
    <row r="29" spans="2:14">
      <c r="B29" s="3" t="s">
        <v>18</v>
      </c>
      <c r="C29" s="3">
        <v>16</v>
      </c>
      <c r="D29" s="3">
        <v>1000000</v>
      </c>
      <c r="E29" s="3">
        <v>143477</v>
      </c>
      <c r="F29" s="3">
        <v>47598</v>
      </c>
      <c r="G29" s="3" t="s">
        <v>7</v>
      </c>
      <c r="H29" s="3" t="s">
        <v>10</v>
      </c>
    </row>
    <row r="30" spans="2:14">
      <c r="B30" s="3" t="s">
        <v>18</v>
      </c>
      <c r="C30" s="3">
        <v>32</v>
      </c>
      <c r="D30" s="3">
        <v>1000000</v>
      </c>
      <c r="E30" s="3">
        <v>75235</v>
      </c>
      <c r="F30" s="3">
        <v>43950</v>
      </c>
      <c r="G30" s="3" t="s">
        <v>7</v>
      </c>
      <c r="H30" s="3" t="s">
        <v>10</v>
      </c>
    </row>
    <row r="31" spans="2:14">
      <c r="B31" s="3" t="s">
        <v>18</v>
      </c>
      <c r="C31" s="3">
        <v>64</v>
      </c>
      <c r="D31" s="3">
        <v>1000000</v>
      </c>
      <c r="E31" s="3">
        <v>57180</v>
      </c>
      <c r="F31" s="3">
        <v>43026</v>
      </c>
      <c r="G31" s="3" t="s">
        <v>7</v>
      </c>
      <c r="H31" s="3" t="s">
        <v>10</v>
      </c>
    </row>
    <row r="32" spans="2:14">
      <c r="B32" s="3" t="s">
        <v>18</v>
      </c>
      <c r="C32" s="3">
        <v>8</v>
      </c>
      <c r="D32" s="3">
        <v>1000000</v>
      </c>
      <c r="E32" s="3">
        <v>181950</v>
      </c>
      <c r="F32" s="3">
        <v>37239</v>
      </c>
      <c r="G32" s="3" t="s">
        <v>8</v>
      </c>
      <c r="H32" s="3" t="s">
        <v>10</v>
      </c>
      <c r="K32" t="s">
        <v>40</v>
      </c>
      <c r="N32" t="s">
        <v>41</v>
      </c>
    </row>
    <row r="33" spans="2:8">
      <c r="B33" s="3" t="s">
        <v>18</v>
      </c>
      <c r="C33" s="3">
        <v>16</v>
      </c>
      <c r="D33" s="3">
        <v>1000000</v>
      </c>
      <c r="E33" s="3">
        <v>124267</v>
      </c>
      <c r="F33" s="3">
        <v>23639</v>
      </c>
      <c r="G33" s="3" t="s">
        <v>8</v>
      </c>
      <c r="H33" s="3" t="s">
        <v>10</v>
      </c>
    </row>
    <row r="34" spans="2:8">
      <c r="B34" s="3" t="s">
        <v>18</v>
      </c>
      <c r="C34" s="3">
        <v>32</v>
      </c>
      <c r="D34" s="3">
        <v>1000000</v>
      </c>
      <c r="E34" s="3">
        <v>88992</v>
      </c>
      <c r="F34" s="3">
        <v>17107</v>
      </c>
      <c r="G34" s="3" t="s">
        <v>8</v>
      </c>
      <c r="H34" s="3" t="s">
        <v>10</v>
      </c>
    </row>
    <row r="35" spans="2:8">
      <c r="B35" s="3" t="s">
        <v>18</v>
      </c>
      <c r="C35" s="3">
        <v>64</v>
      </c>
      <c r="D35" s="3">
        <v>1000000</v>
      </c>
      <c r="E35" s="3">
        <v>63443</v>
      </c>
      <c r="F35" s="3">
        <v>13702</v>
      </c>
      <c r="G35" s="3" t="s">
        <v>8</v>
      </c>
      <c r="H35" s="3" t="s">
        <v>10</v>
      </c>
    </row>
    <row r="38" spans="2:8">
      <c r="B38" s="7" t="s">
        <v>21</v>
      </c>
      <c r="E38" t="s">
        <v>22</v>
      </c>
    </row>
    <row r="50" spans="2:16">
      <c r="J50" s="6" t="s">
        <v>20</v>
      </c>
    </row>
    <row r="51" spans="2:16">
      <c r="J51" s="2" t="s">
        <v>0</v>
      </c>
      <c r="K51" s="2" t="s">
        <v>1</v>
      </c>
      <c r="L51" s="2" t="s">
        <v>5</v>
      </c>
      <c r="M51" s="2" t="s">
        <v>2</v>
      </c>
      <c r="N51" s="2" t="s">
        <v>3</v>
      </c>
      <c r="O51" s="2" t="s">
        <v>6</v>
      </c>
      <c r="P51" s="2" t="s">
        <v>13</v>
      </c>
    </row>
    <row r="52" spans="2:16">
      <c r="J52" s="3" t="s">
        <v>11</v>
      </c>
      <c r="K52" s="3">
        <v>8</v>
      </c>
      <c r="L52" s="3">
        <v>1000000</v>
      </c>
      <c r="M52" s="3">
        <v>193004</v>
      </c>
      <c r="N52" s="3">
        <v>33277</v>
      </c>
      <c r="O52" s="3" t="s">
        <v>8</v>
      </c>
      <c r="P52" s="3" t="s">
        <v>16</v>
      </c>
    </row>
    <row r="53" spans="2:16">
      <c r="J53" s="3" t="s">
        <v>11</v>
      </c>
      <c r="K53" s="3">
        <v>8</v>
      </c>
      <c r="L53" s="3">
        <v>1000000</v>
      </c>
      <c r="M53" s="3">
        <v>193004</v>
      </c>
      <c r="N53" s="3">
        <v>33277</v>
      </c>
      <c r="O53" s="3" t="s">
        <v>8</v>
      </c>
      <c r="P53" s="3" t="s">
        <v>14</v>
      </c>
    </row>
    <row r="54" spans="2:16">
      <c r="J54" s="3" t="s">
        <v>11</v>
      </c>
      <c r="K54" s="3">
        <v>8</v>
      </c>
      <c r="L54" s="3">
        <v>1000000</v>
      </c>
      <c r="M54" s="3">
        <v>193077</v>
      </c>
      <c r="N54" s="3">
        <v>33317</v>
      </c>
      <c r="O54" s="3" t="s">
        <v>8</v>
      </c>
      <c r="P54" s="3" t="s">
        <v>12</v>
      </c>
    </row>
    <row r="55" spans="2:16">
      <c r="J55" s="3" t="s">
        <v>11</v>
      </c>
      <c r="K55" s="3">
        <v>8</v>
      </c>
      <c r="L55" s="3">
        <v>1000000</v>
      </c>
      <c r="M55" s="3">
        <v>229058</v>
      </c>
      <c r="N55" s="3">
        <v>39292</v>
      </c>
      <c r="O55" s="3" t="s">
        <v>8</v>
      </c>
      <c r="P55" s="3" t="s">
        <v>15</v>
      </c>
    </row>
    <row r="56" spans="2:16">
      <c r="J56" s="3" t="s">
        <v>11</v>
      </c>
      <c r="K56" s="3">
        <v>8</v>
      </c>
      <c r="L56" s="3">
        <v>1000000</v>
      </c>
      <c r="M56" s="3">
        <v>716028</v>
      </c>
      <c r="N56" s="3">
        <v>104924</v>
      </c>
      <c r="O56" s="3" t="s">
        <v>8</v>
      </c>
      <c r="P56" s="3" t="s">
        <v>17</v>
      </c>
    </row>
    <row r="57" spans="2:16">
      <c r="B57" t="s">
        <v>23</v>
      </c>
      <c r="E57" t="s">
        <v>24</v>
      </c>
    </row>
    <row r="76" spans="1:6">
      <c r="A76" s="6" t="s">
        <v>36</v>
      </c>
      <c r="B76" s="6"/>
    </row>
    <row r="77" spans="1:6">
      <c r="A77" s="2" t="s">
        <v>0</v>
      </c>
      <c r="B77" s="2" t="s">
        <v>26</v>
      </c>
      <c r="C77" s="2" t="s">
        <v>27</v>
      </c>
      <c r="D77" s="2" t="s">
        <v>25</v>
      </c>
      <c r="E77" s="2" t="s">
        <v>28</v>
      </c>
      <c r="F77" s="2" t="s">
        <v>31</v>
      </c>
    </row>
    <row r="78" spans="1:6">
      <c r="A78" s="8" t="s">
        <v>4</v>
      </c>
      <c r="B78" s="3">
        <v>1</v>
      </c>
      <c r="C78" s="3">
        <v>1</v>
      </c>
      <c r="D78" s="3">
        <v>1</v>
      </c>
      <c r="E78" s="3">
        <v>1</v>
      </c>
      <c r="F78" s="9">
        <f>SUM(B78:E78)</f>
        <v>4</v>
      </c>
    </row>
    <row r="79" spans="1:6">
      <c r="A79" s="8" t="s">
        <v>9</v>
      </c>
      <c r="B79" s="3">
        <v>2</v>
      </c>
      <c r="C79" s="3">
        <v>3</v>
      </c>
      <c r="D79" s="3">
        <v>2</v>
      </c>
      <c r="E79" s="3">
        <v>3</v>
      </c>
      <c r="F79" s="9">
        <f t="shared" ref="F79:F81" si="0">SUM(B79:E79)</f>
        <v>10</v>
      </c>
    </row>
    <row r="80" spans="1:6">
      <c r="A80" s="8" t="s">
        <v>11</v>
      </c>
      <c r="B80" s="3">
        <v>4</v>
      </c>
      <c r="C80" s="3">
        <v>4</v>
      </c>
      <c r="D80" s="3">
        <v>4</v>
      </c>
      <c r="E80" s="3">
        <v>4</v>
      </c>
      <c r="F80" s="9">
        <f t="shared" si="0"/>
        <v>16</v>
      </c>
    </row>
    <row r="81" spans="1:6">
      <c r="A81" s="8" t="s">
        <v>18</v>
      </c>
      <c r="B81" s="3">
        <v>3</v>
      </c>
      <c r="C81" s="3">
        <v>2</v>
      </c>
      <c r="D81" s="3">
        <v>3</v>
      </c>
      <c r="E81" s="3">
        <v>2</v>
      </c>
      <c r="F81" s="9">
        <f t="shared" si="0"/>
        <v>10</v>
      </c>
    </row>
    <row r="82" spans="1:6">
      <c r="B82" s="1"/>
      <c r="C82" s="1"/>
      <c r="D82" s="1"/>
      <c r="E82" s="1"/>
    </row>
    <row r="83" spans="1:6">
      <c r="B83" t="s">
        <v>29</v>
      </c>
      <c r="D83" t="s">
        <v>39</v>
      </c>
    </row>
    <row r="84" spans="1:6">
      <c r="B84" t="s">
        <v>30</v>
      </c>
    </row>
    <row r="86" spans="1:6">
      <c r="B86" t="s">
        <v>32</v>
      </c>
    </row>
    <row r="87" spans="1:6">
      <c r="B87" t="s">
        <v>33</v>
      </c>
    </row>
    <row r="89" spans="1:6">
      <c r="B89" t="s">
        <v>34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Poerio</dc:creator>
  <cp:lastModifiedBy>Tony Poerio</cp:lastModifiedBy>
  <dcterms:created xsi:type="dcterms:W3CDTF">2016-07-09T02:18:53Z</dcterms:created>
  <dcterms:modified xsi:type="dcterms:W3CDTF">2016-07-14T02:02:37Z</dcterms:modified>
</cp:coreProperties>
</file>