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dev\workspace\phd\students\adr-manager\docs\evaluation\user-study\analysis\"/>
    </mc:Choice>
  </mc:AlternateContent>
  <xr:revisionPtr revIDLastSave="0" documentId="13_ncr:1_{019BFA95-D66A-4ED9-A8A7-BEFD317B6913}" xr6:coauthVersionLast="47" xr6:coauthVersionMax="47" xr10:uidLastSave="{00000000-0000-0000-0000-000000000000}"/>
  <bookViews>
    <workbookView xWindow="-120" yWindow="-120" windowWidth="29040" windowHeight="15840" activeTab="2" xr2:uid="{0661121A-785B-47D4-B27B-0D2BD6FC24AE}"/>
  </bookViews>
  <sheets>
    <sheet name="CleanData" sheetId="1" r:id="rId1"/>
    <sheet name="functionality" sheetId="2" r:id="rId2"/>
    <sheet name="usability" sheetId="3" r:id="rId3"/>
  </sheets>
  <definedNames>
    <definedName name="_xlnm._FilterDatabase" localSheetId="0" hidden="1">CleanData!$A$1:$G$24</definedName>
    <definedName name="_xlnm._FilterDatabase" localSheetId="1" hidden="1">functionality!$A$1:$F$1</definedName>
    <definedName name="_xlnm._FilterDatabase" localSheetId="2" hidden="1">usability!$A$1:$F$1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2" i="3"/>
  <c r="E5" i="3"/>
  <c r="E6" i="3"/>
  <c r="E7" i="3"/>
  <c r="E8" i="3"/>
  <c r="E4" i="3"/>
  <c r="E22" i="3"/>
  <c r="E14" i="3"/>
  <c r="E23" i="3"/>
  <c r="E10" i="3"/>
  <c r="E13" i="3"/>
  <c r="E24" i="3"/>
  <c r="E11" i="3"/>
  <c r="E25" i="3"/>
  <c r="E9" i="3"/>
  <c r="E26" i="3"/>
  <c r="E27" i="3"/>
  <c r="E15" i="3"/>
  <c r="E16" i="3"/>
  <c r="E17" i="3"/>
  <c r="E12" i="3"/>
  <c r="E18" i="3"/>
  <c r="E28" i="3"/>
  <c r="E29" i="3"/>
  <c r="E30" i="3"/>
  <c r="E31" i="3"/>
  <c r="E21" i="3"/>
  <c r="E20" i="3"/>
  <c r="E19" i="3"/>
  <c r="D23" i="2"/>
  <c r="D19" i="2"/>
  <c r="D8" i="2"/>
  <c r="D28" i="2"/>
  <c r="D29" i="2"/>
  <c r="D20" i="2"/>
  <c r="D21" i="2"/>
  <c r="D15" i="2"/>
  <c r="D6" i="2"/>
  <c r="D22" i="2"/>
  <c r="D9" i="2"/>
  <c r="D24" i="2"/>
  <c r="D30" i="2"/>
  <c r="D13" i="2"/>
  <c r="D2" i="2"/>
  <c r="D11" i="2"/>
  <c r="D25" i="2"/>
  <c r="D7" i="2"/>
  <c r="D5" i="2"/>
  <c r="D14" i="2"/>
  <c r="D26" i="2"/>
  <c r="D12" i="2"/>
  <c r="D17" i="2"/>
  <c r="D3" i="2"/>
  <c r="D4" i="2"/>
  <c r="D18" i="2"/>
  <c r="D10" i="2"/>
  <c r="D27" i="2"/>
  <c r="D16" i="2"/>
</calcChain>
</file>

<file path=xl/sharedStrings.xml><?xml version="1.0" encoding="utf-8"?>
<sst xmlns="http://schemas.openxmlformats.org/spreadsheetml/2006/main" count="321" uniqueCount="169">
  <si>
    <t>Efficiency of User Interface</t>
  </si>
  <si>
    <t xml:space="preserve"> </t>
  </si>
  <si>
    <t xml:space="preserve">Understandability of User Interface </t>
  </si>
  <si>
    <r>
      <rPr>
        <b/>
        <sz val="11"/>
        <color rgb="FF9C0006"/>
        <rFont val="Calibri"/>
        <family val="2"/>
        <scheme val="minor"/>
      </rPr>
      <t>Negative:</t>
    </r>
    <r>
      <rPr>
        <sz val="11"/>
        <color rgb="FF9C0006"/>
        <rFont val="Calibri"/>
        <family val="2"/>
        <scheme val="minor"/>
      </rPr>
      <t xml:space="preserve"> A short motivational text, which explains what ADRs are for (Participant ID: 3)</t>
    </r>
  </si>
  <si>
    <r>
      <rPr>
        <b/>
        <sz val="11"/>
        <color rgb="FF9C0006"/>
        <rFont val="Calibri"/>
        <family val="2"/>
        <scheme val="minor"/>
      </rPr>
      <t xml:space="preserve">Negative: </t>
    </r>
    <r>
      <rPr>
        <sz val="11"/>
        <color rgb="FF9C0006"/>
        <rFont val="Calibri"/>
        <family val="2"/>
        <scheme val="minor"/>
      </rPr>
      <t>Bigger text fields to show multi-line (Participant ID: 3)</t>
    </r>
  </si>
  <si>
    <r>
      <rPr>
        <b/>
        <sz val="11"/>
        <color rgb="FF9C0006"/>
        <rFont val="Calibri"/>
        <family val="2"/>
        <scheme val="minor"/>
      </rPr>
      <t>Negative:</t>
    </r>
    <r>
      <rPr>
        <sz val="11"/>
        <color rgb="FF9C0006"/>
        <rFont val="Calibri"/>
        <family val="2"/>
        <scheme val="minor"/>
      </rPr>
      <t xml:space="preserve"> Deletion of options should give a warning (Participant ID: 8)</t>
    </r>
  </si>
  <si>
    <r>
      <rPr>
        <b/>
        <sz val="11"/>
        <color rgb="FF9C0006"/>
        <rFont val="Calibri"/>
        <family val="2"/>
        <scheme val="minor"/>
      </rPr>
      <t xml:space="preserve">Negative: </t>
    </r>
    <r>
      <rPr>
        <sz val="11"/>
        <color rgb="FF9C0006"/>
        <rFont val="Calibri"/>
        <family val="2"/>
        <scheme val="minor"/>
      </rPr>
      <t>Dot at the start of list to show that it's a list (Participant ID: 3)</t>
    </r>
  </si>
  <si>
    <r>
      <rPr>
        <b/>
        <sz val="11"/>
        <color rgb="FF9C0006"/>
        <rFont val="Calibri"/>
        <family val="2"/>
        <scheme val="minor"/>
      </rPr>
      <t xml:space="preserve">Negative: </t>
    </r>
    <r>
      <rPr>
        <sz val="11"/>
        <color rgb="FF9C0006"/>
        <rFont val="Calibri"/>
        <family val="2"/>
        <scheme val="minor"/>
      </rPr>
      <t>Modes don't support workflow and is not understandable (Participant ID: 1)</t>
    </r>
  </si>
  <si>
    <r>
      <rPr>
        <b/>
        <sz val="11"/>
        <color rgb="FF006100"/>
        <rFont val="Calibri"/>
        <family val="2"/>
        <scheme val="minor"/>
      </rPr>
      <t>Positive:</t>
    </r>
    <r>
      <rPr>
        <sz val="11"/>
        <color rgb="FF006100"/>
        <rFont val="Calibri"/>
        <family val="2"/>
        <scheme val="minor"/>
      </rPr>
      <t xml:space="preserve"> Workflow is intuitive and understandable (Participant ID: 4)</t>
    </r>
  </si>
  <si>
    <r>
      <rPr>
        <b/>
        <sz val="11"/>
        <color rgb="FF006100"/>
        <rFont val="Calibri"/>
        <family val="2"/>
        <scheme val="minor"/>
      </rPr>
      <t>Positive:</t>
    </r>
    <r>
      <rPr>
        <sz val="11"/>
        <color rgb="FF006100"/>
        <rFont val="Calibri"/>
        <family val="2"/>
        <scheme val="minor"/>
      </rPr>
      <t xml:space="preserve"> It was very well understandable (Participant ID: 1, 2, 3, 5)</t>
    </r>
  </si>
  <si>
    <r>
      <rPr>
        <b/>
        <sz val="11"/>
        <color rgb="FF9C0006"/>
        <rFont val="Calibri"/>
        <family val="2"/>
        <scheme val="minor"/>
      </rPr>
      <t>Negative</t>
    </r>
    <r>
      <rPr>
        <sz val="11"/>
        <color rgb="FF9C0006"/>
        <rFont val="Calibri"/>
        <family val="2"/>
        <scheme val="minor"/>
      </rPr>
      <t>: Copy-paste (particularly in lists) may be annoying over time (Participant ID: 2)</t>
    </r>
  </si>
  <si>
    <r>
      <rPr>
        <b/>
        <sz val="11"/>
        <color rgb="FF9C0006"/>
        <rFont val="Calibri"/>
        <family val="2"/>
        <scheme val="minor"/>
      </rPr>
      <t>Negative</t>
    </r>
    <r>
      <rPr>
        <sz val="11"/>
        <color rgb="FF9C0006"/>
        <rFont val="Calibri"/>
        <family val="2"/>
        <scheme val="minor"/>
      </rPr>
      <t>: IDE plugin would be better (Participant ID: 1, 2)</t>
    </r>
  </si>
  <si>
    <r>
      <rPr>
        <b/>
        <sz val="11"/>
        <color rgb="FF9C5700"/>
        <rFont val="Calibri"/>
        <family val="2"/>
        <scheme val="minor"/>
      </rPr>
      <t>Neutral</t>
    </r>
    <r>
      <rPr>
        <sz val="11"/>
        <color rgb="FF9C5700"/>
        <rFont val="Calibri"/>
        <family val="2"/>
        <scheme val="minor"/>
      </rPr>
      <t>: A few small starting problems that were clear after the first use (modes, expandable options, push button), therefore the efficiency is okay (Participant ID: 7)</t>
    </r>
  </si>
  <si>
    <r>
      <rPr>
        <b/>
        <sz val="11"/>
        <color rgb="FF006100"/>
        <rFont val="Calibri"/>
        <family val="2"/>
        <scheme val="minor"/>
      </rPr>
      <t>Positive</t>
    </r>
    <r>
      <rPr>
        <sz val="11"/>
        <color rgb="FF006100"/>
        <rFont val="Calibri"/>
        <family val="2"/>
        <scheme val="minor"/>
      </rPr>
      <t>: If you know the workflow, the interface is efficient to use (Participant ID: 4)</t>
    </r>
  </si>
  <si>
    <r>
      <rPr>
        <b/>
        <sz val="11"/>
        <color rgb="FF9C0006"/>
        <rFont val="Calibri"/>
        <family val="2"/>
        <scheme val="minor"/>
      </rPr>
      <t>Negative</t>
    </r>
    <r>
      <rPr>
        <sz val="11"/>
        <color rgb="FF9C0006"/>
        <rFont val="Calibri"/>
        <family val="2"/>
        <scheme val="minor"/>
      </rPr>
      <t>: Pure markdown may be faster than UI (Participant ID: 1, 8, 9)</t>
    </r>
  </si>
  <si>
    <r>
      <rPr>
        <b/>
        <sz val="11"/>
        <color rgb="FF006100"/>
        <rFont val="Calibri"/>
        <family val="2"/>
        <scheme val="minor"/>
      </rPr>
      <t>Positive</t>
    </r>
    <r>
      <rPr>
        <sz val="11"/>
        <color rgb="FF006100"/>
        <rFont val="Calibri"/>
        <family val="2"/>
        <scheme val="minor"/>
      </rPr>
      <t>: Efficient (the UI is fast and clearly structured) (Participant ID: 1, 2, 3, 5, 6, 9)</t>
    </r>
  </si>
  <si>
    <r>
      <rPr>
        <b/>
        <sz val="11"/>
        <color rgb="FF006100"/>
        <rFont val="Calibri"/>
        <family val="2"/>
        <scheme val="minor"/>
      </rPr>
      <t>Positive</t>
    </r>
    <r>
      <rPr>
        <sz val="11"/>
        <color rgb="FF006100"/>
        <rFont val="Calibri"/>
        <family val="2"/>
        <scheme val="minor"/>
      </rPr>
      <t xml:space="preserve">: It makes it more efficient that the user does not have to take care of the Markdown (Participant ID: 5) </t>
    </r>
  </si>
  <si>
    <r>
      <rPr>
        <b/>
        <sz val="11"/>
        <color rgb="FF006100"/>
        <rFont val="Calibri"/>
        <family val="2"/>
        <scheme val="minor"/>
      </rPr>
      <t>Positive</t>
    </r>
    <r>
      <rPr>
        <sz val="11"/>
        <color rgb="FF006100"/>
        <rFont val="Calibri"/>
        <family val="2"/>
        <scheme val="minor"/>
      </rPr>
      <t>: Web application may be prettier in meetings, but altogether the application is efficient to use (Participant ID: 1)</t>
    </r>
  </si>
  <si>
    <t>Customizable mode (Participant ID: 3)</t>
  </si>
  <si>
    <t>Basic &amp; Professional (Participant ID: 1, 2, 4, 5)</t>
  </si>
  <si>
    <t>No (Participant ID: 6, 8, 9)</t>
  </si>
  <si>
    <t>Maybe (Participant ID: 1, 3, 4)</t>
  </si>
  <si>
    <t>Yes (Participant ID: 2, 5, 7)</t>
  </si>
  <si>
    <t>3 (Participant ID: 7)</t>
  </si>
  <si>
    <t>3 (Participant ID: 1, 7, 9)</t>
  </si>
  <si>
    <t>1 (Participant ID:8)</t>
  </si>
  <si>
    <t>4 (Participant ID: 1, 2, 4, 5, 8)</t>
  </si>
  <si>
    <t>4 (Participant ID: 3, 4, 5, 6, 8)</t>
  </si>
  <si>
    <t>2 (Participant ID: 1)</t>
  </si>
  <si>
    <t>5 (Participant ID: 3, 6, 9)</t>
  </si>
  <si>
    <t>5 (Participant ID:2)</t>
  </si>
  <si>
    <t>3 (Participant ID: 3, 4, 6, 9)</t>
  </si>
  <si>
    <t>4 (Participant ID: 7)</t>
  </si>
  <si>
    <t>5 (Participant ID: 2, 5)</t>
  </si>
  <si>
    <t>Functional Suitability is fitting for its purpose</t>
  </si>
  <si>
    <t>Usability allows its convenient Usage</t>
  </si>
  <si>
    <t>Likely to Use the Tool</t>
  </si>
  <si>
    <t>Switching between Modes</t>
  </si>
  <si>
    <t>Most often used Mode</t>
  </si>
  <si>
    <t xml:space="preserve">  </t>
  </si>
  <si>
    <t>Professional mode (Participant ID: 6, 7, 8, 9)</t>
  </si>
  <si>
    <t>Think-Aloud Interference</t>
  </si>
  <si>
    <t>Helped to find "Commit and Push" Button (Participant ID: 1)</t>
  </si>
  <si>
    <t>Informed about modes (Participant ID: 2, 3, 4, 5, 6, 7, 8, 9)</t>
  </si>
  <si>
    <t>Informed about different fields in considered options list (Participant ID: 4, 8)</t>
  </si>
  <si>
    <t>Informed about expandability of considered options, calendar function, status and deciders in Advanced mode (Participant ID: 4)</t>
  </si>
  <si>
    <r>
      <rPr>
        <b/>
        <sz val="11"/>
        <color rgb="FF9C5700"/>
        <rFont val="Calibri"/>
        <family val="2"/>
        <scheme val="minor"/>
      </rPr>
      <t>Neutral:</t>
    </r>
    <r>
      <rPr>
        <sz val="11"/>
        <color rgb="FF9C5700"/>
        <rFont val="Calibri"/>
        <family val="2"/>
        <scheme val="minor"/>
      </rPr>
      <t xml:space="preserve"> Advanced mode is not required (Participant ID: 2, 7)</t>
    </r>
  </si>
  <si>
    <r>
      <rPr>
        <b/>
        <sz val="11"/>
        <color rgb="FF9C0006"/>
        <rFont val="Calibri"/>
        <family val="2"/>
        <scheme val="minor"/>
      </rPr>
      <t xml:space="preserve">Negative: </t>
    </r>
    <r>
      <rPr>
        <sz val="11"/>
        <color rgb="FF9C0006"/>
        <rFont val="Calibri"/>
        <family val="2"/>
        <scheme val="minor"/>
      </rPr>
      <t>Convert tab: Cancel functionality missing / not clear how to go back to editor (Participant ID: 2, 3, 8)</t>
    </r>
  </si>
  <si>
    <r>
      <rPr>
        <b/>
        <sz val="11"/>
        <color rgb="FF9C0006"/>
        <rFont val="Calibri"/>
        <family val="2"/>
        <scheme val="minor"/>
      </rPr>
      <t>Negative</t>
    </r>
    <r>
      <rPr>
        <sz val="11"/>
        <color rgb="FF9C0006"/>
        <rFont val="Calibri"/>
        <family val="2"/>
        <scheme val="minor"/>
      </rPr>
      <t>: Not sure if you have to write in Markdown (Participant ID: 6, 9)</t>
    </r>
  </si>
  <si>
    <r>
      <rPr>
        <b/>
        <sz val="11"/>
        <color rgb="FF9C0006"/>
        <rFont val="Calibri"/>
        <family val="2"/>
        <scheme val="minor"/>
      </rPr>
      <t xml:space="preserve">Negative: </t>
    </r>
    <r>
      <rPr>
        <sz val="11"/>
        <color rgb="FF9C0006"/>
        <rFont val="Calibri"/>
        <family val="2"/>
        <scheme val="minor"/>
      </rPr>
      <t>Explanation/How-to for modes is needed</t>
    </r>
    <r>
      <rPr>
        <b/>
        <sz val="11"/>
        <color rgb="FF9C0006"/>
        <rFont val="Calibri"/>
        <family val="2"/>
        <scheme val="minor"/>
      </rPr>
      <t xml:space="preserve"> </t>
    </r>
    <r>
      <rPr>
        <sz val="11"/>
        <color rgb="FF9C0006"/>
        <rFont val="Calibri"/>
        <family val="2"/>
        <scheme val="minor"/>
      </rPr>
      <t>(Participant ID: 2, 3, 4, 5, 6, 7, 8)</t>
    </r>
  </si>
  <si>
    <r>
      <rPr>
        <b/>
        <sz val="11"/>
        <color rgb="FF9C0006"/>
        <rFont val="Calibri"/>
        <family val="2"/>
        <scheme val="minor"/>
      </rPr>
      <t xml:space="preserve">Negative: </t>
    </r>
    <r>
      <rPr>
        <sz val="11"/>
        <color rgb="FF9C0006"/>
        <rFont val="Calibri"/>
        <family val="2"/>
        <scheme val="minor"/>
      </rPr>
      <t>Considered option: Expand feature hard to see / only in advanced &amp; professional mode (Participant ID: 1, 2, 4, 5, 6, 7)</t>
    </r>
  </si>
  <si>
    <r>
      <rPr>
        <b/>
        <sz val="11"/>
        <color rgb="FF9C0006"/>
        <rFont val="Calibri"/>
        <family val="2"/>
        <scheme val="minor"/>
      </rPr>
      <t xml:space="preserve">Negative: </t>
    </r>
    <r>
      <rPr>
        <sz val="11"/>
        <color rgb="FF9C0006"/>
        <rFont val="Calibri"/>
        <family val="2"/>
        <scheme val="minor"/>
      </rPr>
      <t>Deciders description is needed and should behave like lists (Participant ID: 3, 4, 5, 6, 7)</t>
    </r>
  </si>
  <si>
    <r>
      <rPr>
        <b/>
        <sz val="11"/>
        <color rgb="FF9C0006"/>
        <rFont val="Calibri"/>
        <family val="2"/>
        <scheme val="minor"/>
      </rPr>
      <t>Negative</t>
    </r>
    <r>
      <rPr>
        <sz val="11"/>
        <color rgb="FF9C0006"/>
        <rFont val="Calibri"/>
        <family val="2"/>
        <scheme val="minor"/>
      </rPr>
      <t>: The default text (see below) of the because field in decision outcome is confusing (Participant ID: 3, 7)</t>
    </r>
  </si>
  <si>
    <r>
      <rPr>
        <b/>
        <sz val="11"/>
        <color rgb="FF9C0006"/>
        <rFont val="Calibri"/>
        <family val="2"/>
        <scheme val="minor"/>
      </rPr>
      <t>Negative</t>
    </r>
    <r>
      <rPr>
        <sz val="11"/>
        <color rgb="FF9C0006"/>
        <rFont val="Calibri"/>
        <family val="2"/>
        <scheme val="minor"/>
      </rPr>
      <t>: Add repository: from where do you take the repository (Local?) (Participant ID: 8)</t>
    </r>
  </si>
  <si>
    <r>
      <rPr>
        <b/>
        <sz val="11"/>
        <color rgb="FF006100"/>
        <rFont val="Calibri"/>
        <family val="2"/>
        <scheme val="minor"/>
      </rPr>
      <t>Positive</t>
    </r>
    <r>
      <rPr>
        <sz val="11"/>
        <color rgb="FF006100"/>
        <rFont val="Calibri"/>
        <family val="2"/>
        <scheme val="minor"/>
      </rPr>
      <t>: Push dialog was understandable (Participant ID: 7)</t>
    </r>
  </si>
  <si>
    <r>
      <rPr>
        <b/>
        <sz val="11"/>
        <color rgb="FF006100"/>
        <rFont val="Calibri"/>
        <family val="2"/>
        <scheme val="minor"/>
      </rPr>
      <t>Positive</t>
    </r>
    <r>
      <rPr>
        <sz val="11"/>
        <color rgb="FF006100"/>
        <rFont val="Calibri"/>
        <family val="2"/>
        <scheme val="minor"/>
      </rPr>
      <t>: Preview of the formatted markdown is good.(Participant ID: 3)</t>
    </r>
  </si>
  <si>
    <r>
      <rPr>
        <b/>
        <sz val="11"/>
        <color rgb="FF9C0006"/>
        <rFont val="Calibri"/>
        <family val="2"/>
        <scheme val="minor"/>
      </rPr>
      <t>Negative</t>
    </r>
    <r>
      <rPr>
        <sz val="11"/>
        <color rgb="FF9C0006"/>
        <rFont val="Calibri"/>
        <family val="2"/>
        <scheme val="minor"/>
      </rPr>
      <t>: Status of the file not sure (Automatically saved?) (Participant ID: 2, 9)</t>
    </r>
  </si>
  <si>
    <r>
      <rPr>
        <b/>
        <sz val="11"/>
        <color rgb="FF9C0006"/>
        <rFont val="Calibri"/>
        <family val="2"/>
        <scheme val="minor"/>
      </rPr>
      <t>Negative</t>
    </r>
    <r>
      <rPr>
        <sz val="11"/>
        <color rgb="FF9C0006"/>
        <rFont val="Calibri"/>
        <family val="2"/>
        <scheme val="minor"/>
      </rPr>
      <t>: New ADR button is so big that ADR could also be written out (Participant ID: 2)</t>
    </r>
  </si>
  <si>
    <r>
      <rPr>
        <b/>
        <sz val="11"/>
        <color rgb="FF9C0006"/>
        <rFont val="Calibri"/>
        <family val="2"/>
        <scheme val="minor"/>
      </rPr>
      <t>Negative:</t>
    </r>
    <r>
      <rPr>
        <sz val="11"/>
        <color rgb="FF9C0006"/>
        <rFont val="Calibri"/>
        <family val="2"/>
        <scheme val="minor"/>
      </rPr>
      <t xml:space="preserve"> Commit and push button should be bottom right or green and bigger (Participant ID: 7)</t>
    </r>
  </si>
  <si>
    <r>
      <rPr>
        <b/>
        <sz val="11"/>
        <color rgb="FF9C0006"/>
        <rFont val="Calibri"/>
        <family val="2"/>
        <scheme val="minor"/>
      </rPr>
      <t>Negative:</t>
    </r>
    <r>
      <rPr>
        <sz val="11"/>
        <color rgb="FF9C0006"/>
        <rFont val="Calibri"/>
        <family val="2"/>
        <scheme val="minor"/>
      </rPr>
      <t xml:space="preserve"> Commit and push button to close at remove repository button (Participant ID: 4)</t>
    </r>
  </si>
  <si>
    <r>
      <rPr>
        <b/>
        <sz val="11"/>
        <color rgb="FF9C0006"/>
        <rFont val="Calibri"/>
        <family val="2"/>
        <scheme val="minor"/>
      </rPr>
      <t>Negative:</t>
    </r>
    <r>
      <rPr>
        <sz val="11"/>
        <color rgb="FF9C0006"/>
        <rFont val="Calibri"/>
        <family val="2"/>
        <scheme val="minor"/>
      </rPr>
      <t xml:space="preserve"> Commit and push button was hard to find (Participant ID: 7, 9)</t>
    </r>
  </si>
  <si>
    <r>
      <rPr>
        <b/>
        <sz val="11"/>
        <color rgb="FF9C0006"/>
        <rFont val="Calibri"/>
        <family val="2"/>
        <scheme val="minor"/>
      </rPr>
      <t>Negative</t>
    </r>
    <r>
      <rPr>
        <sz val="11"/>
        <color rgb="FF9C0006"/>
        <rFont val="Calibri"/>
        <family val="2"/>
        <scheme val="minor"/>
      </rPr>
      <t>: Commit and push icon may be confusing</t>
    </r>
  </si>
  <si>
    <r>
      <rPr>
        <b/>
        <sz val="11"/>
        <color rgb="FF9C0006"/>
        <rFont val="Calibri"/>
        <family val="2"/>
        <scheme val="minor"/>
      </rPr>
      <t xml:space="preserve">Negative: </t>
    </r>
    <r>
      <rPr>
        <sz val="11"/>
        <color rgb="FF9C0006"/>
        <rFont val="Calibri"/>
        <family val="2"/>
        <scheme val="minor"/>
      </rPr>
      <t>The application has too few labels</t>
    </r>
    <r>
      <rPr>
        <b/>
        <sz val="11"/>
        <color rgb="FF9C0006"/>
        <rFont val="Calibri"/>
        <family val="2"/>
        <scheme val="minor"/>
      </rPr>
      <t xml:space="preserve"> </t>
    </r>
    <r>
      <rPr>
        <sz val="11"/>
        <color rgb="FF9C0006"/>
        <rFont val="Calibri"/>
        <family val="2"/>
        <scheme val="minor"/>
      </rPr>
      <t>(Participant ID: 1, 3, 4, 6, 9)</t>
    </r>
  </si>
  <si>
    <r>
      <rPr>
        <b/>
        <sz val="11"/>
        <color rgb="FF9C0006"/>
        <rFont val="Calibri"/>
        <family val="2"/>
        <scheme val="minor"/>
      </rPr>
      <t>Negative</t>
    </r>
    <r>
      <rPr>
        <sz val="11"/>
        <color rgb="FF9C0006"/>
        <rFont val="Calibri"/>
        <family val="2"/>
        <scheme val="minor"/>
      </rPr>
      <t>: Not clear that the list extends automatically (copy and paste problem) (Participant ID: 4, 7)</t>
    </r>
  </si>
  <si>
    <t>Topic</t>
  </si>
  <si>
    <t># of Participants</t>
  </si>
  <si>
    <t>Participant IDs</t>
  </si>
  <si>
    <t>Implementation Difficulty</t>
  </si>
  <si>
    <t>Branch selection is bugged.</t>
  </si>
  <si>
    <t>1, 9</t>
  </si>
  <si>
    <t>2, 3, 4, 6, 7, 8</t>
  </si>
  <si>
    <t>--</t>
  </si>
  <si>
    <t>easy</t>
  </si>
  <si>
    <t>medium</t>
  </si>
  <si>
    <t>hard</t>
  </si>
  <si>
    <t>new feature</t>
  </si>
  <si>
    <t>existing feature</t>
  </si>
  <si>
    <t>Timeline/history of a decision (e.g. first Selenium was used, later switched to Cypress)</t>
  </si>
  <si>
    <t>Linking decisions to other decisions</t>
  </si>
  <si>
    <t>3, 4, 6, 7, 8</t>
  </si>
  <si>
    <t>Automatic generation of a concise report as a presentation</t>
  </si>
  <si>
    <t>Highlighting changes and changes between different versions (git history of the ADRs)</t>
  </si>
  <si>
    <t>Offline mode</t>
  </si>
  <si>
    <t>Undo function</t>
  </si>
  <si>
    <t>Implemented functions worked well and do not need to be improved.</t>
  </si>
  <si>
    <t>Referencing an ADR in a commit and showing related commits when displaying the ADR</t>
  </si>
  <si>
    <t>Searching for ADRs as well as within an ADR</t>
  </si>
  <si>
    <t>Spelling correction</t>
  </si>
  <si>
    <t>Adding new deciders dynamically like options</t>
  </si>
  <si>
    <t>Add a resubmission date</t>
  </si>
  <si>
    <t>Metadata history tracking (Who made the first proposal? What changes were made? When was the individual status changed?)</t>
  </si>
  <si>
    <t>Voting on the acceptance of ADRs</t>
  </si>
  <si>
    <t>7, 9</t>
  </si>
  <si>
    <t>Auto-completion for deciders</t>
  </si>
  <si>
    <t>Syntax highlighting and feedback for completeness</t>
  </si>
  <si>
    <t>Importing existing ADRs</t>
  </si>
  <si>
    <t>Including decider opinions and who was responsible</t>
  </si>
  <si>
    <t>7, 8</t>
  </si>
  <si>
    <t>Resetting content of a single file and repository</t>
  </si>
  <si>
    <t>Selecting multiple options</t>
  </si>
  <si>
    <t>Supporting copy &amp; paste in lists</t>
  </si>
  <si>
    <t>Weighting decision drivers and pros/cons with stars</t>
  </si>
  <si>
    <t>Scope</t>
  </si>
  <si>
    <t>Label</t>
  </si>
  <si>
    <t>Bug</t>
  </si>
  <si>
    <t>ADR template</t>
  </si>
  <si>
    <t>App environment</t>
  </si>
  <si>
    <t>Usability</t>
  </si>
  <si>
    <t>ADR analysis</t>
  </si>
  <si>
    <t>Versioning &amp; history</t>
  </si>
  <si>
    <t>Voting &amp; weights</t>
  </si>
  <si>
    <t>Import &amp; export</t>
  </si>
  <si>
    <t>Supporting images in an ADR</t>
  </si>
  <si>
    <t>Supporting different Git platforms (GitLab, Azure DevOps, Bitbucket)</t>
  </si>
  <si>
    <t>3, 5, 6, 7</t>
  </si>
  <si>
    <t>Switching between navigate editor fields with the tabulator key</t>
  </si>
  <si>
    <t>Superseding / deprecating ADRs and navigating between them</t>
  </si>
  <si>
    <t>Prevent content loss if the parser in the convert tab has problems</t>
  </si>
  <si>
    <t>Usage as an IDE plugin (VS Code)</t>
  </si>
  <si>
    <t>1, 2</t>
  </si>
  <si>
    <t>understandability</t>
  </si>
  <si>
    <t>negative</t>
  </si>
  <si>
    <t>neutral</t>
  </si>
  <si>
    <t>positive</t>
  </si>
  <si>
    <t>4, 7</t>
  </si>
  <si>
    <t>6, 9</t>
  </si>
  <si>
    <t>2, 9</t>
  </si>
  <si>
    <t>3, 7</t>
  </si>
  <si>
    <t>2, 7</t>
  </si>
  <si>
    <t>1, 2, 4, 5, 6, 7</t>
  </si>
  <si>
    <t>2, 3, 8</t>
  </si>
  <si>
    <t>3, 4, 5, 6, 7</t>
  </si>
  <si>
    <t>2, 3, 4, 5, 6, 7, 8</t>
  </si>
  <si>
    <t>1, 3, 4, 6, 9</t>
  </si>
  <si>
    <t>Sentiment</t>
  </si>
  <si>
    <t>efficiency</t>
  </si>
  <si>
    <t>1, 8, 9</t>
  </si>
  <si>
    <t>1, 2, 3, 5, 6, 9</t>
  </si>
  <si>
    <t>Advanced mode is not required</t>
  </si>
  <si>
    <t>Preview of the formatted markdown is good</t>
  </si>
  <si>
    <t>Push dialog was understandable</t>
  </si>
  <si>
    <t>Pure Markdown may be faster than the MADR editor</t>
  </si>
  <si>
    <t>Efficient usage (the UI is fast and clearly structured)</t>
  </si>
  <si>
    <t>Editor modes are not clear (scopes and differences)</t>
  </si>
  <si>
    <t>Data persistence unclear (auto-save?)</t>
  </si>
  <si>
    <t>Uncertainty if Markdown should be used in editor fields</t>
  </si>
  <si>
    <t>Automatic extension of lists was not clear (copy &amp; paste problem)</t>
  </si>
  <si>
    <t>Copy &amp; paste is not well supported (especially in lists)</t>
  </si>
  <si>
    <t>When knowing the workflow and modes, the efficiency is okay</t>
  </si>
  <si>
    <t>More efficient than having to write Markdown</t>
  </si>
  <si>
    <t>Web application is prettier for meetings than raw Markdown</t>
  </si>
  <si>
    <t>An IDE plugin would be more efficient (VS Code)</t>
  </si>
  <si>
    <t>Expand feature of "considered options" is hard to see</t>
  </si>
  <si>
    <t>Too few labels and tool tips (unclear UI elements)</t>
  </si>
  <si>
    <t>Navigation from the "Convert tab" is unclear (how to cancel?)</t>
  </si>
  <si>
    <t>"Commit and push" button is hard to find</t>
  </si>
  <si>
    <t>Default text of the "because" field in "decision outcome" is confusing</t>
  </si>
  <si>
    <t>Missing an intro text explaining what ADRs are for</t>
  </si>
  <si>
    <t>Uncertainty how adding a repository works (is it a local one?)</t>
  </si>
  <si>
    <t>"Commit and push" button too close to "remove repository" button</t>
  </si>
  <si>
    <t>"Commit and push" icon may be confusing</t>
  </si>
  <si>
    <t>Deletion of "options" should give a warning</t>
  </si>
  <si>
    <t>No indication that some elements are lists</t>
  </si>
  <si>
    <t>Some multi-line text fields are too small</t>
  </si>
  <si>
    <t>"Deciders" need a description and should behave like a list</t>
  </si>
  <si>
    <t>Modes don't support workflow and are hard to understand</t>
  </si>
  <si>
    <t>"New ADR" button is so big that ADR could also be written out</t>
  </si>
  <si>
    <t>1, 2, 3, 4, 5</t>
  </si>
  <si>
    <t>Application is generally intuitive and well understandable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</si>
</sst>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3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4" fillId="5" borderId="0" xfId="4"/>
    <xf numFmtId="0" fontId="0" fillId="0" borderId="0" xfId="0" applyBorder="1"/>
    <xf numFmtId="164" fontId="2" fillId="3" borderId="1" xfId="2" applyNumberFormat="1" applyBorder="1"/>
    <xf numFmtId="164" fontId="4" fillId="5" borderId="1" xfId="4" applyNumberFormat="1" applyBorder="1"/>
    <xf numFmtId="0" fontId="0" fillId="0" borderId="0" xfId="0" applyFill="1" applyBorder="1"/>
    <xf numFmtId="0" fontId="3" fillId="4" borderId="0" xfId="3" applyAlignment="1">
      <alignment wrapText="1"/>
    </xf>
    <xf numFmtId="0" fontId="0" fillId="0" borderId="0" xfId="0" applyAlignment="1">
      <alignment horizontal="right"/>
    </xf>
    <xf numFmtId="0" fontId="0" fillId="0" borderId="0" xfId="0" quotePrefix="1"/>
    <xf numFmtId="0" fontId="8" fillId="0" borderId="0" xfId="0" applyFont="1"/>
  </cellXfs>
  <cellStyles count="5">
    <cellStyle name="Accent6" xfId="1" builtinId="49"/>
    <cellStyle name="Bad" xfId="3" builtinId="27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Benutzerdefiniert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FFC000"/>
      </a:accent2>
      <a:accent3>
        <a:srgbClr val="00B050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C5ADE-3583-4AB5-9A7F-5A1553D79A4C}">
  <dimension ref="A1:L32"/>
  <sheetViews>
    <sheetView zoomScale="86" workbookViewId="0">
      <selection activeCell="B22" sqref="B22"/>
    </sheetView>
  </sheetViews>
  <sheetFormatPr defaultColWidth="9.140625" defaultRowHeight="15" x14ac:dyDescent="0.25"/>
  <cols>
    <col min="1" max="1" width="110.42578125" customWidth="1"/>
    <col min="2" max="2" width="147.28515625" customWidth="1"/>
    <col min="3" max="3" width="45.42578125" customWidth="1"/>
    <col min="4" max="4" width="34" customWidth="1"/>
    <col min="5" max="5" width="41.140625" customWidth="1"/>
    <col min="6" max="6" width="34.5703125" customWidth="1"/>
    <col min="7" max="7" width="24.28515625" customWidth="1"/>
    <col min="8" max="8" width="106.7109375" customWidth="1"/>
    <col min="9" max="9" width="157.85546875" customWidth="1"/>
    <col min="10" max="10" width="108.140625" customWidth="1"/>
  </cols>
  <sheetData>
    <row r="1" spans="1:12" x14ac:dyDescent="0.25">
      <c r="A1" s="1" t="s">
        <v>2</v>
      </c>
      <c r="B1" s="1" t="s">
        <v>0</v>
      </c>
      <c r="C1" s="1" t="s">
        <v>38</v>
      </c>
      <c r="D1" s="1" t="s">
        <v>37</v>
      </c>
      <c r="E1" s="1" t="s">
        <v>34</v>
      </c>
      <c r="F1" s="1" t="s">
        <v>35</v>
      </c>
      <c r="G1" s="1" t="s">
        <v>36</v>
      </c>
      <c r="H1" s="1" t="s">
        <v>41</v>
      </c>
    </row>
    <row r="2" spans="1:12" x14ac:dyDescent="0.25">
      <c r="A2" s="3" t="s">
        <v>3</v>
      </c>
      <c r="B2" s="3" t="s">
        <v>10</v>
      </c>
      <c r="C2" t="s">
        <v>19</v>
      </c>
      <c r="D2" s="3" t="s">
        <v>20</v>
      </c>
      <c r="E2" s="5" t="s">
        <v>23</v>
      </c>
      <c r="F2" t="s">
        <v>24</v>
      </c>
      <c r="G2" s="5" t="s">
        <v>25</v>
      </c>
      <c r="H2" t="s">
        <v>42</v>
      </c>
      <c r="I2" s="8"/>
    </row>
    <row r="3" spans="1:12" x14ac:dyDescent="0.25">
      <c r="A3" s="9" t="s">
        <v>53</v>
      </c>
      <c r="B3" s="3" t="s">
        <v>11</v>
      </c>
      <c r="C3" t="s">
        <v>18</v>
      </c>
      <c r="D3" s="4" t="s">
        <v>21</v>
      </c>
      <c r="E3" t="s">
        <v>26</v>
      </c>
      <c r="F3" s="5" t="s">
        <v>27</v>
      </c>
      <c r="G3" t="s">
        <v>28</v>
      </c>
      <c r="H3" t="s">
        <v>43</v>
      </c>
    </row>
    <row r="4" spans="1:12" x14ac:dyDescent="0.25">
      <c r="A4" s="3" t="s">
        <v>4</v>
      </c>
      <c r="B4" s="3" t="s">
        <v>14</v>
      </c>
      <c r="C4" t="s">
        <v>40</v>
      </c>
      <c r="D4" s="2" t="s">
        <v>22</v>
      </c>
      <c r="E4" t="s">
        <v>29</v>
      </c>
      <c r="F4" s="5" t="s">
        <v>30</v>
      </c>
      <c r="G4" t="s">
        <v>31</v>
      </c>
      <c r="H4" t="s">
        <v>44</v>
      </c>
    </row>
    <row r="5" spans="1:12" x14ac:dyDescent="0.25">
      <c r="A5" s="3" t="s">
        <v>58</v>
      </c>
      <c r="B5" s="4" t="s">
        <v>12</v>
      </c>
      <c r="G5" s="5" t="s">
        <v>32</v>
      </c>
      <c r="H5" t="s">
        <v>45</v>
      </c>
    </row>
    <row r="6" spans="1:12" x14ac:dyDescent="0.25">
      <c r="A6" s="3" t="s">
        <v>59</v>
      </c>
      <c r="B6" s="2" t="s">
        <v>15</v>
      </c>
      <c r="D6" t="s">
        <v>1</v>
      </c>
      <c r="G6" t="s">
        <v>33</v>
      </c>
    </row>
    <row r="7" spans="1:12" x14ac:dyDescent="0.25">
      <c r="A7" s="3" t="s">
        <v>60</v>
      </c>
      <c r="B7" s="2" t="s">
        <v>13</v>
      </c>
      <c r="C7" t="s">
        <v>1</v>
      </c>
      <c r="D7" t="s">
        <v>1</v>
      </c>
      <c r="E7" s="6">
        <v>4.2</v>
      </c>
      <c r="F7" s="7">
        <v>3.8</v>
      </c>
      <c r="G7" s="7">
        <v>3.2</v>
      </c>
    </row>
    <row r="8" spans="1:12" x14ac:dyDescent="0.25">
      <c r="A8" s="3" t="s">
        <v>61</v>
      </c>
      <c r="B8" s="2" t="s">
        <v>16</v>
      </c>
      <c r="C8" t="s">
        <v>1</v>
      </c>
      <c r="D8" t="s">
        <v>1</v>
      </c>
    </row>
    <row r="9" spans="1:12" x14ac:dyDescent="0.25">
      <c r="A9" s="3" t="s">
        <v>50</v>
      </c>
      <c r="B9" s="2" t="s">
        <v>17</v>
      </c>
      <c r="C9" t="s">
        <v>1</v>
      </c>
      <c r="D9" t="s">
        <v>1</v>
      </c>
      <c r="E9" s="5"/>
    </row>
    <row r="10" spans="1:12" x14ac:dyDescent="0.25">
      <c r="A10" s="3" t="s">
        <v>47</v>
      </c>
      <c r="C10" t="s">
        <v>1</v>
      </c>
      <c r="D10" t="s">
        <v>1</v>
      </c>
      <c r="F10" s="5"/>
    </row>
    <row r="11" spans="1:12" x14ac:dyDescent="0.25">
      <c r="A11" s="3" t="s">
        <v>5</v>
      </c>
      <c r="B11" t="s">
        <v>1</v>
      </c>
    </row>
    <row r="12" spans="1:12" x14ac:dyDescent="0.25">
      <c r="A12" s="3" t="s">
        <v>51</v>
      </c>
      <c r="C12" t="s">
        <v>1</v>
      </c>
    </row>
    <row r="13" spans="1:12" x14ac:dyDescent="0.25">
      <c r="A13" s="3" t="s">
        <v>6</v>
      </c>
    </row>
    <row r="14" spans="1:12" x14ac:dyDescent="0.25">
      <c r="A14" s="3" t="s">
        <v>49</v>
      </c>
      <c r="H14" t="s">
        <v>39</v>
      </c>
      <c r="K14" t="s">
        <v>1</v>
      </c>
      <c r="L14" t="s">
        <v>1</v>
      </c>
    </row>
    <row r="15" spans="1:12" x14ac:dyDescent="0.25">
      <c r="A15" s="3" t="s">
        <v>7</v>
      </c>
    </row>
    <row r="16" spans="1:12" x14ac:dyDescent="0.25">
      <c r="A16" s="3" t="s">
        <v>57</v>
      </c>
    </row>
    <row r="17" spans="1:1" x14ac:dyDescent="0.25">
      <c r="A17" s="9" t="s">
        <v>63</v>
      </c>
    </row>
    <row r="18" spans="1:1" x14ac:dyDescent="0.25">
      <c r="A18" s="9" t="s">
        <v>48</v>
      </c>
    </row>
    <row r="19" spans="1:1" x14ac:dyDescent="0.25">
      <c r="A19" s="3" t="s">
        <v>56</v>
      </c>
    </row>
    <row r="20" spans="1:1" x14ac:dyDescent="0.25">
      <c r="A20" s="3" t="s">
        <v>62</v>
      </c>
    </row>
    <row r="21" spans="1:1" x14ac:dyDescent="0.25">
      <c r="A21" s="3" t="s">
        <v>52</v>
      </c>
    </row>
    <row r="22" spans="1:1" x14ac:dyDescent="0.25">
      <c r="A22" s="4" t="s">
        <v>46</v>
      </c>
    </row>
    <row r="23" spans="1:1" x14ac:dyDescent="0.25">
      <c r="A23" s="2" t="s">
        <v>9</v>
      </c>
    </row>
    <row r="24" spans="1:1" x14ac:dyDescent="0.25">
      <c r="A24" s="2" t="s">
        <v>55</v>
      </c>
    </row>
    <row r="25" spans="1:1" x14ac:dyDescent="0.25">
      <c r="A25" s="2" t="s">
        <v>54</v>
      </c>
    </row>
    <row r="26" spans="1:1" x14ac:dyDescent="0.25">
      <c r="A26" s="2" t="s">
        <v>8</v>
      </c>
    </row>
    <row r="30" spans="1:1" x14ac:dyDescent="0.25">
      <c r="A30" t="s">
        <v>1</v>
      </c>
    </row>
    <row r="32" spans="1:1" x14ac:dyDescent="0.25">
      <c r="A32" t="s">
        <v>1</v>
      </c>
    </row>
  </sheetData>
  <autoFilter ref="A1:G24" xr:uid="{3AB514CD-D7AB-4CD9-BC26-D756A18E0622}">
    <sortState xmlns:xlrd2="http://schemas.microsoft.com/office/spreadsheetml/2017/richdata2" ref="A2:G24">
      <sortCondition ref="B1:B24"/>
    </sortState>
  </autoFilter>
  <conditionalFormatting sqref="A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A2763912-FF1B-4DD4-8460-F0E1450AED4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CleanData!D2:D10</xm:f>
              <xm:sqref>D11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EBEA-B074-46D9-9F31-F4869C518936}">
  <dimension ref="A1:F36"/>
  <sheetViews>
    <sheetView workbookViewId="0">
      <selection activeCell="A31" sqref="A31"/>
    </sheetView>
  </sheetViews>
  <sheetFormatPr defaultRowHeight="15" x14ac:dyDescent="0.25"/>
  <cols>
    <col min="1" max="1" width="143.85546875" bestFit="1" customWidth="1"/>
    <col min="2" max="2" width="20" bestFit="1" customWidth="1"/>
    <col min="3" max="3" width="20" customWidth="1"/>
    <col min="4" max="4" width="17.5703125" bestFit="1" customWidth="1"/>
    <col min="5" max="5" width="16.140625" bestFit="1" customWidth="1"/>
    <col min="6" max="6" width="26.7109375" bestFit="1" customWidth="1"/>
  </cols>
  <sheetData>
    <row r="1" spans="1:6" x14ac:dyDescent="0.25">
      <c r="A1" s="12" t="s">
        <v>64</v>
      </c>
      <c r="B1" s="12" t="s">
        <v>102</v>
      </c>
      <c r="C1" s="12" t="s">
        <v>103</v>
      </c>
      <c r="D1" s="12" t="s">
        <v>65</v>
      </c>
      <c r="E1" s="12" t="s">
        <v>66</v>
      </c>
      <c r="F1" s="12" t="s">
        <v>67</v>
      </c>
    </row>
    <row r="2" spans="1:6" x14ac:dyDescent="0.25">
      <c r="A2" t="s">
        <v>84</v>
      </c>
      <c r="B2" t="s">
        <v>76</v>
      </c>
      <c r="C2" s="11" t="s">
        <v>71</v>
      </c>
      <c r="D2">
        <f>LEN(E2)-LEN(SUBSTITUTE(E2,",", "")) + 1</f>
        <v>6</v>
      </c>
      <c r="E2" s="10" t="s">
        <v>70</v>
      </c>
      <c r="F2" s="11" t="s">
        <v>71</v>
      </c>
    </row>
    <row r="3" spans="1:6" x14ac:dyDescent="0.25">
      <c r="A3" t="s">
        <v>85</v>
      </c>
      <c r="B3" t="s">
        <v>75</v>
      </c>
      <c r="C3" t="s">
        <v>108</v>
      </c>
      <c r="D3">
        <f>LEN(E3)-LEN(SUBSTITUTE(E3,",", "")) + 1</f>
        <v>1</v>
      </c>
      <c r="E3" s="10">
        <v>5</v>
      </c>
      <c r="F3" t="s">
        <v>73</v>
      </c>
    </row>
    <row r="4" spans="1:6" x14ac:dyDescent="0.25">
      <c r="A4" t="s">
        <v>86</v>
      </c>
      <c r="B4" t="s">
        <v>75</v>
      </c>
      <c r="C4" t="s">
        <v>108</v>
      </c>
      <c r="D4">
        <f>LEN(E4)-LEN(SUBSTITUTE(E4,",", "")) + 1</f>
        <v>1</v>
      </c>
      <c r="E4" s="10">
        <v>4</v>
      </c>
      <c r="F4" t="s">
        <v>73</v>
      </c>
    </row>
    <row r="5" spans="1:6" x14ac:dyDescent="0.25">
      <c r="A5" t="s">
        <v>112</v>
      </c>
      <c r="B5" t="s">
        <v>75</v>
      </c>
      <c r="C5" t="s">
        <v>105</v>
      </c>
      <c r="D5">
        <f>LEN(E5)-LEN(SUBSTITUTE(E5,",", "")) + 1</f>
        <v>5</v>
      </c>
      <c r="E5" s="10" t="s">
        <v>79</v>
      </c>
      <c r="F5" t="s">
        <v>74</v>
      </c>
    </row>
    <row r="6" spans="1:6" x14ac:dyDescent="0.25">
      <c r="A6" t="s">
        <v>96</v>
      </c>
      <c r="B6" t="s">
        <v>75</v>
      </c>
      <c r="C6" t="s">
        <v>105</v>
      </c>
      <c r="D6">
        <f>LEN(E6)-LEN(SUBSTITUTE(E6,",", "")) + 1</f>
        <v>2</v>
      </c>
      <c r="E6" s="10" t="s">
        <v>97</v>
      </c>
      <c r="F6" t="s">
        <v>72</v>
      </c>
    </row>
    <row r="7" spans="1:6" x14ac:dyDescent="0.25">
      <c r="A7" t="s">
        <v>78</v>
      </c>
      <c r="B7" t="s">
        <v>75</v>
      </c>
      <c r="C7" t="s">
        <v>105</v>
      </c>
      <c r="D7">
        <f>LEN(E7)-LEN(SUBSTITUTE(E7,",", "")) + 1</f>
        <v>1</v>
      </c>
      <c r="E7" s="10">
        <v>4</v>
      </c>
      <c r="F7" t="s">
        <v>74</v>
      </c>
    </row>
    <row r="8" spans="1:6" x14ac:dyDescent="0.25">
      <c r="A8" t="s">
        <v>89</v>
      </c>
      <c r="B8" t="s">
        <v>75</v>
      </c>
      <c r="C8" t="s">
        <v>105</v>
      </c>
      <c r="D8">
        <f>LEN(E8)-LEN(SUBSTITUTE(E8,",", "")) + 1</f>
        <v>1</v>
      </c>
      <c r="E8" s="10">
        <v>7</v>
      </c>
      <c r="F8" t="s">
        <v>72</v>
      </c>
    </row>
    <row r="9" spans="1:6" x14ac:dyDescent="0.25">
      <c r="A9" t="s">
        <v>99</v>
      </c>
      <c r="B9" t="s">
        <v>75</v>
      </c>
      <c r="C9" t="s">
        <v>105</v>
      </c>
      <c r="D9">
        <f>LEN(E9)-LEN(SUBSTITUTE(E9,",", "")) + 1</f>
        <v>1</v>
      </c>
      <c r="E9" s="10">
        <v>2</v>
      </c>
      <c r="F9" t="s">
        <v>72</v>
      </c>
    </row>
    <row r="10" spans="1:6" x14ac:dyDescent="0.25">
      <c r="A10" t="s">
        <v>113</v>
      </c>
      <c r="B10" t="s">
        <v>75</v>
      </c>
      <c r="C10" t="s">
        <v>106</v>
      </c>
      <c r="D10">
        <f>LEN(E10)-LEN(SUBSTITUTE(E10,",", "")) + 1</f>
        <v>4</v>
      </c>
      <c r="E10" s="10" t="s">
        <v>114</v>
      </c>
      <c r="F10" t="s">
        <v>73</v>
      </c>
    </row>
    <row r="11" spans="1:6" x14ac:dyDescent="0.25">
      <c r="A11" t="s">
        <v>118</v>
      </c>
      <c r="B11" t="s">
        <v>75</v>
      </c>
      <c r="C11" t="s">
        <v>106</v>
      </c>
      <c r="D11">
        <f>LEN(E11)-LEN(SUBSTITUTE(E11,",", "")) + 1</f>
        <v>2</v>
      </c>
      <c r="E11" s="10" t="s">
        <v>119</v>
      </c>
      <c r="F11" t="s">
        <v>74</v>
      </c>
    </row>
    <row r="12" spans="1:6" x14ac:dyDescent="0.25">
      <c r="A12" t="s">
        <v>82</v>
      </c>
      <c r="B12" t="s">
        <v>75</v>
      </c>
      <c r="C12" t="s">
        <v>106</v>
      </c>
      <c r="D12">
        <f>LEN(E12)-LEN(SUBSTITUTE(E12,",", "")) + 1</f>
        <v>1</v>
      </c>
      <c r="E12" s="10">
        <v>2</v>
      </c>
      <c r="F12" t="s">
        <v>73</v>
      </c>
    </row>
    <row r="13" spans="1:6" x14ac:dyDescent="0.25">
      <c r="A13" t="s">
        <v>68</v>
      </c>
      <c r="B13" t="s">
        <v>76</v>
      </c>
      <c r="C13" t="s">
        <v>104</v>
      </c>
      <c r="D13">
        <f>LEN(E13)-LEN(SUBSTITUTE(E13,",", "")) + 1</f>
        <v>2</v>
      </c>
      <c r="E13" s="10" t="s">
        <v>69</v>
      </c>
      <c r="F13" t="s">
        <v>72</v>
      </c>
    </row>
    <row r="14" spans="1:6" x14ac:dyDescent="0.25">
      <c r="A14" t="s">
        <v>80</v>
      </c>
      <c r="B14" t="s">
        <v>75</v>
      </c>
      <c r="C14" t="s">
        <v>111</v>
      </c>
      <c r="D14">
        <f>LEN(E14)-LEN(SUBSTITUTE(E14,",", "")) + 1</f>
        <v>1</v>
      </c>
      <c r="E14" s="10">
        <v>2</v>
      </c>
      <c r="F14" t="s">
        <v>73</v>
      </c>
    </row>
    <row r="15" spans="1:6" x14ac:dyDescent="0.25">
      <c r="A15" t="s">
        <v>95</v>
      </c>
      <c r="B15" t="s">
        <v>75</v>
      </c>
      <c r="C15" t="s">
        <v>111</v>
      </c>
      <c r="D15">
        <f>LEN(E15)-LEN(SUBSTITUTE(E15,",", "")) + 1</f>
        <v>1</v>
      </c>
      <c r="E15" s="10">
        <v>2</v>
      </c>
      <c r="F15" t="s">
        <v>72</v>
      </c>
    </row>
    <row r="16" spans="1:6" x14ac:dyDescent="0.25">
      <c r="A16" t="s">
        <v>117</v>
      </c>
      <c r="B16" t="s">
        <v>76</v>
      </c>
      <c r="C16" t="s">
        <v>107</v>
      </c>
      <c r="D16">
        <f>LEN(E16)-LEN(SUBSTITUTE(E16,",", "")) + 1</f>
        <v>1</v>
      </c>
      <c r="E16" s="10">
        <v>5</v>
      </c>
      <c r="F16" t="s">
        <v>73</v>
      </c>
    </row>
    <row r="17" spans="1:6" x14ac:dyDescent="0.25">
      <c r="A17" t="s">
        <v>83</v>
      </c>
      <c r="B17" t="s">
        <v>75</v>
      </c>
      <c r="C17" t="s">
        <v>107</v>
      </c>
      <c r="D17">
        <f>LEN(E17)-LEN(SUBSTITUTE(E17,",", "")) + 1</f>
        <v>1</v>
      </c>
      <c r="E17" s="10">
        <v>8</v>
      </c>
      <c r="F17" t="s">
        <v>73</v>
      </c>
    </row>
    <row r="18" spans="1:6" x14ac:dyDescent="0.25">
      <c r="A18" t="s">
        <v>87</v>
      </c>
      <c r="B18" t="s">
        <v>75</v>
      </c>
      <c r="C18" t="s">
        <v>107</v>
      </c>
      <c r="D18">
        <f>LEN(E18)-LEN(SUBSTITUTE(E18,",", "")) + 1</f>
        <v>1</v>
      </c>
      <c r="E18" s="10">
        <v>8</v>
      </c>
      <c r="F18" t="s">
        <v>73</v>
      </c>
    </row>
    <row r="19" spans="1:6" x14ac:dyDescent="0.25">
      <c r="A19" t="s">
        <v>88</v>
      </c>
      <c r="B19" t="s">
        <v>75</v>
      </c>
      <c r="C19" t="s">
        <v>107</v>
      </c>
      <c r="D19">
        <f>LEN(E19)-LEN(SUBSTITUTE(E19,",", "")) + 1</f>
        <v>1</v>
      </c>
      <c r="E19" s="10">
        <v>5</v>
      </c>
      <c r="F19" t="s">
        <v>72</v>
      </c>
    </row>
    <row r="20" spans="1:6" x14ac:dyDescent="0.25">
      <c r="A20" t="s">
        <v>93</v>
      </c>
      <c r="B20" t="s">
        <v>75</v>
      </c>
      <c r="C20" t="s">
        <v>107</v>
      </c>
      <c r="D20">
        <f>LEN(E20)-LEN(SUBSTITUTE(E20,",", "")) + 1</f>
        <v>1</v>
      </c>
      <c r="E20" s="10">
        <v>4</v>
      </c>
      <c r="F20" t="s">
        <v>72</v>
      </c>
    </row>
    <row r="21" spans="1:6" x14ac:dyDescent="0.25">
      <c r="A21" t="s">
        <v>94</v>
      </c>
      <c r="B21" t="s">
        <v>75</v>
      </c>
      <c r="C21" t="s">
        <v>107</v>
      </c>
      <c r="D21">
        <f>LEN(E21)-LEN(SUBSTITUTE(E21,",", "")) + 1</f>
        <v>1</v>
      </c>
      <c r="E21" s="10">
        <v>1</v>
      </c>
      <c r="F21" t="s">
        <v>72</v>
      </c>
    </row>
    <row r="22" spans="1:6" x14ac:dyDescent="0.25">
      <c r="A22" t="s">
        <v>98</v>
      </c>
      <c r="B22" t="s">
        <v>75</v>
      </c>
      <c r="C22" t="s">
        <v>107</v>
      </c>
      <c r="D22">
        <f>LEN(E22)-LEN(SUBSTITUTE(E22,",", "")) + 1</f>
        <v>1</v>
      </c>
      <c r="E22" s="10">
        <v>8</v>
      </c>
      <c r="F22" t="s">
        <v>72</v>
      </c>
    </row>
    <row r="23" spans="1:6" x14ac:dyDescent="0.25">
      <c r="A23" t="s">
        <v>115</v>
      </c>
      <c r="B23" t="s">
        <v>75</v>
      </c>
      <c r="C23" t="s">
        <v>107</v>
      </c>
      <c r="D23">
        <f>LEN(E23)-LEN(SUBSTITUTE(E23,",", "")) + 1</f>
        <v>1</v>
      </c>
      <c r="E23" s="10">
        <v>5</v>
      </c>
      <c r="F23" t="s">
        <v>72</v>
      </c>
    </row>
    <row r="24" spans="1:6" x14ac:dyDescent="0.25">
      <c r="A24" t="s">
        <v>100</v>
      </c>
      <c r="B24" t="s">
        <v>75</v>
      </c>
      <c r="C24" t="s">
        <v>107</v>
      </c>
      <c r="D24">
        <f>LEN(E24)-LEN(SUBSTITUTE(E24,",", "")) + 1</f>
        <v>1</v>
      </c>
      <c r="E24" s="10">
        <v>4</v>
      </c>
      <c r="F24" t="s">
        <v>72</v>
      </c>
    </row>
    <row r="25" spans="1:6" x14ac:dyDescent="0.25">
      <c r="A25" t="s">
        <v>77</v>
      </c>
      <c r="B25" t="s">
        <v>75</v>
      </c>
      <c r="C25" t="s">
        <v>109</v>
      </c>
      <c r="D25">
        <f>LEN(E25)-LEN(SUBSTITUTE(E25,",", "")) + 1</f>
        <v>1</v>
      </c>
      <c r="E25" s="10">
        <v>8</v>
      </c>
      <c r="F25" t="s">
        <v>74</v>
      </c>
    </row>
    <row r="26" spans="1:6" x14ac:dyDescent="0.25">
      <c r="A26" t="s">
        <v>81</v>
      </c>
      <c r="B26" t="s">
        <v>75</v>
      </c>
      <c r="C26" t="s">
        <v>109</v>
      </c>
      <c r="D26">
        <f>LEN(E26)-LEN(SUBSTITUTE(E26,",", "")) + 1</f>
        <v>1</v>
      </c>
      <c r="E26" s="10">
        <v>2</v>
      </c>
      <c r="F26" t="s">
        <v>73</v>
      </c>
    </row>
    <row r="27" spans="1:6" x14ac:dyDescent="0.25">
      <c r="A27" t="s">
        <v>116</v>
      </c>
      <c r="B27" t="s">
        <v>75</v>
      </c>
      <c r="C27" t="s">
        <v>109</v>
      </c>
      <c r="D27">
        <f>LEN(E27)-LEN(SUBSTITUTE(E27,",", "")) + 1</f>
        <v>1</v>
      </c>
      <c r="E27" s="10">
        <v>5</v>
      </c>
      <c r="F27" t="s">
        <v>73</v>
      </c>
    </row>
    <row r="28" spans="1:6" x14ac:dyDescent="0.25">
      <c r="A28" t="s">
        <v>90</v>
      </c>
      <c r="B28" t="s">
        <v>75</v>
      </c>
      <c r="C28" t="s">
        <v>109</v>
      </c>
      <c r="D28">
        <f>LEN(E28)-LEN(SUBSTITUTE(E28,",", "")) + 1</f>
        <v>1</v>
      </c>
      <c r="E28" s="10">
        <v>6</v>
      </c>
      <c r="F28" t="s">
        <v>72</v>
      </c>
    </row>
    <row r="29" spans="1:6" x14ac:dyDescent="0.25">
      <c r="A29" t="s">
        <v>91</v>
      </c>
      <c r="B29" t="s">
        <v>75</v>
      </c>
      <c r="C29" t="s">
        <v>110</v>
      </c>
      <c r="D29">
        <f>LEN(E29)-LEN(SUBSTITUTE(E29,",", "")) + 1</f>
        <v>2</v>
      </c>
      <c r="E29" s="10" t="s">
        <v>92</v>
      </c>
      <c r="F29" t="s">
        <v>72</v>
      </c>
    </row>
    <row r="30" spans="1:6" x14ac:dyDescent="0.25">
      <c r="A30" t="s">
        <v>101</v>
      </c>
      <c r="B30" t="s">
        <v>75</v>
      </c>
      <c r="C30" t="s">
        <v>110</v>
      </c>
      <c r="D30">
        <f>LEN(E30)-LEN(SUBSTITUTE(E30,",", "")) + 1</f>
        <v>1</v>
      </c>
      <c r="E30" s="10">
        <v>1</v>
      </c>
      <c r="F30" t="s">
        <v>72</v>
      </c>
    </row>
    <row r="31" spans="1:6" x14ac:dyDescent="0.25">
      <c r="E31" s="10"/>
    </row>
    <row r="32" spans="1:6" x14ac:dyDescent="0.25">
      <c r="E32" s="10"/>
    </row>
    <row r="33" spans="5:5" x14ac:dyDescent="0.25">
      <c r="E33" s="10"/>
    </row>
    <row r="34" spans="5:5" x14ac:dyDescent="0.25">
      <c r="E34" s="10"/>
    </row>
    <row r="35" spans="5:5" x14ac:dyDescent="0.25">
      <c r="E35" s="10"/>
    </row>
    <row r="36" spans="5:5" x14ac:dyDescent="0.25">
      <c r="E36" s="10"/>
    </row>
  </sheetData>
  <autoFilter ref="A1:F1" xr:uid="{C185EBEA-B074-46D9-9F31-F4869C518936}">
    <sortState xmlns:xlrd2="http://schemas.microsoft.com/office/spreadsheetml/2017/richdata2" ref="A2:F29">
      <sortCondition ref="C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3090-482F-485B-84D7-BC94F7B4B37F}">
  <dimension ref="A1:F31"/>
  <sheetViews>
    <sheetView tabSelected="1" workbookViewId="0">
      <selection activeCell="A29" sqref="A29"/>
    </sheetView>
  </sheetViews>
  <sheetFormatPr defaultRowHeight="15" x14ac:dyDescent="0.25"/>
  <cols>
    <col min="1" max="1" width="87" bestFit="1" customWidth="1"/>
    <col min="2" max="2" width="16.85546875" bestFit="1" customWidth="1"/>
    <col min="3" max="3" width="12.5703125" bestFit="1" customWidth="1"/>
    <col min="4" max="4" width="13.42578125" bestFit="1" customWidth="1"/>
    <col min="5" max="5" width="17.5703125" bestFit="1" customWidth="1"/>
    <col min="6" max="6" width="16.140625" bestFit="1" customWidth="1"/>
  </cols>
  <sheetData>
    <row r="1" spans="1:6" x14ac:dyDescent="0.25">
      <c r="A1" s="12" t="s">
        <v>64</v>
      </c>
      <c r="B1" s="12" t="s">
        <v>102</v>
      </c>
      <c r="C1" s="12" t="s">
        <v>134</v>
      </c>
      <c r="D1" s="12" t="s">
        <v>103</v>
      </c>
      <c r="E1" s="12" t="s">
        <v>65</v>
      </c>
      <c r="F1" s="12" t="s">
        <v>66</v>
      </c>
    </row>
    <row r="2" spans="1:6" x14ac:dyDescent="0.25">
      <c r="A2" t="s">
        <v>141</v>
      </c>
      <c r="B2" t="s">
        <v>135</v>
      </c>
      <c r="C2" t="s">
        <v>121</v>
      </c>
      <c r="E2">
        <f>LEN(F2)-LEN(SUBSTITUTE(F2,",", "")) + 1</f>
        <v>3</v>
      </c>
      <c r="F2" s="10" t="s">
        <v>136</v>
      </c>
    </row>
    <row r="3" spans="1:6" x14ac:dyDescent="0.25">
      <c r="A3" t="s">
        <v>151</v>
      </c>
      <c r="B3" t="s">
        <v>135</v>
      </c>
      <c r="C3" t="s">
        <v>121</v>
      </c>
      <c r="E3">
        <f>LEN(F3)-LEN(SUBSTITUTE(F3,",", "")) + 1</f>
        <v>2</v>
      </c>
      <c r="F3" s="10" t="s">
        <v>119</v>
      </c>
    </row>
    <row r="4" spans="1:6" x14ac:dyDescent="0.25">
      <c r="A4" t="s">
        <v>147</v>
      </c>
      <c r="B4" t="s">
        <v>135</v>
      </c>
      <c r="C4" t="s">
        <v>121</v>
      </c>
      <c r="E4">
        <f>LEN(F4)-LEN(SUBSTITUTE(F4,",", "")) + 1</f>
        <v>1</v>
      </c>
      <c r="F4" s="10">
        <v>2</v>
      </c>
    </row>
    <row r="5" spans="1:6" x14ac:dyDescent="0.25">
      <c r="A5" t="s">
        <v>148</v>
      </c>
      <c r="B5" t="s">
        <v>135</v>
      </c>
      <c r="C5" t="s">
        <v>122</v>
      </c>
      <c r="E5">
        <f>LEN(F5)-LEN(SUBSTITUTE(F5,",", "")) + 1</f>
        <v>2</v>
      </c>
      <c r="F5" s="10" t="s">
        <v>124</v>
      </c>
    </row>
    <row r="6" spans="1:6" x14ac:dyDescent="0.25">
      <c r="A6" t="s">
        <v>142</v>
      </c>
      <c r="B6" t="s">
        <v>135</v>
      </c>
      <c r="C6" t="s">
        <v>123</v>
      </c>
      <c r="D6" s="11" t="s">
        <v>71</v>
      </c>
      <c r="E6">
        <f>LEN(F6)-LEN(SUBSTITUTE(F6,",", "")) + 1</f>
        <v>6</v>
      </c>
      <c r="F6" s="10" t="s">
        <v>137</v>
      </c>
    </row>
    <row r="7" spans="1:6" x14ac:dyDescent="0.25">
      <c r="A7" t="s">
        <v>149</v>
      </c>
      <c r="B7" t="s">
        <v>135</v>
      </c>
      <c r="C7" t="s">
        <v>123</v>
      </c>
      <c r="E7">
        <f>LEN(F7)-LEN(SUBSTITUTE(F7,",", "")) + 1</f>
        <v>1</v>
      </c>
      <c r="F7" s="10">
        <v>5</v>
      </c>
    </row>
    <row r="8" spans="1:6" x14ac:dyDescent="0.25">
      <c r="A8" t="s">
        <v>150</v>
      </c>
      <c r="B8" t="s">
        <v>120</v>
      </c>
      <c r="C8" t="s">
        <v>123</v>
      </c>
      <c r="E8">
        <f>LEN(F8)-LEN(SUBSTITUTE(F8,",", "")) + 1</f>
        <v>1</v>
      </c>
      <c r="F8" s="10">
        <v>1</v>
      </c>
    </row>
    <row r="9" spans="1:6" x14ac:dyDescent="0.25">
      <c r="A9" t="s">
        <v>143</v>
      </c>
      <c r="B9" t="s">
        <v>120</v>
      </c>
      <c r="C9" t="s">
        <v>121</v>
      </c>
      <c r="E9">
        <f>LEN(F9)-LEN(SUBSTITUTE(F9,",", "")) + 1</f>
        <v>7</v>
      </c>
      <c r="F9" s="10" t="s">
        <v>132</v>
      </c>
    </row>
    <row r="10" spans="1:6" x14ac:dyDescent="0.25">
      <c r="A10" t="s">
        <v>152</v>
      </c>
      <c r="B10" t="s">
        <v>120</v>
      </c>
      <c r="C10" t="s">
        <v>121</v>
      </c>
      <c r="E10">
        <f>LEN(F10)-LEN(SUBSTITUTE(F10,",", "")) + 1</f>
        <v>6</v>
      </c>
      <c r="F10" s="10" t="s">
        <v>129</v>
      </c>
    </row>
    <row r="11" spans="1:6" x14ac:dyDescent="0.25">
      <c r="A11" t="s">
        <v>164</v>
      </c>
      <c r="B11" t="s">
        <v>120</v>
      </c>
      <c r="C11" t="s">
        <v>121</v>
      </c>
      <c r="E11">
        <f>LEN(F11)-LEN(SUBSTITUTE(F11,",", "")) + 1</f>
        <v>5</v>
      </c>
      <c r="F11" s="10" t="s">
        <v>131</v>
      </c>
    </row>
    <row r="12" spans="1:6" x14ac:dyDescent="0.25">
      <c r="A12" t="s">
        <v>153</v>
      </c>
      <c r="B12" t="s">
        <v>120</v>
      </c>
      <c r="C12" t="s">
        <v>121</v>
      </c>
      <c r="E12">
        <f>LEN(F12)-LEN(SUBSTITUTE(F12,",", "")) + 1</f>
        <v>5</v>
      </c>
      <c r="F12" s="10" t="s">
        <v>133</v>
      </c>
    </row>
    <row r="13" spans="1:6" x14ac:dyDescent="0.25">
      <c r="A13" t="s">
        <v>154</v>
      </c>
      <c r="B13" t="s">
        <v>120</v>
      </c>
      <c r="C13" t="s">
        <v>121</v>
      </c>
      <c r="E13">
        <f>LEN(F13)-LEN(SUBSTITUTE(F13,",", "")) + 1</f>
        <v>3</v>
      </c>
      <c r="F13" s="10" t="s">
        <v>130</v>
      </c>
    </row>
    <row r="14" spans="1:6" x14ac:dyDescent="0.25">
      <c r="A14" t="s">
        <v>155</v>
      </c>
      <c r="B14" t="s">
        <v>120</v>
      </c>
      <c r="C14" t="s">
        <v>121</v>
      </c>
      <c r="E14">
        <f>LEN(F14)-LEN(SUBSTITUTE(F14,",", "")) + 1</f>
        <v>2</v>
      </c>
      <c r="F14" s="10" t="s">
        <v>92</v>
      </c>
    </row>
    <row r="15" spans="1:6" x14ac:dyDescent="0.25">
      <c r="A15" t="s">
        <v>146</v>
      </c>
      <c r="B15" t="s">
        <v>120</v>
      </c>
      <c r="C15" t="s">
        <v>121</v>
      </c>
      <c r="E15">
        <f>LEN(F15)-LEN(SUBSTITUTE(F15,",", "")) + 1</f>
        <v>2</v>
      </c>
      <c r="F15" s="10" t="s">
        <v>124</v>
      </c>
    </row>
    <row r="16" spans="1:6" x14ac:dyDescent="0.25">
      <c r="A16" t="s">
        <v>145</v>
      </c>
      <c r="B16" t="s">
        <v>120</v>
      </c>
      <c r="C16" t="s">
        <v>121</v>
      </c>
      <c r="E16">
        <f>LEN(F16)-LEN(SUBSTITUTE(F16,",", "")) + 1</f>
        <v>2</v>
      </c>
      <c r="F16" s="10" t="s">
        <v>125</v>
      </c>
    </row>
    <row r="17" spans="1:6" x14ac:dyDescent="0.25">
      <c r="A17" t="s">
        <v>144</v>
      </c>
      <c r="B17" t="s">
        <v>120</v>
      </c>
      <c r="C17" t="s">
        <v>121</v>
      </c>
      <c r="E17">
        <f>LEN(F17)-LEN(SUBSTITUTE(F17,",", "")) + 1</f>
        <v>2</v>
      </c>
      <c r="F17" s="10" t="s">
        <v>126</v>
      </c>
    </row>
    <row r="18" spans="1:6" x14ac:dyDescent="0.25">
      <c r="A18" t="s">
        <v>156</v>
      </c>
      <c r="B18" t="s">
        <v>120</v>
      </c>
      <c r="C18" t="s">
        <v>121</v>
      </c>
      <c r="E18">
        <f>LEN(F18)-LEN(SUBSTITUTE(F18,",", "")) + 1</f>
        <v>2</v>
      </c>
      <c r="F18" s="10" t="s">
        <v>127</v>
      </c>
    </row>
    <row r="19" spans="1:6" x14ac:dyDescent="0.25">
      <c r="A19" t="s">
        <v>157</v>
      </c>
      <c r="B19" t="s">
        <v>120</v>
      </c>
      <c r="C19" t="s">
        <v>121</v>
      </c>
      <c r="D19" s="11"/>
      <c r="E19">
        <f>LEN(F19)-LEN(SUBSTITUTE(F19,",", "")) + 1</f>
        <v>1</v>
      </c>
      <c r="F19" s="10">
        <v>3</v>
      </c>
    </row>
    <row r="20" spans="1:6" x14ac:dyDescent="0.25">
      <c r="A20" t="s">
        <v>158</v>
      </c>
      <c r="B20" t="s">
        <v>120</v>
      </c>
      <c r="C20" t="s">
        <v>121</v>
      </c>
      <c r="E20">
        <f>LEN(F20)-LEN(SUBSTITUTE(F20,",", "")) + 1</f>
        <v>1</v>
      </c>
      <c r="F20" s="10">
        <v>8</v>
      </c>
    </row>
    <row r="21" spans="1:6" x14ac:dyDescent="0.25">
      <c r="A21" t="s">
        <v>163</v>
      </c>
      <c r="B21" t="s">
        <v>120</v>
      </c>
      <c r="C21" t="s">
        <v>121</v>
      </c>
      <c r="E21">
        <f>LEN(F21)-LEN(SUBSTITUTE(F21,",", "")) + 1</f>
        <v>1</v>
      </c>
      <c r="F21" s="10">
        <v>3</v>
      </c>
    </row>
    <row r="22" spans="1:6" x14ac:dyDescent="0.25">
      <c r="A22" t="s">
        <v>159</v>
      </c>
      <c r="B22" t="s">
        <v>120</v>
      </c>
      <c r="C22" t="s">
        <v>121</v>
      </c>
      <c r="E22">
        <f>LEN(F22)-LEN(SUBSTITUTE(F22,",", "")) + 1</f>
        <v>1</v>
      </c>
      <c r="F22" s="10">
        <v>4</v>
      </c>
    </row>
    <row r="23" spans="1:6" x14ac:dyDescent="0.25">
      <c r="A23" t="s">
        <v>160</v>
      </c>
      <c r="B23" t="s">
        <v>120</v>
      </c>
      <c r="C23" t="s">
        <v>121</v>
      </c>
      <c r="E23">
        <f>LEN(F23)-LEN(SUBSTITUTE(F23,",", "")) + 1</f>
        <v>1</v>
      </c>
      <c r="F23" s="10">
        <v>1</v>
      </c>
    </row>
    <row r="24" spans="1:6" x14ac:dyDescent="0.25">
      <c r="A24" t="s">
        <v>161</v>
      </c>
      <c r="B24" t="s">
        <v>120</v>
      </c>
      <c r="C24" t="s">
        <v>121</v>
      </c>
      <c r="E24">
        <f>LEN(F24)-LEN(SUBSTITUTE(F24,",", "")) + 1</f>
        <v>1</v>
      </c>
      <c r="F24" s="10">
        <v>8</v>
      </c>
    </row>
    <row r="25" spans="1:6" x14ac:dyDescent="0.25">
      <c r="A25" t="s">
        <v>162</v>
      </c>
      <c r="B25" t="s">
        <v>120</v>
      </c>
      <c r="C25" t="s">
        <v>121</v>
      </c>
      <c r="E25">
        <f>LEN(F25)-LEN(SUBSTITUTE(F25,",", "")) + 1</f>
        <v>1</v>
      </c>
      <c r="F25" s="10">
        <v>3</v>
      </c>
    </row>
    <row r="26" spans="1:6" x14ac:dyDescent="0.25">
      <c r="A26" t="s">
        <v>165</v>
      </c>
      <c r="B26" t="s">
        <v>120</v>
      </c>
      <c r="C26" t="s">
        <v>121</v>
      </c>
      <c r="E26">
        <f>LEN(F26)-LEN(SUBSTITUTE(F26,",", "")) + 1</f>
        <v>1</v>
      </c>
      <c r="F26" s="10">
        <v>1</v>
      </c>
    </row>
    <row r="27" spans="1:6" x14ac:dyDescent="0.25">
      <c r="A27" t="s">
        <v>166</v>
      </c>
      <c r="B27" t="s">
        <v>120</v>
      </c>
      <c r="C27" t="s">
        <v>121</v>
      </c>
      <c r="E27">
        <f>LEN(F27)-LEN(SUBSTITUTE(F27,",", "")) + 1</f>
        <v>1</v>
      </c>
      <c r="F27" s="10">
        <v>2</v>
      </c>
    </row>
    <row r="28" spans="1:6" x14ac:dyDescent="0.25">
      <c r="A28" t="s">
        <v>138</v>
      </c>
      <c r="B28" t="s">
        <v>120</v>
      </c>
      <c r="C28" t="s">
        <v>122</v>
      </c>
      <c r="E28">
        <f>LEN(F28)-LEN(SUBSTITUTE(F28,",", "")) + 1</f>
        <v>2</v>
      </c>
      <c r="F28" s="10" t="s">
        <v>128</v>
      </c>
    </row>
    <row r="29" spans="1:6" x14ac:dyDescent="0.25">
      <c r="A29" t="s">
        <v>168</v>
      </c>
      <c r="B29" t="s">
        <v>120</v>
      </c>
      <c r="C29" t="s">
        <v>123</v>
      </c>
      <c r="D29" s="11" t="s">
        <v>71</v>
      </c>
      <c r="E29">
        <f>LEN(F29)-LEN(SUBSTITUTE(F29,",", "")) + 1</f>
        <v>5</v>
      </c>
      <c r="F29" s="10" t="s">
        <v>167</v>
      </c>
    </row>
    <row r="30" spans="1:6" x14ac:dyDescent="0.25">
      <c r="A30" t="s">
        <v>139</v>
      </c>
      <c r="B30" t="s">
        <v>120</v>
      </c>
      <c r="C30" t="s">
        <v>123</v>
      </c>
      <c r="E30">
        <f>LEN(F30)-LEN(SUBSTITUTE(F30,",", "")) + 1</f>
        <v>1</v>
      </c>
      <c r="F30" s="10">
        <v>3</v>
      </c>
    </row>
    <row r="31" spans="1:6" x14ac:dyDescent="0.25">
      <c r="A31" t="s">
        <v>140</v>
      </c>
      <c r="B31" t="s">
        <v>120</v>
      </c>
      <c r="C31" t="s">
        <v>123</v>
      </c>
      <c r="E31">
        <f>LEN(F31)-LEN(SUBSTITUTE(F31,",", "")) + 1</f>
        <v>1</v>
      </c>
      <c r="F31" s="10">
        <v>7</v>
      </c>
    </row>
  </sheetData>
  <autoFilter ref="A1:F1" xr:uid="{6A133090-482F-485B-84D7-BC94F7B4B37F}">
    <sortState xmlns:xlrd2="http://schemas.microsoft.com/office/spreadsheetml/2017/richdata2" ref="A2:F34">
      <sortCondition ref="B1"/>
    </sortState>
  </autoFilter>
  <pageMargins left="0.7" right="0.7" top="0.75" bottom="0.75" header="0.3" footer="0.3"/>
  <pageSetup paperSize="9" orientation="portrait" r:id="rId1"/>
  <ignoredErrors>
    <ignoredError sqref="F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CleanData</vt:lpstr>
      <vt:lpstr>functionality</vt:lpstr>
      <vt:lpstr>usability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Ab</dc:creator>
  <cp:lastModifiedBy>Justus Bogner</cp:lastModifiedBy>
  <cp:lastPrinted>2021-04-10T10:14:04Z</cp:lastPrinted>
  <dcterms:created xsi:type="dcterms:W3CDTF">2021-03-31T12:15:17Z</dcterms:created>
  <dcterms:modified xsi:type="dcterms:W3CDTF">2021-10-04T16:22:48Z</dcterms:modified>
</cp:coreProperties>
</file>