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digipay-data-science\finance\"/>
    </mc:Choice>
  </mc:AlternateContent>
  <bookViews>
    <workbookView xWindow="0" yWindow="0" windowWidth="23040" windowHeight="8620" activeTab="1"/>
  </bookViews>
  <sheets>
    <sheet name="Mapping" sheetId="1" r:id="rId1"/>
    <sheet name="Ordibehesht Actual" sheetId="2" r:id="rId2"/>
  </sheets>
  <externalReferences>
    <externalReference r:id="rId3"/>
  </externalReferenc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0" i="2" l="1"/>
  <c r="G164" i="2"/>
  <c r="F105" i="2"/>
  <c r="G105" i="2" s="1"/>
  <c r="G166" i="2"/>
  <c r="G154" i="2"/>
  <c r="G162" i="2" l="1"/>
  <c r="G155" i="2"/>
  <c r="G158" i="2"/>
  <c r="G175" i="2" l="1"/>
  <c r="G165" i="2"/>
  <c r="G167" i="2"/>
  <c r="G168" i="2"/>
  <c r="G169" i="2"/>
  <c r="G170" i="2"/>
  <c r="G171" i="2"/>
  <c r="G172" i="2"/>
  <c r="G173" i="2"/>
  <c r="G156" i="2"/>
  <c r="G160" i="2"/>
  <c r="G161" i="2"/>
  <c r="G163" i="2"/>
  <c r="G159" i="2"/>
  <c r="G153" i="2"/>
  <c r="G91" i="2"/>
  <c r="G82" i="2"/>
  <c r="G139" i="2"/>
  <c r="G140" i="2"/>
  <c r="G141" i="2"/>
  <c r="G142" i="2"/>
  <c r="G143" i="2"/>
  <c r="G144" i="2"/>
  <c r="G145" i="2"/>
  <c r="G146" i="2"/>
  <c r="G147" i="2"/>
  <c r="G148" i="2"/>
  <c r="G149" i="2"/>
  <c r="G152" i="2"/>
  <c r="G157" i="2"/>
  <c r="G138" i="2"/>
  <c r="G94" i="2"/>
  <c r="G95" i="2"/>
  <c r="G96" i="2"/>
  <c r="G97" i="2"/>
  <c r="G98" i="2"/>
  <c r="G99" i="2"/>
  <c r="G100" i="2"/>
  <c r="G102" i="2"/>
  <c r="G103" i="2"/>
  <c r="G104" i="2"/>
  <c r="G107" i="2"/>
  <c r="G108" i="2"/>
  <c r="G109" i="2"/>
  <c r="G111" i="2"/>
  <c r="G112" i="2"/>
  <c r="G113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93" i="2"/>
  <c r="G78" i="2"/>
  <c r="G79" i="2"/>
  <c r="G80" i="2"/>
  <c r="G81" i="2"/>
  <c r="G84" i="2"/>
  <c r="G85" i="2"/>
  <c r="G86" i="2"/>
  <c r="G87" i="2"/>
  <c r="G88" i="2"/>
  <c r="G89" i="2"/>
  <c r="G90" i="2"/>
  <c r="G77" i="2"/>
  <c r="G23" i="2"/>
  <c r="G24" i="2"/>
  <c r="G21" i="2"/>
  <c r="G22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40" i="2"/>
  <c r="G41" i="2"/>
  <c r="G42" i="2"/>
  <c r="G43" i="2"/>
  <c r="G44" i="2"/>
  <c r="G45" i="2"/>
  <c r="G46" i="2"/>
  <c r="G48" i="2"/>
  <c r="G49" i="2"/>
  <c r="G50" i="2"/>
  <c r="G51" i="2"/>
  <c r="G52" i="2"/>
  <c r="G53" i="2"/>
  <c r="G54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20" i="2"/>
  <c r="G2" i="2"/>
  <c r="G3" i="2"/>
  <c r="G8" i="2"/>
  <c r="G9" i="2"/>
  <c r="G10" i="2"/>
  <c r="G11" i="2"/>
  <c r="G12" i="2"/>
  <c r="G13" i="2"/>
  <c r="G14" i="2"/>
  <c r="G15" i="2"/>
  <c r="G16" i="2"/>
  <c r="G17" i="2"/>
  <c r="G18" i="2"/>
  <c r="G19" i="2"/>
  <c r="G5" i="2"/>
  <c r="G6" i="2"/>
  <c r="G7" i="2"/>
  <c r="G4" i="2"/>
  <c r="C55" i="2" l="1"/>
</calcChain>
</file>

<file path=xl/sharedStrings.xml><?xml version="1.0" encoding="utf-8"?>
<sst xmlns="http://schemas.openxmlformats.org/spreadsheetml/2006/main" count="1671" uniqueCount="391">
  <si>
    <t>كدمعين</t>
  </si>
  <si>
    <t>Type</t>
  </si>
  <si>
    <t>FST</t>
  </si>
  <si>
    <t>FST 01 Code</t>
  </si>
  <si>
    <t>FST 02 Code</t>
  </si>
  <si>
    <t>FST 01 Desc.</t>
  </si>
  <si>
    <t>FST 02 Desc.</t>
  </si>
  <si>
    <t>FST Product</t>
  </si>
  <si>
    <t>111003</t>
  </si>
  <si>
    <t>General</t>
  </si>
  <si>
    <t>02 FP</t>
  </si>
  <si>
    <t>09</t>
  </si>
  <si>
    <t>0903</t>
  </si>
  <si>
    <t>Current Assets</t>
  </si>
  <si>
    <t>Cash and Banks</t>
  </si>
  <si>
    <t>Other</t>
  </si>
  <si>
    <t>111005</t>
  </si>
  <si>
    <t>111008</t>
  </si>
  <si>
    <t>111009</t>
  </si>
  <si>
    <t>111010</t>
  </si>
  <si>
    <t>111107</t>
  </si>
  <si>
    <t>0901</t>
  </si>
  <si>
    <t>Non-Trade Receivable</t>
  </si>
  <si>
    <t>111302</t>
  </si>
  <si>
    <t>0902</t>
  </si>
  <si>
    <t>Trade Receivable</t>
  </si>
  <si>
    <t>111303</t>
  </si>
  <si>
    <t>111304</t>
  </si>
  <si>
    <t>111305</t>
  </si>
  <si>
    <t>111308</t>
  </si>
  <si>
    <t>0905</t>
  </si>
  <si>
    <t>111309</t>
  </si>
  <si>
    <t>111311</t>
  </si>
  <si>
    <t>111312</t>
  </si>
  <si>
    <t>111313</t>
  </si>
  <si>
    <t>111315</t>
  </si>
  <si>
    <t>111316</t>
  </si>
  <si>
    <t>111401</t>
  </si>
  <si>
    <t>111404</t>
  </si>
  <si>
    <t>111407</t>
  </si>
  <si>
    <t>111411</t>
  </si>
  <si>
    <t>111412</t>
  </si>
  <si>
    <t>08</t>
  </si>
  <si>
    <t>0904</t>
  </si>
  <si>
    <t>Non-Current Assets</t>
  </si>
  <si>
    <t>VAT Receivable</t>
  </si>
  <si>
    <t>111413</t>
  </si>
  <si>
    <t>111415</t>
  </si>
  <si>
    <t>111902</t>
  </si>
  <si>
    <t>0809</t>
  </si>
  <si>
    <t>Prepayment</t>
  </si>
  <si>
    <t>111904</t>
  </si>
  <si>
    <t>0900</t>
  </si>
  <si>
    <t>111911</t>
  </si>
  <si>
    <t>112001</t>
  </si>
  <si>
    <t>112002</t>
  </si>
  <si>
    <t>121006</t>
  </si>
  <si>
    <t>0800</t>
  </si>
  <si>
    <t>Properties and Equipment</t>
  </si>
  <si>
    <t>121007</t>
  </si>
  <si>
    <t>0801</t>
  </si>
  <si>
    <t>Computers, Data Centers and Accessories</t>
  </si>
  <si>
    <t>121011</t>
  </si>
  <si>
    <t>0802</t>
  </si>
  <si>
    <t>Refurbishment in Rental Unit</t>
  </si>
  <si>
    <t>121012</t>
  </si>
  <si>
    <t>121103</t>
  </si>
  <si>
    <t>0804</t>
  </si>
  <si>
    <t>Computers, Data Centers and Accessories - Accumulated Depreciation</t>
  </si>
  <si>
    <t>121106</t>
  </si>
  <si>
    <t>0803</t>
  </si>
  <si>
    <t>Properties and Equipment - Accumulated Depreciation</t>
  </si>
  <si>
    <t>121108</t>
  </si>
  <si>
    <t>0805</t>
  </si>
  <si>
    <t>Refurbishment in Rental Unit - Accumulated Depreciation</t>
  </si>
  <si>
    <t>121301</t>
  </si>
  <si>
    <t>0808</t>
  </si>
  <si>
    <t>Products Under Development</t>
  </si>
  <si>
    <t>121402</t>
  </si>
  <si>
    <t>121503</t>
  </si>
  <si>
    <t>0899</t>
  </si>
  <si>
    <t>Other Assets</t>
  </si>
  <si>
    <t>122001</t>
  </si>
  <si>
    <t>0806</t>
  </si>
  <si>
    <t>Intangible Assets</t>
  </si>
  <si>
    <t>122011</t>
  </si>
  <si>
    <t>122013</t>
  </si>
  <si>
    <t>0807</t>
  </si>
  <si>
    <t>Intangible Assets - Accumulated Amortization</t>
  </si>
  <si>
    <t>211001</t>
  </si>
  <si>
    <t>12</t>
  </si>
  <si>
    <t>1204</t>
  </si>
  <si>
    <t>Current Liabilities</t>
  </si>
  <si>
    <t>Trade Payable</t>
  </si>
  <si>
    <t>211002</t>
  </si>
  <si>
    <t>211005</t>
  </si>
  <si>
    <t>211009</t>
  </si>
  <si>
    <t>211011</t>
  </si>
  <si>
    <t>1206</t>
  </si>
  <si>
    <t>Trade Payable-Refund</t>
  </si>
  <si>
    <t>211013</t>
  </si>
  <si>
    <t>211017</t>
  </si>
  <si>
    <t>211101</t>
  </si>
  <si>
    <t>211202</t>
  </si>
  <si>
    <t>1203</t>
  </si>
  <si>
    <t>Non-Trade Payable</t>
  </si>
  <si>
    <t>211203</t>
  </si>
  <si>
    <t>211204</t>
  </si>
  <si>
    <t>211205</t>
  </si>
  <si>
    <t>211206</t>
  </si>
  <si>
    <t>211207</t>
  </si>
  <si>
    <t>1201</t>
  </si>
  <si>
    <t>VAT Payable</t>
  </si>
  <si>
    <t>211208</t>
  </si>
  <si>
    <t>211210</t>
  </si>
  <si>
    <t>211212</t>
  </si>
  <si>
    <t>211213</t>
  </si>
  <si>
    <t>211216</t>
  </si>
  <si>
    <t>211219</t>
  </si>
  <si>
    <t>211220</t>
  </si>
  <si>
    <t>211225</t>
  </si>
  <si>
    <t>211226</t>
  </si>
  <si>
    <t>211303</t>
  </si>
  <si>
    <t>211401</t>
  </si>
  <si>
    <t>1202</t>
  </si>
  <si>
    <t>Advances Received</t>
  </si>
  <si>
    <t>211702</t>
  </si>
  <si>
    <t>211703</t>
  </si>
  <si>
    <t>211801</t>
  </si>
  <si>
    <t>1200</t>
  </si>
  <si>
    <t>Provision</t>
  </si>
  <si>
    <t>211803</t>
  </si>
  <si>
    <t>211806</t>
  </si>
  <si>
    <t>211807</t>
  </si>
  <si>
    <t>221101</t>
  </si>
  <si>
    <t>10</t>
  </si>
  <si>
    <t>1001</t>
  </si>
  <si>
    <t>Equity</t>
  </si>
  <si>
    <t>Quasi Amount</t>
  </si>
  <si>
    <t>221301</t>
  </si>
  <si>
    <t>11</t>
  </si>
  <si>
    <t>1100</t>
  </si>
  <si>
    <t>Non-Current Liabilities</t>
  </si>
  <si>
    <t>Staff Termination Benefit</t>
  </si>
  <si>
    <t>311001</t>
  </si>
  <si>
    <t>1000</t>
  </si>
  <si>
    <t>Shared Capital</t>
  </si>
  <si>
    <t>311302</t>
  </si>
  <si>
    <t>1003</t>
  </si>
  <si>
    <t>Accumulated Profit/(Loss)</t>
  </si>
  <si>
    <t>411301</t>
  </si>
  <si>
    <t>01 PL</t>
  </si>
  <si>
    <t>01</t>
  </si>
  <si>
    <t>0100</t>
  </si>
  <si>
    <t>Operational Revenue</t>
  </si>
  <si>
    <t>InternetPackage</t>
  </si>
  <si>
    <t>411302</t>
  </si>
  <si>
    <t>Top-Up</t>
  </si>
  <si>
    <t>411303</t>
  </si>
  <si>
    <t>IPG</t>
  </si>
  <si>
    <t>411304</t>
  </si>
  <si>
    <t>Bill</t>
  </si>
  <si>
    <t>411305</t>
  </si>
  <si>
    <t>Refund</t>
  </si>
  <si>
    <t>411306</t>
  </si>
  <si>
    <t>Consumer Credit</t>
  </si>
  <si>
    <t>411307</t>
  </si>
  <si>
    <t>Wallet</t>
  </si>
  <si>
    <t>411308</t>
  </si>
  <si>
    <t>CreditScoring</t>
  </si>
  <si>
    <t>411309</t>
  </si>
  <si>
    <t>411310</t>
  </si>
  <si>
    <t>411312</t>
  </si>
  <si>
    <t>InsureTech</t>
  </si>
  <si>
    <t>411313</t>
  </si>
  <si>
    <t>411314</t>
  </si>
  <si>
    <t>411315</t>
  </si>
  <si>
    <t>411316</t>
  </si>
  <si>
    <t>KYC</t>
  </si>
  <si>
    <t>415001</t>
  </si>
  <si>
    <t>415002</t>
  </si>
  <si>
    <t>421001</t>
  </si>
  <si>
    <t>421003</t>
  </si>
  <si>
    <t>BNPL</t>
  </si>
  <si>
    <t>511101</t>
  </si>
  <si>
    <t>02</t>
  </si>
  <si>
    <t>0200</t>
  </si>
  <si>
    <t>Cost of Revenue</t>
  </si>
  <si>
    <t>511102</t>
  </si>
  <si>
    <t>511103</t>
  </si>
  <si>
    <t>511104</t>
  </si>
  <si>
    <t>511105</t>
  </si>
  <si>
    <t>511106</t>
  </si>
  <si>
    <t>511107</t>
  </si>
  <si>
    <t>611401</t>
  </si>
  <si>
    <t>05</t>
  </si>
  <si>
    <t>0500</t>
  </si>
  <si>
    <t>Selling, General and Administrative Expenses</t>
  </si>
  <si>
    <t>Salary and Related</t>
  </si>
  <si>
    <t>611402</t>
  </si>
  <si>
    <t>611403</t>
  </si>
  <si>
    <t>611404</t>
  </si>
  <si>
    <t>611405</t>
  </si>
  <si>
    <t>611406</t>
  </si>
  <si>
    <t>611407</t>
  </si>
  <si>
    <t>611408</t>
  </si>
  <si>
    <t>611409</t>
  </si>
  <si>
    <t>611410</t>
  </si>
  <si>
    <t>611411</t>
  </si>
  <si>
    <t>611412</t>
  </si>
  <si>
    <t>611413</t>
  </si>
  <si>
    <t>611414</t>
  </si>
  <si>
    <t>611415</t>
  </si>
  <si>
    <t>611416</t>
  </si>
  <si>
    <t>611417</t>
  </si>
  <si>
    <t>611418</t>
  </si>
  <si>
    <t>611419</t>
  </si>
  <si>
    <t>611501</t>
  </si>
  <si>
    <t>0503</t>
  </si>
  <si>
    <t>Foods and Related</t>
  </si>
  <si>
    <t>611502</t>
  </si>
  <si>
    <t>0599</t>
  </si>
  <si>
    <t>Other Expenses</t>
  </si>
  <si>
    <t>611503</t>
  </si>
  <si>
    <t>0501</t>
  </si>
  <si>
    <t>Staff Other Expenses</t>
  </si>
  <si>
    <t>611504</t>
  </si>
  <si>
    <t>611505</t>
  </si>
  <si>
    <t>0505</t>
  </si>
  <si>
    <t>Tangible Assets Maintenance</t>
  </si>
  <si>
    <t>611506</t>
  </si>
  <si>
    <t>0512</t>
  </si>
  <si>
    <t>Stationary and Supply</t>
  </si>
  <si>
    <t>611507</t>
  </si>
  <si>
    <t>611508</t>
  </si>
  <si>
    <t>611509</t>
  </si>
  <si>
    <t>611510</t>
  </si>
  <si>
    <t>0507</t>
  </si>
  <si>
    <t>Internet</t>
  </si>
  <si>
    <t>611511</t>
  </si>
  <si>
    <t>0502</t>
  </si>
  <si>
    <t>Rent and Related</t>
  </si>
  <si>
    <t>611512</t>
  </si>
  <si>
    <t>611513</t>
  </si>
  <si>
    <t>611514</t>
  </si>
  <si>
    <t>0511</t>
  </si>
  <si>
    <t>Audit</t>
  </si>
  <si>
    <t>611515</t>
  </si>
  <si>
    <t>0510</t>
  </si>
  <si>
    <t>Guard</t>
  </si>
  <si>
    <t>611516</t>
  </si>
  <si>
    <t>0506</t>
  </si>
  <si>
    <t>Intangible Assets Maintenance</t>
  </si>
  <si>
    <t>611517</t>
  </si>
  <si>
    <t>06</t>
  </si>
  <si>
    <t>0699</t>
  </si>
  <si>
    <t>Other Operational Revenue and (Expenses)</t>
  </si>
  <si>
    <t>Other Operational Expenses</t>
  </si>
  <si>
    <t>611518</t>
  </si>
  <si>
    <t>611519</t>
  </si>
  <si>
    <t>611520</t>
  </si>
  <si>
    <t>611521</t>
  </si>
  <si>
    <t>611522</t>
  </si>
  <si>
    <t>07</t>
  </si>
  <si>
    <t>0702</t>
  </si>
  <si>
    <t>Non-Operational Revenue and (Expenses)</t>
  </si>
  <si>
    <t>Bank Fee</t>
  </si>
  <si>
    <t>611523</t>
  </si>
  <si>
    <t>0504</t>
  </si>
  <si>
    <t>Consultancy</t>
  </si>
  <si>
    <t>611524</t>
  </si>
  <si>
    <t>611525</t>
  </si>
  <si>
    <t>611526</t>
  </si>
  <si>
    <t>611601</t>
  </si>
  <si>
    <t>04</t>
  </si>
  <si>
    <t>0400</t>
  </si>
  <si>
    <t>Marketing Expenses</t>
  </si>
  <si>
    <t>Marketing</t>
  </si>
  <si>
    <t>611602</t>
  </si>
  <si>
    <t>611603</t>
  </si>
  <si>
    <t>611604</t>
  </si>
  <si>
    <t>611605</t>
  </si>
  <si>
    <t>03</t>
  </si>
  <si>
    <t>0300</t>
  </si>
  <si>
    <t>Operation Expenses</t>
  </si>
  <si>
    <t>SMS</t>
  </si>
  <si>
    <t>611606</t>
  </si>
  <si>
    <t>611607</t>
  </si>
  <si>
    <t>611608</t>
  </si>
  <si>
    <t>611609</t>
  </si>
  <si>
    <t>611701</t>
  </si>
  <si>
    <t>0508</t>
  </si>
  <si>
    <t>Depreciation</t>
  </si>
  <si>
    <t>611702</t>
  </si>
  <si>
    <t>611703</t>
  </si>
  <si>
    <t>611704</t>
  </si>
  <si>
    <t>0509</t>
  </si>
  <si>
    <t>Amortization</t>
  </si>
  <si>
    <t>630101</t>
  </si>
  <si>
    <t>0701</t>
  </si>
  <si>
    <t>Bank Interest</t>
  </si>
  <si>
    <t>630103</t>
  </si>
  <si>
    <t>911001</t>
  </si>
  <si>
    <t>13</t>
  </si>
  <si>
    <t>1300</t>
  </si>
  <si>
    <t>Memorandum Account</t>
  </si>
  <si>
    <t>911002</t>
  </si>
  <si>
    <t>Current Account</t>
  </si>
  <si>
    <t>911005</t>
  </si>
  <si>
    <t>911107</t>
  </si>
  <si>
    <t>921101</t>
  </si>
  <si>
    <t>921102</t>
  </si>
  <si>
    <t>931001</t>
  </si>
  <si>
    <t>931002</t>
  </si>
  <si>
    <t>931003</t>
  </si>
  <si>
    <t>931005</t>
  </si>
  <si>
    <t>931006</t>
  </si>
  <si>
    <t>931101</t>
  </si>
  <si>
    <t>931102</t>
  </si>
  <si>
    <t>931108</t>
  </si>
  <si>
    <t>931109</t>
  </si>
  <si>
    <t>511108</t>
  </si>
  <si>
    <t>511109</t>
  </si>
  <si>
    <t>511110</t>
  </si>
  <si>
    <t>511111</t>
  </si>
  <si>
    <t>511112</t>
  </si>
  <si>
    <t>511113</t>
  </si>
  <si>
    <t>Wealth</t>
  </si>
  <si>
    <t>611610</t>
  </si>
  <si>
    <t>511114</t>
  </si>
  <si>
    <t>511115</t>
  </si>
  <si>
    <t>931103</t>
  </si>
  <si>
    <t>511116</t>
  </si>
  <si>
    <t>Revenue</t>
  </si>
  <si>
    <t>SuperApp</t>
  </si>
  <si>
    <t>Shaparak</t>
  </si>
  <si>
    <t>CreditManagement</t>
  </si>
  <si>
    <t>Payment</t>
  </si>
  <si>
    <t>HR: Transfered From SG&amp;A</t>
  </si>
  <si>
    <t>PC1</t>
  </si>
  <si>
    <t>HR: OPS</t>
  </si>
  <si>
    <t>PC2</t>
  </si>
  <si>
    <t>PC3</t>
  </si>
  <si>
    <t>Transfered to Cost of Revenue</t>
  </si>
  <si>
    <t>Transfered to Product Under Development</t>
  </si>
  <si>
    <t>Transferred to D&amp;A</t>
  </si>
  <si>
    <t>Transferred to salary</t>
  </si>
  <si>
    <t>Transferred to Other</t>
  </si>
  <si>
    <t>Other Operational Revenue</t>
  </si>
  <si>
    <t>Operational Profit or (Loss)</t>
  </si>
  <si>
    <t>Bad Debt</t>
  </si>
  <si>
    <t>Tax</t>
  </si>
  <si>
    <t>Net Profit or (Loss)</t>
  </si>
  <si>
    <t>Interest + Tax + Depreciation + Amortization</t>
  </si>
  <si>
    <t>Interest (Credit Facilities Expenses)</t>
  </si>
  <si>
    <t>EBITDA</t>
  </si>
  <si>
    <t>Statement of Financial Position</t>
  </si>
  <si>
    <t>Tangible Assets - Net</t>
  </si>
  <si>
    <t>Tangible Assets</t>
  </si>
  <si>
    <t>Accumulated Depreciation</t>
  </si>
  <si>
    <t>Intangible Assets - Net</t>
  </si>
  <si>
    <t>Accumulated Amortization</t>
  </si>
  <si>
    <t>Products Under Development: Transfered From P&amp;L</t>
  </si>
  <si>
    <t>Trade Receivable-Refund</t>
  </si>
  <si>
    <t>Total Assets</t>
  </si>
  <si>
    <t>Prior Period Adjustment</t>
  </si>
  <si>
    <t>Credit Line Financing</t>
  </si>
  <si>
    <t>Total Liabilities</t>
  </si>
  <si>
    <t>Total Equity +  Liabilities</t>
  </si>
  <si>
    <t>Statement of Cash Flow</t>
  </si>
  <si>
    <t>Operating Cash Flow (Refund Included)</t>
  </si>
  <si>
    <t>Refund Working Capital</t>
  </si>
  <si>
    <t>Operating Cash Flow (Refund Excluded)</t>
  </si>
  <si>
    <t>Changes in Working Capital:</t>
  </si>
  <si>
    <t>Current Assets (Refund Excluded)</t>
  </si>
  <si>
    <t>Current Liabilities (Refund Excluded)</t>
  </si>
  <si>
    <t>Current Assets (Refund)</t>
  </si>
  <si>
    <t>Current Liabilities (Refund)</t>
  </si>
  <si>
    <t>Investing Cash Flow</t>
  </si>
  <si>
    <t>Tangible Asset Purchase / (Sale)</t>
  </si>
  <si>
    <t>Intangible Asset Purchase / (Sale)</t>
  </si>
  <si>
    <t>Financing Cash Flow</t>
  </si>
  <si>
    <t>Injected Fund Thorough Investors</t>
  </si>
  <si>
    <t>Cash at the Beginning of Period</t>
  </si>
  <si>
    <t>Cash at the End of Period</t>
  </si>
  <si>
    <t/>
  </si>
  <si>
    <t xml:space="preserve"> -«نامشخص» </t>
  </si>
  <si>
    <t xml:space="preserve"> </t>
  </si>
  <si>
    <t>1401/02-Masiha</t>
  </si>
  <si>
    <t>1401/02-BI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</si>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</sst>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i/>
      <sz val="10"/>
      <color theme="1"/>
      <name val="Arial"/>
      <family val="2"/>
    </font>
    <font>
      <i/>
      <sz val="8"/>
      <color theme="1"/>
      <name val="Arial"/>
      <family val="2"/>
    </font>
    <font>
      <i/>
      <sz val="11"/>
      <color theme="1"/>
      <name val="Arial"/>
      <family val="2"/>
    </font>
    <font>
      <sz val="12"/>
      <color rgb="FFFF0000"/>
      <name val="Arial"/>
      <family val="2"/>
    </font>
    <font>
      <sz val="11"/>
      <color theme="4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40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49" fontId="0" fillId="0" borderId="1" xfId="0" applyNumberFormat="1" applyFill="1" applyBorder="1" applyAlignment="1">
      <alignment horizontal="center"/>
    </xf>
    <xf numFmtId="0" fontId="2" fillId="0" borderId="1" xfId="3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1" xfId="3" applyFill="1" applyBorder="1" applyAlignment="1">
      <alignment horizontal="right"/>
    </xf>
    <xf numFmtId="49" fontId="3" fillId="3" borderId="2" xfId="1" applyNumberFormat="1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left" vertical="center"/>
    </xf>
    <xf numFmtId="164" fontId="5" fillId="5" borderId="3" xfId="1" applyNumberFormat="1" applyFont="1" applyFill="1" applyBorder="1" applyAlignment="1">
      <alignment horizontal="left" vertical="center"/>
    </xf>
    <xf numFmtId="164" fontId="5" fillId="5" borderId="3" xfId="1" applyNumberFormat="1" applyFont="1" applyFill="1" applyBorder="1" applyAlignment="1">
      <alignment horizontal="left" vertical="center" indent="2"/>
    </xf>
    <xf numFmtId="164" fontId="5" fillId="5" borderId="4" xfId="1" applyNumberFormat="1" applyFont="1" applyFill="1" applyBorder="1" applyAlignment="1">
      <alignment horizontal="left" vertical="center"/>
    </xf>
    <xf numFmtId="164" fontId="4" fillId="6" borderId="1" xfId="1" applyNumberFormat="1" applyFont="1" applyFill="1" applyBorder="1" applyAlignment="1">
      <alignment horizontal="left" vertical="center"/>
    </xf>
    <xf numFmtId="164" fontId="6" fillId="0" borderId="0" xfId="1" applyNumberFormat="1" applyFont="1" applyAlignment="1">
      <alignment horizontal="left" vertical="center"/>
    </xf>
    <xf numFmtId="164" fontId="5" fillId="5" borderId="5" xfId="1" applyNumberFormat="1" applyFont="1" applyFill="1" applyBorder="1" applyAlignment="1">
      <alignment horizontal="left" vertical="center"/>
    </xf>
    <xf numFmtId="164" fontId="7" fillId="5" borderId="3" xfId="1" applyNumberFormat="1" applyFont="1" applyFill="1" applyBorder="1" applyAlignment="1">
      <alignment horizontal="left" vertical="center" indent="2"/>
    </xf>
    <xf numFmtId="164" fontId="5" fillId="0" borderId="0" xfId="1" applyNumberFormat="1" applyFont="1" applyAlignment="1">
      <alignment horizontal="left" vertical="center"/>
    </xf>
    <xf numFmtId="164" fontId="3" fillId="7" borderId="1" xfId="1" applyNumberFormat="1" applyFont="1" applyFill="1" applyBorder="1" applyAlignment="1">
      <alignment horizontal="left" vertical="center"/>
    </xf>
    <xf numFmtId="164" fontId="7" fillId="5" borderId="3" xfId="1" applyNumberFormat="1" applyFont="1" applyFill="1" applyBorder="1" applyAlignment="1">
      <alignment horizontal="left" vertical="center" indent="1"/>
    </xf>
    <xf numFmtId="164" fontId="8" fillId="5" borderId="3" xfId="1" applyNumberFormat="1" applyFont="1" applyFill="1" applyBorder="1" applyAlignment="1">
      <alignment horizontal="left" vertical="center" indent="2"/>
    </xf>
    <xf numFmtId="164" fontId="4" fillId="4" borderId="2" xfId="1" applyNumberFormat="1" applyFont="1" applyFill="1" applyBorder="1" applyAlignment="1">
      <alignment horizontal="right" vertical="center"/>
    </xf>
    <xf numFmtId="164" fontId="5" fillId="5" borderId="0" xfId="1" applyNumberFormat="1" applyFont="1" applyFill="1" applyBorder="1" applyAlignment="1">
      <alignment horizontal="right" vertical="center"/>
    </xf>
    <xf numFmtId="164" fontId="4" fillId="6" borderId="2" xfId="1" applyNumberFormat="1" applyFont="1" applyFill="1" applyBorder="1" applyAlignment="1">
      <alignment horizontal="right" vertical="center"/>
    </xf>
    <xf numFmtId="10" fontId="6" fillId="0" borderId="0" xfId="2" applyNumberFormat="1" applyFont="1" applyAlignment="1">
      <alignment horizontal="right" vertical="center"/>
    </xf>
    <xf numFmtId="164" fontId="9" fillId="5" borderId="0" xfId="1" applyNumberFormat="1" applyFont="1" applyFill="1" applyBorder="1" applyAlignment="1">
      <alignment horizontal="right" vertical="center"/>
    </xf>
    <xf numFmtId="10" fontId="6" fillId="0" borderId="2" xfId="2" applyNumberFormat="1" applyFont="1" applyBorder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164" fontId="7" fillId="5" borderId="0" xfId="1" applyNumberFormat="1" applyFont="1" applyFill="1" applyBorder="1" applyAlignment="1">
      <alignment horizontal="right" vertical="center"/>
    </xf>
    <xf numFmtId="164" fontId="8" fillId="5" borderId="0" xfId="1" applyNumberFormat="1" applyFont="1" applyFill="1" applyBorder="1" applyAlignment="1">
      <alignment horizontal="right" vertical="center"/>
    </xf>
    <xf numFmtId="164" fontId="6" fillId="0" borderId="0" xfId="2" applyNumberFormat="1" applyFont="1" applyAlignment="1">
      <alignment horizontal="right" vertical="center"/>
    </xf>
    <xf numFmtId="164" fontId="10" fillId="0" borderId="0" xfId="1" applyNumberFormat="1" applyFont="1" applyAlignment="1">
      <alignment horizontal="right" vertical="center"/>
    </xf>
    <xf numFmtId="164" fontId="10" fillId="5" borderId="0" xfId="1" applyNumberFormat="1" applyFont="1" applyFill="1" applyBorder="1" applyAlignment="1">
      <alignment horizontal="right" vertical="center"/>
    </xf>
    <xf numFmtId="3" fontId="0" fillId="0" borderId="0" xfId="0" applyNumberFormat="1"/>
    <xf numFmtId="164" fontId="0" fillId="8" borderId="0" xfId="0" applyNumberFormat="1" applyFill="1"/>
    <xf numFmtId="0" fontId="0" fillId="8" borderId="0" xfId="0" applyFill="1"/>
    <xf numFmtId="0" fontId="0" fillId="4" borderId="0" xfId="0" applyFill="1"/>
    <xf numFmtId="3" fontId="0" fillId="4" borderId="0" xfId="0" applyNumberFormat="1" applyFill="1"/>
    <xf numFmtId="164" fontId="0" fillId="4" borderId="0" xfId="1" applyNumberFormat="1" applyFont="1" applyFill="1"/>
    <xf numFmtId="3" fontId="11" fillId="4" borderId="0" xfId="0" applyNumberFormat="1" applyFont="1" applyFill="1"/>
  </cellXfs>
  <cellStyles count="4">
    <cellStyle name="Comma" xfId="1" builtinId="3"/>
    <cellStyle name="Normal" xfId="0" builtinId="0"/>
    <cellStyle name="Normal 3" xfId="3"/>
    <cellStyle name="Percent" xfId="2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P&amp;A/1401/03%20khordad/220531%20Digipay%201401%20FP&amp;A%20V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&gt;&gt;&gt;1401"/>
      <sheetName val="P&amp;L"/>
      <sheetName val="Chart"/>
      <sheetName val="WBR"/>
      <sheetName val="Advanced-Score-Meter"/>
      <sheetName val="Approve"/>
      <sheetName val="Actual&gt;&gt;&gt;1401"/>
      <sheetName val="ActualDeck"/>
      <sheetName val="1401 Budget"/>
      <sheetName val="EBITDA Per Line"/>
      <sheetName val="Banks"/>
      <sheetName val="Sheet3"/>
      <sheetName val="Ledger"/>
      <sheetName val="Mapping"/>
      <sheetName val="Budget&gt;&gt;&gt;1401"/>
      <sheetName val="&gt;A)SuperApp"/>
      <sheetName val="&gt;B)CreditManagement"/>
      <sheetName val="&gt;C)Payment"/>
      <sheetName val="&gt;D)InsureTech"/>
      <sheetName val="&gt;E)CreditScoring"/>
      <sheetName val="&gt;F)KYC"/>
      <sheetName val="&gt;H)Wealth"/>
      <sheetName val="&gt;X)SharedServices"/>
      <sheetName val="Cost"/>
      <sheetName val="HC"/>
      <sheetName val="Budget&gt;&gt;&gt;1400"/>
      <sheetName val="3+9PlanningDeck"/>
      <sheetName val="6+6PlanningDeck"/>
      <sheetName val="9+3PlanningDe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0"/>
  <sheetViews>
    <sheetView topLeftCell="A68" workbookViewId="0">
      <selection activeCell="F89" sqref="F89"/>
    </sheetView>
  </sheetViews>
  <sheetFormatPr defaultColWidth="8.90625" defaultRowHeight="14.5" x14ac:dyDescent="0.35"/>
  <cols>
    <col min="1" max="1" width="7.6328125" style="3" bestFit="1" customWidth="1"/>
    <col min="2" max="2" width="8.36328125" style="3" bestFit="1" customWidth="1"/>
    <col min="3" max="3" width="5.90625" style="3" bestFit="1" customWidth="1"/>
    <col min="4" max="5" width="10.90625" style="3" bestFit="1" customWidth="1"/>
    <col min="6" max="6" width="37.453125" style="3" bestFit="1" customWidth="1"/>
    <col min="7" max="7" width="59" style="3" bestFit="1" customWidth="1"/>
    <col min="8" max="8" width="16.81640625" style="3" bestFit="1" customWidth="1"/>
    <col min="9" max="16384" width="8.90625" style="3"/>
  </cols>
  <sheetData>
    <row r="1" spans="1: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5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</row>
    <row r="3" spans="1:8" x14ac:dyDescent="0.35">
      <c r="A3" s="2" t="s">
        <v>16</v>
      </c>
      <c r="B3" s="2" t="s">
        <v>9</v>
      </c>
      <c r="C3" s="2" t="s">
        <v>10</v>
      </c>
      <c r="D3" s="2" t="s">
        <v>11</v>
      </c>
      <c r="E3" s="2" t="s">
        <v>12</v>
      </c>
      <c r="F3" s="2" t="s">
        <v>13</v>
      </c>
      <c r="G3" s="2" t="s">
        <v>14</v>
      </c>
      <c r="H3" s="2" t="s">
        <v>15</v>
      </c>
    </row>
    <row r="4" spans="1:8" x14ac:dyDescent="0.35">
      <c r="A4" s="2" t="s">
        <v>17</v>
      </c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15</v>
      </c>
    </row>
    <row r="5" spans="1:8" x14ac:dyDescent="0.35">
      <c r="A5" s="2" t="s">
        <v>18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</row>
    <row r="6" spans="1:8" x14ac:dyDescent="0.35">
      <c r="A6" s="2" t="s">
        <v>19</v>
      </c>
      <c r="B6" s="2" t="s">
        <v>9</v>
      </c>
      <c r="C6" s="2" t="s">
        <v>10</v>
      </c>
      <c r="D6" s="2" t="s">
        <v>11</v>
      </c>
      <c r="E6" s="2" t="s">
        <v>12</v>
      </c>
      <c r="F6" s="2" t="s">
        <v>13</v>
      </c>
      <c r="G6" s="2" t="s">
        <v>14</v>
      </c>
      <c r="H6" s="2" t="s">
        <v>15</v>
      </c>
    </row>
    <row r="7" spans="1:8" x14ac:dyDescent="0.35">
      <c r="A7" s="2" t="s">
        <v>20</v>
      </c>
      <c r="B7" s="2" t="s">
        <v>9</v>
      </c>
      <c r="C7" s="2" t="s">
        <v>10</v>
      </c>
      <c r="D7" s="2" t="s">
        <v>11</v>
      </c>
      <c r="E7" s="2" t="s">
        <v>21</v>
      </c>
      <c r="F7" s="2" t="s">
        <v>13</v>
      </c>
      <c r="G7" s="2" t="s">
        <v>22</v>
      </c>
      <c r="H7" s="2" t="s">
        <v>15</v>
      </c>
    </row>
    <row r="8" spans="1:8" x14ac:dyDescent="0.35">
      <c r="A8" s="2" t="s">
        <v>23</v>
      </c>
      <c r="B8" s="2" t="s">
        <v>9</v>
      </c>
      <c r="C8" s="2" t="s">
        <v>10</v>
      </c>
      <c r="D8" s="2" t="s">
        <v>11</v>
      </c>
      <c r="E8" s="2" t="s">
        <v>24</v>
      </c>
      <c r="F8" s="2" t="s">
        <v>13</v>
      </c>
      <c r="G8" s="2" t="s">
        <v>25</v>
      </c>
      <c r="H8" s="2" t="s">
        <v>15</v>
      </c>
    </row>
    <row r="9" spans="1:8" x14ac:dyDescent="0.35">
      <c r="A9" s="2" t="s">
        <v>26</v>
      </c>
      <c r="B9" s="2" t="s">
        <v>9</v>
      </c>
      <c r="C9" s="2" t="s">
        <v>10</v>
      </c>
      <c r="D9" s="2" t="s">
        <v>11</v>
      </c>
      <c r="E9" s="2" t="s">
        <v>24</v>
      </c>
      <c r="F9" s="2" t="s">
        <v>13</v>
      </c>
      <c r="G9" s="2" t="s">
        <v>25</v>
      </c>
      <c r="H9" s="2" t="s">
        <v>15</v>
      </c>
    </row>
    <row r="10" spans="1:8" x14ac:dyDescent="0.35">
      <c r="A10" s="2" t="s">
        <v>27</v>
      </c>
      <c r="B10" s="2" t="s">
        <v>9</v>
      </c>
      <c r="C10" s="2" t="s">
        <v>10</v>
      </c>
      <c r="D10" s="2" t="s">
        <v>11</v>
      </c>
      <c r="E10" s="2" t="s">
        <v>24</v>
      </c>
      <c r="F10" s="2" t="s">
        <v>13</v>
      </c>
      <c r="G10" s="2" t="s">
        <v>25</v>
      </c>
      <c r="H10" s="2" t="s">
        <v>15</v>
      </c>
    </row>
    <row r="11" spans="1:8" x14ac:dyDescent="0.35">
      <c r="A11" s="2" t="s">
        <v>28</v>
      </c>
      <c r="B11" s="2" t="s">
        <v>9</v>
      </c>
      <c r="C11" s="2" t="s">
        <v>10</v>
      </c>
      <c r="D11" s="2" t="s">
        <v>11</v>
      </c>
      <c r="E11" s="2" t="s">
        <v>24</v>
      </c>
      <c r="F11" s="2" t="s">
        <v>13</v>
      </c>
      <c r="G11" s="2" t="s">
        <v>25</v>
      </c>
      <c r="H11" s="2" t="s">
        <v>15</v>
      </c>
    </row>
    <row r="12" spans="1:8" x14ac:dyDescent="0.35">
      <c r="A12" s="2" t="s">
        <v>29</v>
      </c>
      <c r="B12" s="2" t="s">
        <v>9</v>
      </c>
      <c r="C12" s="2" t="s">
        <v>10</v>
      </c>
      <c r="D12" s="2" t="s">
        <v>11</v>
      </c>
      <c r="E12" s="2" t="s">
        <v>30</v>
      </c>
      <c r="F12" s="2" t="s">
        <v>13</v>
      </c>
      <c r="G12" s="2" t="s">
        <v>25</v>
      </c>
      <c r="H12" s="2" t="s">
        <v>15</v>
      </c>
    </row>
    <row r="13" spans="1:8" x14ac:dyDescent="0.35">
      <c r="A13" s="2" t="s">
        <v>31</v>
      </c>
      <c r="B13" s="2" t="s">
        <v>9</v>
      </c>
      <c r="C13" s="2" t="s">
        <v>10</v>
      </c>
      <c r="D13" s="2" t="s">
        <v>11</v>
      </c>
      <c r="E13" s="2" t="s">
        <v>24</v>
      </c>
      <c r="F13" s="2" t="s">
        <v>13</v>
      </c>
      <c r="G13" s="2" t="s">
        <v>25</v>
      </c>
      <c r="H13" s="2" t="s">
        <v>15</v>
      </c>
    </row>
    <row r="14" spans="1:8" x14ac:dyDescent="0.35">
      <c r="A14" s="2" t="s">
        <v>32</v>
      </c>
      <c r="B14" s="2" t="s">
        <v>9</v>
      </c>
      <c r="C14" s="2" t="s">
        <v>10</v>
      </c>
      <c r="D14" s="2" t="s">
        <v>11</v>
      </c>
      <c r="E14" s="2" t="s">
        <v>30</v>
      </c>
      <c r="F14" s="2" t="s">
        <v>13</v>
      </c>
      <c r="G14" s="2" t="s">
        <v>25</v>
      </c>
      <c r="H14" s="2" t="s">
        <v>15</v>
      </c>
    </row>
    <row r="15" spans="1:8" x14ac:dyDescent="0.35">
      <c r="A15" s="2" t="s">
        <v>33</v>
      </c>
      <c r="B15" s="2" t="s">
        <v>9</v>
      </c>
      <c r="C15" s="2" t="s">
        <v>10</v>
      </c>
      <c r="D15" s="2" t="s">
        <v>11</v>
      </c>
      <c r="E15" s="2" t="s">
        <v>30</v>
      </c>
      <c r="F15" s="2" t="s">
        <v>13</v>
      </c>
      <c r="G15" s="2" t="s">
        <v>25</v>
      </c>
      <c r="H15" s="2" t="s">
        <v>15</v>
      </c>
    </row>
    <row r="16" spans="1:8" x14ac:dyDescent="0.35">
      <c r="A16" s="2" t="s">
        <v>34</v>
      </c>
      <c r="B16" s="2" t="s">
        <v>9</v>
      </c>
      <c r="C16" s="2" t="s">
        <v>10</v>
      </c>
      <c r="D16" s="2" t="s">
        <v>11</v>
      </c>
      <c r="E16" s="2" t="s">
        <v>30</v>
      </c>
      <c r="F16" s="2" t="s">
        <v>13</v>
      </c>
      <c r="G16" s="2" t="s">
        <v>25</v>
      </c>
      <c r="H16" s="2" t="s">
        <v>15</v>
      </c>
    </row>
    <row r="17" spans="1:8" x14ac:dyDescent="0.35">
      <c r="A17" s="2" t="s">
        <v>35</v>
      </c>
      <c r="B17" s="2" t="s">
        <v>9</v>
      </c>
      <c r="C17" s="2" t="s">
        <v>10</v>
      </c>
      <c r="D17" s="2" t="s">
        <v>11</v>
      </c>
      <c r="E17" s="2" t="s">
        <v>24</v>
      </c>
      <c r="F17" s="2" t="s">
        <v>13</v>
      </c>
      <c r="G17" s="2" t="s">
        <v>25</v>
      </c>
      <c r="H17" s="2" t="s">
        <v>15</v>
      </c>
    </row>
    <row r="18" spans="1:8" x14ac:dyDescent="0.35">
      <c r="A18" s="2" t="s">
        <v>36</v>
      </c>
      <c r="B18" s="2" t="s">
        <v>9</v>
      </c>
      <c r="C18" s="2" t="s">
        <v>10</v>
      </c>
      <c r="D18" s="2" t="s">
        <v>11</v>
      </c>
      <c r="E18" s="2" t="s">
        <v>24</v>
      </c>
      <c r="F18" s="2" t="s">
        <v>13</v>
      </c>
      <c r="G18" s="2" t="s">
        <v>25</v>
      </c>
      <c r="H18" s="2" t="s">
        <v>15</v>
      </c>
    </row>
    <row r="19" spans="1:8" x14ac:dyDescent="0.35">
      <c r="A19" s="2" t="s">
        <v>37</v>
      </c>
      <c r="B19" s="2" t="s">
        <v>9</v>
      </c>
      <c r="C19" s="2" t="s">
        <v>10</v>
      </c>
      <c r="D19" s="2" t="s">
        <v>11</v>
      </c>
      <c r="E19" s="2" t="s">
        <v>21</v>
      </c>
      <c r="F19" s="2" t="s">
        <v>13</v>
      </c>
      <c r="G19" s="2" t="s">
        <v>22</v>
      </c>
      <c r="H19" s="2" t="s">
        <v>15</v>
      </c>
    </row>
    <row r="20" spans="1:8" x14ac:dyDescent="0.35">
      <c r="A20" s="2" t="s">
        <v>38</v>
      </c>
      <c r="B20" s="2" t="s">
        <v>9</v>
      </c>
      <c r="C20" s="2" t="s">
        <v>10</v>
      </c>
      <c r="D20" s="2" t="s">
        <v>11</v>
      </c>
      <c r="E20" s="2" t="s">
        <v>21</v>
      </c>
      <c r="F20" s="2" t="s">
        <v>13</v>
      </c>
      <c r="G20" s="2" t="s">
        <v>22</v>
      </c>
      <c r="H20" s="2" t="s">
        <v>15</v>
      </c>
    </row>
    <row r="21" spans="1:8" x14ac:dyDescent="0.35">
      <c r="A21" s="2" t="s">
        <v>39</v>
      </c>
      <c r="B21" s="2" t="s">
        <v>9</v>
      </c>
      <c r="C21" s="2" t="s">
        <v>10</v>
      </c>
      <c r="D21" s="2" t="s">
        <v>11</v>
      </c>
      <c r="E21" s="2" t="s">
        <v>21</v>
      </c>
      <c r="F21" s="2" t="s">
        <v>13</v>
      </c>
      <c r="G21" s="2" t="s">
        <v>22</v>
      </c>
      <c r="H21" s="2" t="s">
        <v>15</v>
      </c>
    </row>
    <row r="22" spans="1:8" x14ac:dyDescent="0.35">
      <c r="A22" s="2" t="s">
        <v>40</v>
      </c>
      <c r="B22" s="2" t="s">
        <v>9</v>
      </c>
      <c r="C22" s="2" t="s">
        <v>10</v>
      </c>
      <c r="D22" s="2" t="s">
        <v>11</v>
      </c>
      <c r="E22" s="2" t="s">
        <v>21</v>
      </c>
      <c r="F22" s="2" t="s">
        <v>13</v>
      </c>
      <c r="G22" s="2" t="s">
        <v>22</v>
      </c>
      <c r="H22" s="2" t="s">
        <v>15</v>
      </c>
    </row>
    <row r="23" spans="1:8" x14ac:dyDescent="0.35">
      <c r="A23" s="2" t="s">
        <v>41</v>
      </c>
      <c r="B23" s="2" t="s">
        <v>9</v>
      </c>
      <c r="C23" s="2" t="s">
        <v>10</v>
      </c>
      <c r="D23" s="2" t="s">
        <v>42</v>
      </c>
      <c r="E23" s="2" t="s">
        <v>43</v>
      </c>
      <c r="F23" s="2" t="s">
        <v>44</v>
      </c>
      <c r="G23" s="2" t="s">
        <v>45</v>
      </c>
      <c r="H23" s="2" t="s">
        <v>15</v>
      </c>
    </row>
    <row r="24" spans="1:8" x14ac:dyDescent="0.35">
      <c r="A24" s="2" t="s">
        <v>46</v>
      </c>
      <c r="B24" s="2" t="s">
        <v>9</v>
      </c>
      <c r="C24" s="2" t="s">
        <v>10</v>
      </c>
      <c r="D24" s="2" t="s">
        <v>11</v>
      </c>
      <c r="E24" s="2" t="s">
        <v>21</v>
      </c>
      <c r="F24" s="2" t="s">
        <v>13</v>
      </c>
      <c r="G24" s="2" t="s">
        <v>22</v>
      </c>
      <c r="H24" s="2" t="s">
        <v>15</v>
      </c>
    </row>
    <row r="25" spans="1:8" x14ac:dyDescent="0.35">
      <c r="A25" s="2" t="s">
        <v>47</v>
      </c>
      <c r="B25" s="2" t="s">
        <v>9</v>
      </c>
      <c r="C25" s="2" t="s">
        <v>10</v>
      </c>
      <c r="D25" s="2" t="s">
        <v>11</v>
      </c>
      <c r="E25" s="2" t="s">
        <v>21</v>
      </c>
      <c r="F25" s="2" t="s">
        <v>13</v>
      </c>
      <c r="G25" s="2" t="s">
        <v>22</v>
      </c>
      <c r="H25" s="2" t="s">
        <v>15</v>
      </c>
    </row>
    <row r="26" spans="1:8" x14ac:dyDescent="0.35">
      <c r="A26" s="2" t="s">
        <v>48</v>
      </c>
      <c r="B26" s="2" t="s">
        <v>9</v>
      </c>
      <c r="C26" s="2" t="s">
        <v>10</v>
      </c>
      <c r="D26" s="2" t="s">
        <v>42</v>
      </c>
      <c r="E26" s="2" t="s">
        <v>49</v>
      </c>
      <c r="F26" s="2" t="s">
        <v>44</v>
      </c>
      <c r="G26" s="2" t="s">
        <v>50</v>
      </c>
      <c r="H26" s="2" t="s">
        <v>15</v>
      </c>
    </row>
    <row r="27" spans="1:8" x14ac:dyDescent="0.35">
      <c r="A27" s="2" t="s">
        <v>51</v>
      </c>
      <c r="B27" s="2" t="s">
        <v>9</v>
      </c>
      <c r="C27" s="2" t="s">
        <v>10</v>
      </c>
      <c r="D27" s="2" t="s">
        <v>11</v>
      </c>
      <c r="E27" s="2" t="s">
        <v>52</v>
      </c>
      <c r="F27" s="2" t="s">
        <v>13</v>
      </c>
      <c r="G27" s="2" t="s">
        <v>50</v>
      </c>
      <c r="H27" s="2" t="s">
        <v>15</v>
      </c>
    </row>
    <row r="28" spans="1:8" x14ac:dyDescent="0.35">
      <c r="A28" s="2" t="s">
        <v>53</v>
      </c>
      <c r="B28" s="2" t="s">
        <v>9</v>
      </c>
      <c r="C28" s="2" t="s">
        <v>10</v>
      </c>
      <c r="D28" s="2" t="s">
        <v>11</v>
      </c>
      <c r="E28" s="2" t="s">
        <v>52</v>
      </c>
      <c r="F28" s="2" t="s">
        <v>13</v>
      </c>
      <c r="G28" s="2" t="s">
        <v>50</v>
      </c>
      <c r="H28" s="2" t="s">
        <v>15</v>
      </c>
    </row>
    <row r="29" spans="1:8" x14ac:dyDescent="0.35">
      <c r="A29" s="2" t="s">
        <v>54</v>
      </c>
      <c r="B29" s="2" t="s">
        <v>9</v>
      </c>
      <c r="C29" s="2" t="s">
        <v>10</v>
      </c>
      <c r="D29" s="2" t="s">
        <v>11</v>
      </c>
      <c r="E29" s="2" t="s">
        <v>52</v>
      </c>
      <c r="F29" s="2" t="s">
        <v>13</v>
      </c>
      <c r="G29" s="2" t="s">
        <v>50</v>
      </c>
      <c r="H29" s="2" t="s">
        <v>15</v>
      </c>
    </row>
    <row r="30" spans="1:8" x14ac:dyDescent="0.35">
      <c r="A30" s="2" t="s">
        <v>55</v>
      </c>
      <c r="B30" s="2" t="s">
        <v>9</v>
      </c>
      <c r="C30" s="2" t="s">
        <v>10</v>
      </c>
      <c r="D30" s="2" t="s">
        <v>11</v>
      </c>
      <c r="E30" s="2" t="s">
        <v>52</v>
      </c>
      <c r="F30" s="2" t="s">
        <v>13</v>
      </c>
      <c r="G30" s="2" t="s">
        <v>50</v>
      </c>
      <c r="H30" s="2" t="s">
        <v>15</v>
      </c>
    </row>
    <row r="31" spans="1:8" x14ac:dyDescent="0.35">
      <c r="A31" s="2" t="s">
        <v>56</v>
      </c>
      <c r="B31" s="2" t="s">
        <v>9</v>
      </c>
      <c r="C31" s="2" t="s">
        <v>10</v>
      </c>
      <c r="D31" s="2" t="s">
        <v>42</v>
      </c>
      <c r="E31" s="2" t="s">
        <v>57</v>
      </c>
      <c r="F31" s="2" t="s">
        <v>44</v>
      </c>
      <c r="G31" s="2" t="s">
        <v>58</v>
      </c>
      <c r="H31" s="2" t="s">
        <v>15</v>
      </c>
    </row>
    <row r="32" spans="1:8" x14ac:dyDescent="0.35">
      <c r="A32" s="2" t="s">
        <v>59</v>
      </c>
      <c r="B32" s="2" t="s">
        <v>9</v>
      </c>
      <c r="C32" s="2" t="s">
        <v>10</v>
      </c>
      <c r="D32" s="2" t="s">
        <v>42</v>
      </c>
      <c r="E32" s="2" t="s">
        <v>60</v>
      </c>
      <c r="F32" s="2" t="s">
        <v>44</v>
      </c>
      <c r="G32" s="2" t="s">
        <v>61</v>
      </c>
      <c r="H32" s="2" t="s">
        <v>15</v>
      </c>
    </row>
    <row r="33" spans="1:8" x14ac:dyDescent="0.35">
      <c r="A33" s="2" t="s">
        <v>62</v>
      </c>
      <c r="B33" s="2" t="s">
        <v>9</v>
      </c>
      <c r="C33" s="2" t="s">
        <v>10</v>
      </c>
      <c r="D33" s="2" t="s">
        <v>42</v>
      </c>
      <c r="E33" s="2" t="s">
        <v>63</v>
      </c>
      <c r="F33" s="2" t="s">
        <v>44</v>
      </c>
      <c r="G33" s="2" t="s">
        <v>64</v>
      </c>
      <c r="H33" s="2" t="s">
        <v>15</v>
      </c>
    </row>
    <row r="34" spans="1:8" x14ac:dyDescent="0.35">
      <c r="A34" s="2" t="s">
        <v>65</v>
      </c>
      <c r="B34" s="2" t="s">
        <v>9</v>
      </c>
      <c r="C34" s="2" t="s">
        <v>10</v>
      </c>
      <c r="D34" s="2" t="s">
        <v>42</v>
      </c>
      <c r="E34" s="2" t="s">
        <v>57</v>
      </c>
      <c r="F34" s="2" t="s">
        <v>44</v>
      </c>
      <c r="G34" s="2" t="s">
        <v>58</v>
      </c>
      <c r="H34" s="2" t="s">
        <v>15</v>
      </c>
    </row>
    <row r="35" spans="1:8" x14ac:dyDescent="0.35">
      <c r="A35" s="2" t="s">
        <v>66</v>
      </c>
      <c r="B35" s="2" t="s">
        <v>9</v>
      </c>
      <c r="C35" s="2" t="s">
        <v>10</v>
      </c>
      <c r="D35" s="2" t="s">
        <v>42</v>
      </c>
      <c r="E35" s="2" t="s">
        <v>67</v>
      </c>
      <c r="F35" s="2" t="s">
        <v>44</v>
      </c>
      <c r="G35" s="2" t="s">
        <v>68</v>
      </c>
      <c r="H35" s="2" t="s">
        <v>15</v>
      </c>
    </row>
    <row r="36" spans="1:8" x14ac:dyDescent="0.35">
      <c r="A36" s="2" t="s">
        <v>69</v>
      </c>
      <c r="B36" s="2" t="s">
        <v>9</v>
      </c>
      <c r="C36" s="2" t="s">
        <v>10</v>
      </c>
      <c r="D36" s="2" t="s">
        <v>42</v>
      </c>
      <c r="E36" s="2" t="s">
        <v>70</v>
      </c>
      <c r="F36" s="2" t="s">
        <v>44</v>
      </c>
      <c r="G36" s="2" t="s">
        <v>71</v>
      </c>
      <c r="H36" s="2" t="s">
        <v>15</v>
      </c>
    </row>
    <row r="37" spans="1:8" x14ac:dyDescent="0.35">
      <c r="A37" s="2" t="s">
        <v>72</v>
      </c>
      <c r="B37" s="2" t="s">
        <v>9</v>
      </c>
      <c r="C37" s="2" t="s">
        <v>10</v>
      </c>
      <c r="D37" s="2" t="s">
        <v>42</v>
      </c>
      <c r="E37" s="2" t="s">
        <v>73</v>
      </c>
      <c r="F37" s="2" t="s">
        <v>44</v>
      </c>
      <c r="G37" s="2" t="s">
        <v>74</v>
      </c>
      <c r="H37" s="2" t="s">
        <v>15</v>
      </c>
    </row>
    <row r="38" spans="1:8" x14ac:dyDescent="0.35">
      <c r="A38" s="2" t="s">
        <v>75</v>
      </c>
      <c r="B38" s="2" t="s">
        <v>9</v>
      </c>
      <c r="C38" s="2" t="s">
        <v>10</v>
      </c>
      <c r="D38" s="2" t="s">
        <v>42</v>
      </c>
      <c r="E38" s="2" t="s">
        <v>76</v>
      </c>
      <c r="F38" s="2" t="s">
        <v>44</v>
      </c>
      <c r="G38" s="2" t="s">
        <v>77</v>
      </c>
      <c r="H38" s="2" t="s">
        <v>15</v>
      </c>
    </row>
    <row r="39" spans="1:8" x14ac:dyDescent="0.35">
      <c r="A39" s="2" t="s">
        <v>78</v>
      </c>
      <c r="B39" s="2" t="s">
        <v>9</v>
      </c>
      <c r="C39" s="2" t="s">
        <v>10</v>
      </c>
      <c r="D39" s="2" t="s">
        <v>42</v>
      </c>
      <c r="E39" s="2" t="s">
        <v>76</v>
      </c>
      <c r="F39" s="2" t="s">
        <v>44</v>
      </c>
      <c r="G39" s="2" t="s">
        <v>77</v>
      </c>
      <c r="H39" s="2" t="s">
        <v>15</v>
      </c>
    </row>
    <row r="40" spans="1:8" x14ac:dyDescent="0.35">
      <c r="A40" s="2" t="s">
        <v>79</v>
      </c>
      <c r="B40" s="2" t="s">
        <v>9</v>
      </c>
      <c r="C40" s="2" t="s">
        <v>10</v>
      </c>
      <c r="D40" s="2" t="s">
        <v>42</v>
      </c>
      <c r="E40" s="2" t="s">
        <v>80</v>
      </c>
      <c r="F40" s="2" t="s">
        <v>44</v>
      </c>
      <c r="G40" s="2" t="s">
        <v>81</v>
      </c>
      <c r="H40" s="2" t="s">
        <v>15</v>
      </c>
    </row>
    <row r="41" spans="1:8" x14ac:dyDescent="0.35">
      <c r="A41" s="2" t="s">
        <v>82</v>
      </c>
      <c r="B41" s="2" t="s">
        <v>9</v>
      </c>
      <c r="C41" s="2" t="s">
        <v>10</v>
      </c>
      <c r="D41" s="2" t="s">
        <v>42</v>
      </c>
      <c r="E41" s="2" t="s">
        <v>83</v>
      </c>
      <c r="F41" s="2" t="s">
        <v>44</v>
      </c>
      <c r="G41" s="2" t="s">
        <v>84</v>
      </c>
      <c r="H41" s="2" t="s">
        <v>15</v>
      </c>
    </row>
    <row r="42" spans="1:8" x14ac:dyDescent="0.35">
      <c r="A42" s="2" t="s">
        <v>85</v>
      </c>
      <c r="B42" s="2" t="s">
        <v>9</v>
      </c>
      <c r="C42" s="2" t="s">
        <v>10</v>
      </c>
      <c r="D42" s="2" t="s">
        <v>42</v>
      </c>
      <c r="E42" s="2" t="s">
        <v>83</v>
      </c>
      <c r="F42" s="2" t="s">
        <v>44</v>
      </c>
      <c r="G42" s="2" t="s">
        <v>84</v>
      </c>
      <c r="H42" s="2" t="s">
        <v>15</v>
      </c>
    </row>
    <row r="43" spans="1:8" x14ac:dyDescent="0.35">
      <c r="A43" s="2" t="s">
        <v>86</v>
      </c>
      <c r="B43" s="2" t="s">
        <v>9</v>
      </c>
      <c r="C43" s="2" t="s">
        <v>10</v>
      </c>
      <c r="D43" s="2" t="s">
        <v>42</v>
      </c>
      <c r="E43" s="2" t="s">
        <v>87</v>
      </c>
      <c r="F43" s="2" t="s">
        <v>44</v>
      </c>
      <c r="G43" s="2" t="s">
        <v>88</v>
      </c>
      <c r="H43" s="2" t="s">
        <v>15</v>
      </c>
    </row>
    <row r="44" spans="1:8" x14ac:dyDescent="0.35">
      <c r="A44" s="2" t="s">
        <v>89</v>
      </c>
      <c r="B44" s="2" t="s">
        <v>9</v>
      </c>
      <c r="C44" s="2" t="s">
        <v>10</v>
      </c>
      <c r="D44" s="2" t="s">
        <v>90</v>
      </c>
      <c r="E44" s="2" t="s">
        <v>91</v>
      </c>
      <c r="F44" s="2" t="s">
        <v>92</v>
      </c>
      <c r="G44" s="2" t="s">
        <v>93</v>
      </c>
      <c r="H44" s="2" t="s">
        <v>15</v>
      </c>
    </row>
    <row r="45" spans="1:8" x14ac:dyDescent="0.35">
      <c r="A45" s="2" t="s">
        <v>94</v>
      </c>
      <c r="B45" s="2" t="s">
        <v>9</v>
      </c>
      <c r="C45" s="2" t="s">
        <v>10</v>
      </c>
      <c r="D45" s="2" t="s">
        <v>90</v>
      </c>
      <c r="E45" s="2" t="s">
        <v>91</v>
      </c>
      <c r="F45" s="2" t="s">
        <v>92</v>
      </c>
      <c r="G45" s="2" t="s">
        <v>93</v>
      </c>
      <c r="H45" s="2" t="s">
        <v>15</v>
      </c>
    </row>
    <row r="46" spans="1:8" x14ac:dyDescent="0.35">
      <c r="A46" s="2" t="s">
        <v>95</v>
      </c>
      <c r="B46" s="2" t="s">
        <v>9</v>
      </c>
      <c r="C46" s="2" t="s">
        <v>10</v>
      </c>
      <c r="D46" s="2" t="s">
        <v>90</v>
      </c>
      <c r="E46" s="2" t="s">
        <v>91</v>
      </c>
      <c r="F46" s="2" t="s">
        <v>92</v>
      </c>
      <c r="G46" s="2" t="s">
        <v>93</v>
      </c>
      <c r="H46" s="2" t="s">
        <v>15</v>
      </c>
    </row>
    <row r="47" spans="1:8" x14ac:dyDescent="0.35">
      <c r="A47" s="2" t="s">
        <v>96</v>
      </c>
      <c r="B47" s="2" t="s">
        <v>9</v>
      </c>
      <c r="C47" s="2" t="s">
        <v>10</v>
      </c>
      <c r="D47" s="2" t="s">
        <v>90</v>
      </c>
      <c r="E47" s="2" t="s">
        <v>91</v>
      </c>
      <c r="F47" s="2" t="s">
        <v>92</v>
      </c>
      <c r="G47" s="2" t="s">
        <v>93</v>
      </c>
      <c r="H47" s="2" t="s">
        <v>15</v>
      </c>
    </row>
    <row r="48" spans="1:8" x14ac:dyDescent="0.35">
      <c r="A48" s="2" t="s">
        <v>97</v>
      </c>
      <c r="B48" s="2" t="s">
        <v>9</v>
      </c>
      <c r="C48" s="2" t="s">
        <v>10</v>
      </c>
      <c r="D48" s="2" t="s">
        <v>90</v>
      </c>
      <c r="E48" s="2" t="s">
        <v>98</v>
      </c>
      <c r="F48" s="2" t="s">
        <v>92</v>
      </c>
      <c r="G48" s="2" t="s">
        <v>99</v>
      </c>
      <c r="H48" s="2" t="s">
        <v>15</v>
      </c>
    </row>
    <row r="49" spans="1:8" x14ac:dyDescent="0.35">
      <c r="A49" s="2" t="s">
        <v>100</v>
      </c>
      <c r="B49" s="2" t="s">
        <v>9</v>
      </c>
      <c r="C49" s="2" t="s">
        <v>10</v>
      </c>
      <c r="D49" s="2" t="s">
        <v>90</v>
      </c>
      <c r="E49" s="2" t="s">
        <v>98</v>
      </c>
      <c r="F49" s="2" t="s">
        <v>92</v>
      </c>
      <c r="G49" s="2" t="s">
        <v>99</v>
      </c>
      <c r="H49" s="2" t="s">
        <v>15</v>
      </c>
    </row>
    <row r="50" spans="1:8" x14ac:dyDescent="0.35">
      <c r="A50" s="2" t="s">
        <v>101</v>
      </c>
      <c r="B50" s="2" t="s">
        <v>9</v>
      </c>
      <c r="C50" s="2" t="s">
        <v>10</v>
      </c>
      <c r="D50" s="2" t="s">
        <v>90</v>
      </c>
      <c r="E50" s="2" t="s">
        <v>98</v>
      </c>
      <c r="F50" s="2" t="s">
        <v>92</v>
      </c>
      <c r="G50" s="2" t="s">
        <v>99</v>
      </c>
      <c r="H50" s="2" t="s">
        <v>15</v>
      </c>
    </row>
    <row r="51" spans="1:8" x14ac:dyDescent="0.35">
      <c r="A51" s="2" t="s">
        <v>102</v>
      </c>
      <c r="B51" s="2" t="s">
        <v>9</v>
      </c>
      <c r="C51" s="2" t="s">
        <v>10</v>
      </c>
      <c r="D51" s="2" t="s">
        <v>90</v>
      </c>
      <c r="E51" s="2" t="s">
        <v>98</v>
      </c>
      <c r="F51" s="2" t="s">
        <v>92</v>
      </c>
      <c r="G51" s="2" t="s">
        <v>99</v>
      </c>
      <c r="H51" s="2" t="s">
        <v>15</v>
      </c>
    </row>
    <row r="52" spans="1:8" x14ac:dyDescent="0.35">
      <c r="A52" s="2" t="s">
        <v>103</v>
      </c>
      <c r="B52" s="2" t="s">
        <v>9</v>
      </c>
      <c r="C52" s="2" t="s">
        <v>10</v>
      </c>
      <c r="D52" s="2" t="s">
        <v>90</v>
      </c>
      <c r="E52" s="2" t="s">
        <v>104</v>
      </c>
      <c r="F52" s="2" t="s">
        <v>92</v>
      </c>
      <c r="G52" s="2" t="s">
        <v>105</v>
      </c>
      <c r="H52" s="2" t="s">
        <v>15</v>
      </c>
    </row>
    <row r="53" spans="1:8" x14ac:dyDescent="0.35">
      <c r="A53" s="2" t="s">
        <v>106</v>
      </c>
      <c r="B53" s="2" t="s">
        <v>9</v>
      </c>
      <c r="C53" s="2" t="s">
        <v>10</v>
      </c>
      <c r="D53" s="2" t="s">
        <v>90</v>
      </c>
      <c r="E53" s="2" t="s">
        <v>104</v>
      </c>
      <c r="F53" s="2" t="s">
        <v>92</v>
      </c>
      <c r="G53" s="2" t="s">
        <v>105</v>
      </c>
      <c r="H53" s="2" t="s">
        <v>15</v>
      </c>
    </row>
    <row r="54" spans="1:8" x14ac:dyDescent="0.35">
      <c r="A54" s="2" t="s">
        <v>107</v>
      </c>
      <c r="B54" s="2" t="s">
        <v>9</v>
      </c>
      <c r="C54" s="2" t="s">
        <v>10</v>
      </c>
      <c r="D54" s="2" t="s">
        <v>90</v>
      </c>
      <c r="E54" s="2" t="s">
        <v>104</v>
      </c>
      <c r="F54" s="2" t="s">
        <v>92</v>
      </c>
      <c r="G54" s="2" t="s">
        <v>105</v>
      </c>
      <c r="H54" s="2" t="s">
        <v>15</v>
      </c>
    </row>
    <row r="55" spans="1:8" x14ac:dyDescent="0.35">
      <c r="A55" s="2" t="s">
        <v>108</v>
      </c>
      <c r="B55" s="2" t="s">
        <v>9</v>
      </c>
      <c r="C55" s="2" t="s">
        <v>10</v>
      </c>
      <c r="D55" s="2" t="s">
        <v>90</v>
      </c>
      <c r="E55" s="2" t="s">
        <v>104</v>
      </c>
      <c r="F55" s="2" t="s">
        <v>92</v>
      </c>
      <c r="G55" s="2" t="s">
        <v>105</v>
      </c>
      <c r="H55" s="2" t="s">
        <v>15</v>
      </c>
    </row>
    <row r="56" spans="1:8" x14ac:dyDescent="0.35">
      <c r="A56" s="2" t="s">
        <v>109</v>
      </c>
      <c r="B56" s="2" t="s">
        <v>9</v>
      </c>
      <c r="C56" s="2" t="s">
        <v>10</v>
      </c>
      <c r="D56" s="2" t="s">
        <v>90</v>
      </c>
      <c r="E56" s="2" t="s">
        <v>104</v>
      </c>
      <c r="F56" s="2" t="s">
        <v>92</v>
      </c>
      <c r="G56" s="2" t="s">
        <v>105</v>
      </c>
      <c r="H56" s="2" t="s">
        <v>15</v>
      </c>
    </row>
    <row r="57" spans="1:8" x14ac:dyDescent="0.35">
      <c r="A57" s="2" t="s">
        <v>110</v>
      </c>
      <c r="B57" s="2" t="s">
        <v>9</v>
      </c>
      <c r="C57" s="2" t="s">
        <v>10</v>
      </c>
      <c r="D57" s="2" t="s">
        <v>90</v>
      </c>
      <c r="E57" s="2" t="s">
        <v>111</v>
      </c>
      <c r="F57" s="2" t="s">
        <v>92</v>
      </c>
      <c r="G57" s="2" t="s">
        <v>112</v>
      </c>
      <c r="H57" s="2" t="s">
        <v>15</v>
      </c>
    </row>
    <row r="58" spans="1:8" x14ac:dyDescent="0.35">
      <c r="A58" s="2" t="s">
        <v>113</v>
      </c>
      <c r="B58" s="2" t="s">
        <v>9</v>
      </c>
      <c r="C58" s="2" t="s">
        <v>10</v>
      </c>
      <c r="D58" s="2" t="s">
        <v>90</v>
      </c>
      <c r="E58" s="2" t="s">
        <v>104</v>
      </c>
      <c r="F58" s="2" t="s">
        <v>92</v>
      </c>
      <c r="G58" s="2" t="s">
        <v>105</v>
      </c>
      <c r="H58" s="2" t="s">
        <v>15</v>
      </c>
    </row>
    <row r="59" spans="1:8" x14ac:dyDescent="0.35">
      <c r="A59" s="2" t="s">
        <v>114</v>
      </c>
      <c r="B59" s="2" t="s">
        <v>9</v>
      </c>
      <c r="C59" s="2" t="s">
        <v>10</v>
      </c>
      <c r="D59" s="2" t="s">
        <v>90</v>
      </c>
      <c r="E59" s="2" t="s">
        <v>104</v>
      </c>
      <c r="F59" s="2" t="s">
        <v>92</v>
      </c>
      <c r="G59" s="2" t="s">
        <v>105</v>
      </c>
      <c r="H59" s="2" t="s">
        <v>15</v>
      </c>
    </row>
    <row r="60" spans="1:8" x14ac:dyDescent="0.35">
      <c r="A60" s="2" t="s">
        <v>115</v>
      </c>
      <c r="B60" s="2" t="s">
        <v>9</v>
      </c>
      <c r="C60" s="2" t="s">
        <v>10</v>
      </c>
      <c r="D60" s="2" t="s">
        <v>90</v>
      </c>
      <c r="E60" s="2" t="s">
        <v>104</v>
      </c>
      <c r="F60" s="2" t="s">
        <v>92</v>
      </c>
      <c r="G60" s="2" t="s">
        <v>105</v>
      </c>
      <c r="H60" s="2" t="s">
        <v>15</v>
      </c>
    </row>
    <row r="61" spans="1:8" x14ac:dyDescent="0.35">
      <c r="A61" s="2" t="s">
        <v>116</v>
      </c>
      <c r="B61" s="2" t="s">
        <v>9</v>
      </c>
      <c r="C61" s="2" t="s">
        <v>10</v>
      </c>
      <c r="D61" s="2" t="s">
        <v>90</v>
      </c>
      <c r="E61" s="2" t="s">
        <v>104</v>
      </c>
      <c r="F61" s="2" t="s">
        <v>92</v>
      </c>
      <c r="G61" s="2" t="s">
        <v>105</v>
      </c>
      <c r="H61" s="2" t="s">
        <v>15</v>
      </c>
    </row>
    <row r="62" spans="1:8" x14ac:dyDescent="0.35">
      <c r="A62" s="2" t="s">
        <v>117</v>
      </c>
      <c r="B62" s="2" t="s">
        <v>9</v>
      </c>
      <c r="C62" s="2" t="s">
        <v>10</v>
      </c>
      <c r="D62" s="2" t="s">
        <v>90</v>
      </c>
      <c r="E62" s="2" t="s">
        <v>104</v>
      </c>
      <c r="F62" s="2" t="s">
        <v>92</v>
      </c>
      <c r="G62" s="2" t="s">
        <v>105</v>
      </c>
      <c r="H62" s="2" t="s">
        <v>15</v>
      </c>
    </row>
    <row r="63" spans="1:8" x14ac:dyDescent="0.35">
      <c r="A63" s="2" t="s">
        <v>118</v>
      </c>
      <c r="B63" s="2" t="s">
        <v>9</v>
      </c>
      <c r="C63" s="2" t="s">
        <v>10</v>
      </c>
      <c r="D63" s="2" t="s">
        <v>90</v>
      </c>
      <c r="E63" s="2" t="s">
        <v>104</v>
      </c>
      <c r="F63" s="2" t="s">
        <v>92</v>
      </c>
      <c r="G63" s="2" t="s">
        <v>105</v>
      </c>
      <c r="H63" s="2" t="s">
        <v>15</v>
      </c>
    </row>
    <row r="64" spans="1:8" x14ac:dyDescent="0.35">
      <c r="A64" s="2" t="s">
        <v>119</v>
      </c>
      <c r="B64" s="2" t="s">
        <v>9</v>
      </c>
      <c r="C64" s="2" t="s">
        <v>10</v>
      </c>
      <c r="D64" s="2" t="s">
        <v>90</v>
      </c>
      <c r="E64" s="2" t="s">
        <v>104</v>
      </c>
      <c r="F64" s="2" t="s">
        <v>92</v>
      </c>
      <c r="G64" s="2" t="s">
        <v>105</v>
      </c>
      <c r="H64" s="2" t="s">
        <v>15</v>
      </c>
    </row>
    <row r="65" spans="1:8" x14ac:dyDescent="0.35">
      <c r="A65" s="2" t="s">
        <v>120</v>
      </c>
      <c r="B65" s="2" t="s">
        <v>9</v>
      </c>
      <c r="C65" s="2" t="s">
        <v>10</v>
      </c>
      <c r="D65" s="2" t="s">
        <v>90</v>
      </c>
      <c r="E65" s="2" t="s">
        <v>104</v>
      </c>
      <c r="F65" s="2" t="s">
        <v>92</v>
      </c>
      <c r="G65" s="2" t="s">
        <v>105</v>
      </c>
      <c r="H65" s="2" t="s">
        <v>15</v>
      </c>
    </row>
    <row r="66" spans="1:8" x14ac:dyDescent="0.35">
      <c r="A66" s="2" t="s">
        <v>121</v>
      </c>
      <c r="B66" s="2" t="s">
        <v>9</v>
      </c>
      <c r="C66" s="2" t="s">
        <v>10</v>
      </c>
      <c r="D66" s="2" t="s">
        <v>90</v>
      </c>
      <c r="E66" s="2" t="s">
        <v>104</v>
      </c>
      <c r="F66" s="2" t="s">
        <v>92</v>
      </c>
      <c r="G66" s="2" t="s">
        <v>105</v>
      </c>
      <c r="H66" s="2" t="s">
        <v>15</v>
      </c>
    </row>
    <row r="67" spans="1:8" x14ac:dyDescent="0.35">
      <c r="A67" s="2" t="s">
        <v>122</v>
      </c>
      <c r="B67" s="2" t="s">
        <v>9</v>
      </c>
      <c r="C67" s="2" t="s">
        <v>10</v>
      </c>
      <c r="D67" s="2" t="s">
        <v>90</v>
      </c>
      <c r="E67" s="2" t="s">
        <v>104</v>
      </c>
      <c r="F67" s="2" t="s">
        <v>92</v>
      </c>
      <c r="G67" s="2" t="s">
        <v>105</v>
      </c>
      <c r="H67" s="2" t="s">
        <v>15</v>
      </c>
    </row>
    <row r="68" spans="1:8" x14ac:dyDescent="0.35">
      <c r="A68" s="2" t="s">
        <v>123</v>
      </c>
      <c r="B68" s="2" t="s">
        <v>9</v>
      </c>
      <c r="C68" s="2" t="s">
        <v>10</v>
      </c>
      <c r="D68" s="2" t="s">
        <v>90</v>
      </c>
      <c r="E68" s="2" t="s">
        <v>124</v>
      </c>
      <c r="F68" s="2" t="s">
        <v>92</v>
      </c>
      <c r="G68" s="2" t="s">
        <v>125</v>
      </c>
      <c r="H68" s="2" t="s">
        <v>15</v>
      </c>
    </row>
    <row r="69" spans="1:8" x14ac:dyDescent="0.35">
      <c r="A69" s="2" t="s">
        <v>126</v>
      </c>
      <c r="B69" s="2" t="s">
        <v>9</v>
      </c>
      <c r="C69" s="2" t="s">
        <v>10</v>
      </c>
      <c r="D69" s="2" t="s">
        <v>90</v>
      </c>
      <c r="E69" s="2" t="s">
        <v>124</v>
      </c>
      <c r="F69" s="2" t="s">
        <v>92</v>
      </c>
      <c r="G69" s="2" t="s">
        <v>125</v>
      </c>
      <c r="H69" s="2" t="s">
        <v>15</v>
      </c>
    </row>
    <row r="70" spans="1:8" x14ac:dyDescent="0.35">
      <c r="A70" s="2" t="s">
        <v>127</v>
      </c>
      <c r="B70" s="2" t="s">
        <v>9</v>
      </c>
      <c r="C70" s="2" t="s">
        <v>10</v>
      </c>
      <c r="D70" s="2" t="s">
        <v>90</v>
      </c>
      <c r="E70" s="2" t="s">
        <v>124</v>
      </c>
      <c r="F70" s="2" t="s">
        <v>92</v>
      </c>
      <c r="G70" s="2" t="s">
        <v>125</v>
      </c>
      <c r="H70" s="2" t="s">
        <v>15</v>
      </c>
    </row>
    <row r="71" spans="1:8" x14ac:dyDescent="0.35">
      <c r="A71" s="2" t="s">
        <v>128</v>
      </c>
      <c r="B71" s="2" t="s">
        <v>9</v>
      </c>
      <c r="C71" s="2" t="s">
        <v>10</v>
      </c>
      <c r="D71" s="2" t="s">
        <v>90</v>
      </c>
      <c r="E71" s="2" t="s">
        <v>129</v>
      </c>
      <c r="F71" s="2" t="s">
        <v>92</v>
      </c>
      <c r="G71" s="2" t="s">
        <v>130</v>
      </c>
      <c r="H71" s="2" t="s">
        <v>15</v>
      </c>
    </row>
    <row r="72" spans="1:8" x14ac:dyDescent="0.35">
      <c r="A72" s="2" t="s">
        <v>131</v>
      </c>
      <c r="B72" s="2" t="s">
        <v>9</v>
      </c>
      <c r="C72" s="2" t="s">
        <v>10</v>
      </c>
      <c r="D72" s="2" t="s">
        <v>90</v>
      </c>
      <c r="E72" s="2" t="s">
        <v>129</v>
      </c>
      <c r="F72" s="2" t="s">
        <v>92</v>
      </c>
      <c r="G72" s="2" t="s">
        <v>130</v>
      </c>
      <c r="H72" s="2" t="s">
        <v>15</v>
      </c>
    </row>
    <row r="73" spans="1:8" x14ac:dyDescent="0.35">
      <c r="A73" s="2" t="s">
        <v>132</v>
      </c>
      <c r="B73" s="2" t="s">
        <v>9</v>
      </c>
      <c r="C73" s="2" t="s">
        <v>10</v>
      </c>
      <c r="D73" s="2" t="s">
        <v>90</v>
      </c>
      <c r="E73" s="2" t="s">
        <v>129</v>
      </c>
      <c r="F73" s="2" t="s">
        <v>92</v>
      </c>
      <c r="G73" s="2" t="s">
        <v>130</v>
      </c>
      <c r="H73" s="2" t="s">
        <v>15</v>
      </c>
    </row>
    <row r="74" spans="1:8" x14ac:dyDescent="0.35">
      <c r="A74" s="2" t="s">
        <v>133</v>
      </c>
      <c r="B74" s="2" t="s">
        <v>9</v>
      </c>
      <c r="C74" s="2" t="s">
        <v>10</v>
      </c>
      <c r="D74" s="2" t="s">
        <v>90</v>
      </c>
      <c r="E74" s="2" t="s">
        <v>129</v>
      </c>
      <c r="F74" s="2" t="s">
        <v>92</v>
      </c>
      <c r="G74" s="2" t="s">
        <v>130</v>
      </c>
      <c r="H74" s="2" t="s">
        <v>15</v>
      </c>
    </row>
    <row r="75" spans="1:8" x14ac:dyDescent="0.35">
      <c r="A75" s="2" t="s">
        <v>134</v>
      </c>
      <c r="B75" s="2" t="s">
        <v>9</v>
      </c>
      <c r="C75" s="2" t="s">
        <v>10</v>
      </c>
      <c r="D75" s="2" t="s">
        <v>135</v>
      </c>
      <c r="E75" s="2" t="s">
        <v>136</v>
      </c>
      <c r="F75" s="2" t="s">
        <v>137</v>
      </c>
      <c r="G75" s="2" t="s">
        <v>138</v>
      </c>
      <c r="H75" s="2" t="s">
        <v>15</v>
      </c>
    </row>
    <row r="76" spans="1:8" x14ac:dyDescent="0.35">
      <c r="A76" s="2" t="s">
        <v>139</v>
      </c>
      <c r="B76" s="2" t="s">
        <v>9</v>
      </c>
      <c r="C76" s="2" t="s">
        <v>10</v>
      </c>
      <c r="D76" s="2" t="s">
        <v>140</v>
      </c>
      <c r="E76" s="2" t="s">
        <v>141</v>
      </c>
      <c r="F76" s="2" t="s">
        <v>142</v>
      </c>
      <c r="G76" s="2" t="s">
        <v>143</v>
      </c>
      <c r="H76" s="2" t="s">
        <v>15</v>
      </c>
    </row>
    <row r="77" spans="1:8" x14ac:dyDescent="0.35">
      <c r="A77" s="2" t="s">
        <v>144</v>
      </c>
      <c r="B77" s="2" t="s">
        <v>9</v>
      </c>
      <c r="C77" s="2" t="s">
        <v>10</v>
      </c>
      <c r="D77" s="2" t="s">
        <v>135</v>
      </c>
      <c r="E77" s="2" t="s">
        <v>145</v>
      </c>
      <c r="F77" s="2" t="s">
        <v>137</v>
      </c>
      <c r="G77" s="2" t="s">
        <v>146</v>
      </c>
      <c r="H77" s="2" t="s">
        <v>15</v>
      </c>
    </row>
    <row r="78" spans="1:8" x14ac:dyDescent="0.35">
      <c r="A78" s="2" t="s">
        <v>147</v>
      </c>
      <c r="B78" s="2" t="s">
        <v>9</v>
      </c>
      <c r="C78" s="2" t="s">
        <v>10</v>
      </c>
      <c r="D78" s="2" t="s">
        <v>135</v>
      </c>
      <c r="E78" s="2" t="s">
        <v>148</v>
      </c>
      <c r="F78" s="2" t="s">
        <v>137</v>
      </c>
      <c r="G78" s="2" t="s">
        <v>149</v>
      </c>
      <c r="H78" s="2" t="s">
        <v>15</v>
      </c>
    </row>
    <row r="79" spans="1:8" x14ac:dyDescent="0.35">
      <c r="A79" s="2" t="s">
        <v>150</v>
      </c>
      <c r="B79" s="2" t="s">
        <v>9</v>
      </c>
      <c r="C79" s="2" t="s">
        <v>151</v>
      </c>
      <c r="D79" s="2" t="s">
        <v>152</v>
      </c>
      <c r="E79" s="2" t="s">
        <v>153</v>
      </c>
      <c r="F79" s="2" t="s">
        <v>154</v>
      </c>
      <c r="G79" s="2" t="s">
        <v>154</v>
      </c>
      <c r="H79" s="2" t="s">
        <v>155</v>
      </c>
    </row>
    <row r="80" spans="1:8" x14ac:dyDescent="0.35">
      <c r="A80" s="2" t="s">
        <v>156</v>
      </c>
      <c r="B80" s="2" t="s">
        <v>9</v>
      </c>
      <c r="C80" s="2" t="s">
        <v>151</v>
      </c>
      <c r="D80" s="2" t="s">
        <v>152</v>
      </c>
      <c r="E80" s="2" t="s">
        <v>153</v>
      </c>
      <c r="F80" s="2" t="s">
        <v>154</v>
      </c>
      <c r="G80" s="2" t="s">
        <v>154</v>
      </c>
      <c r="H80" s="2" t="s">
        <v>157</v>
      </c>
    </row>
    <row r="81" spans="1:8" x14ac:dyDescent="0.35">
      <c r="A81" s="1" t="s">
        <v>158</v>
      </c>
      <c r="B81" s="1" t="s">
        <v>9</v>
      </c>
      <c r="C81" s="1" t="s">
        <v>151</v>
      </c>
      <c r="D81" s="1" t="s">
        <v>152</v>
      </c>
      <c r="E81" s="1" t="s">
        <v>153</v>
      </c>
      <c r="F81" s="1" t="s">
        <v>154</v>
      </c>
      <c r="G81" s="1" t="s">
        <v>154</v>
      </c>
      <c r="H81" s="1" t="s">
        <v>159</v>
      </c>
    </row>
    <row r="82" spans="1:8" x14ac:dyDescent="0.35">
      <c r="A82" s="2" t="s">
        <v>160</v>
      </c>
      <c r="B82" s="2" t="s">
        <v>9</v>
      </c>
      <c r="C82" s="2" t="s">
        <v>151</v>
      </c>
      <c r="D82" s="2" t="s">
        <v>152</v>
      </c>
      <c r="E82" s="2" t="s">
        <v>153</v>
      </c>
      <c r="F82" s="2" t="s">
        <v>154</v>
      </c>
      <c r="G82" s="2" t="s">
        <v>154</v>
      </c>
      <c r="H82" s="2" t="s">
        <v>161</v>
      </c>
    </row>
    <row r="83" spans="1:8" x14ac:dyDescent="0.35">
      <c r="A83" s="2" t="s">
        <v>162</v>
      </c>
      <c r="B83" s="2" t="s">
        <v>9</v>
      </c>
      <c r="C83" s="2" t="s">
        <v>151</v>
      </c>
      <c r="D83" s="2" t="s">
        <v>152</v>
      </c>
      <c r="E83" s="2" t="s">
        <v>153</v>
      </c>
      <c r="F83" s="2" t="s">
        <v>154</v>
      </c>
      <c r="G83" s="2" t="s">
        <v>154</v>
      </c>
      <c r="H83" s="2" t="s">
        <v>163</v>
      </c>
    </row>
    <row r="84" spans="1:8" x14ac:dyDescent="0.35">
      <c r="A84" s="2" t="s">
        <v>164</v>
      </c>
      <c r="B84" s="2" t="s">
        <v>9</v>
      </c>
      <c r="C84" s="2" t="s">
        <v>151</v>
      </c>
      <c r="D84" s="2" t="s">
        <v>152</v>
      </c>
      <c r="E84" s="2" t="s">
        <v>153</v>
      </c>
      <c r="F84" s="2" t="s">
        <v>154</v>
      </c>
      <c r="G84" s="2" t="s">
        <v>154</v>
      </c>
      <c r="H84" s="2" t="s">
        <v>165</v>
      </c>
    </row>
    <row r="85" spans="1:8" x14ac:dyDescent="0.35">
      <c r="A85" s="2" t="s">
        <v>166</v>
      </c>
      <c r="B85" s="2" t="s">
        <v>9</v>
      </c>
      <c r="C85" s="2" t="s">
        <v>151</v>
      </c>
      <c r="D85" s="2" t="s">
        <v>152</v>
      </c>
      <c r="E85" s="2" t="s">
        <v>153</v>
      </c>
      <c r="F85" s="2" t="s">
        <v>154</v>
      </c>
      <c r="G85" s="2" t="s">
        <v>154</v>
      </c>
      <c r="H85" s="2" t="s">
        <v>167</v>
      </c>
    </row>
    <row r="86" spans="1:8" x14ac:dyDescent="0.35">
      <c r="A86" s="2" t="s">
        <v>168</v>
      </c>
      <c r="B86" s="2" t="s">
        <v>9</v>
      </c>
      <c r="C86" s="2" t="s">
        <v>151</v>
      </c>
      <c r="D86" s="2" t="s">
        <v>152</v>
      </c>
      <c r="E86" s="2" t="s">
        <v>153</v>
      </c>
      <c r="F86" s="2" t="s">
        <v>154</v>
      </c>
      <c r="G86" s="2" t="s">
        <v>154</v>
      </c>
      <c r="H86" s="2" t="s">
        <v>169</v>
      </c>
    </row>
    <row r="87" spans="1:8" x14ac:dyDescent="0.35">
      <c r="A87" s="2" t="s">
        <v>170</v>
      </c>
      <c r="B87" s="2" t="s">
        <v>9</v>
      </c>
      <c r="C87" s="2" t="s">
        <v>151</v>
      </c>
      <c r="D87" s="2" t="s">
        <v>152</v>
      </c>
      <c r="E87" s="2" t="s">
        <v>153</v>
      </c>
      <c r="F87" s="2" t="s">
        <v>154</v>
      </c>
      <c r="G87" s="2" t="s">
        <v>154</v>
      </c>
      <c r="H87" s="2" t="s">
        <v>163</v>
      </c>
    </row>
    <row r="88" spans="1:8" x14ac:dyDescent="0.35">
      <c r="A88" s="2" t="s">
        <v>171</v>
      </c>
      <c r="B88" s="2" t="s">
        <v>9</v>
      </c>
      <c r="C88" s="2" t="s">
        <v>151</v>
      </c>
      <c r="D88" s="2" t="s">
        <v>152</v>
      </c>
      <c r="E88" s="2" t="s">
        <v>153</v>
      </c>
      <c r="F88" s="2" t="s">
        <v>154</v>
      </c>
      <c r="G88" s="2" t="s">
        <v>154</v>
      </c>
      <c r="H88" s="2" t="s">
        <v>165</v>
      </c>
    </row>
    <row r="89" spans="1:8" x14ac:dyDescent="0.35">
      <c r="A89" s="2" t="s">
        <v>172</v>
      </c>
      <c r="B89" s="2" t="s">
        <v>9</v>
      </c>
      <c r="C89" s="2" t="s">
        <v>151</v>
      </c>
      <c r="D89" s="2" t="s">
        <v>152</v>
      </c>
      <c r="E89" s="2" t="s">
        <v>153</v>
      </c>
      <c r="F89" s="2" t="s">
        <v>154</v>
      </c>
      <c r="G89" s="2" t="s">
        <v>154</v>
      </c>
      <c r="H89" s="2" t="s">
        <v>173</v>
      </c>
    </row>
    <row r="90" spans="1:8" x14ac:dyDescent="0.35">
      <c r="A90" s="2" t="s">
        <v>174</v>
      </c>
      <c r="B90" s="2" t="s">
        <v>9</v>
      </c>
      <c r="C90" s="2" t="s">
        <v>151</v>
      </c>
      <c r="D90" s="2" t="s">
        <v>152</v>
      </c>
      <c r="E90" s="2" t="s">
        <v>153</v>
      </c>
      <c r="F90" s="2" t="s">
        <v>154</v>
      </c>
      <c r="G90" s="2" t="s">
        <v>154</v>
      </c>
      <c r="H90" s="2" t="s">
        <v>161</v>
      </c>
    </row>
    <row r="91" spans="1:8" x14ac:dyDescent="0.35">
      <c r="A91" s="2" t="s">
        <v>175</v>
      </c>
      <c r="B91" s="2" t="s">
        <v>9</v>
      </c>
      <c r="C91" s="2" t="s">
        <v>151</v>
      </c>
      <c r="D91" s="2" t="s">
        <v>152</v>
      </c>
      <c r="E91" s="2" t="s">
        <v>153</v>
      </c>
      <c r="F91" s="2" t="s">
        <v>154</v>
      </c>
      <c r="G91" s="2" t="s">
        <v>154</v>
      </c>
      <c r="H91" s="2" t="s">
        <v>163</v>
      </c>
    </row>
    <row r="92" spans="1:8" x14ac:dyDescent="0.35">
      <c r="A92" s="2" t="s">
        <v>176</v>
      </c>
      <c r="B92" s="2" t="s">
        <v>9</v>
      </c>
      <c r="C92" s="2" t="s">
        <v>151</v>
      </c>
      <c r="D92" s="2" t="s">
        <v>152</v>
      </c>
      <c r="E92" s="2" t="s">
        <v>153</v>
      </c>
      <c r="F92" s="2" t="s">
        <v>154</v>
      </c>
      <c r="G92" s="2" t="s">
        <v>154</v>
      </c>
      <c r="H92" s="2" t="s">
        <v>163</v>
      </c>
    </row>
    <row r="93" spans="1:8" x14ac:dyDescent="0.35">
      <c r="A93" s="2" t="s">
        <v>177</v>
      </c>
      <c r="B93" s="2" t="s">
        <v>9</v>
      </c>
      <c r="C93" s="2" t="s">
        <v>151</v>
      </c>
      <c r="D93" s="2" t="s">
        <v>152</v>
      </c>
      <c r="E93" s="2" t="s">
        <v>153</v>
      </c>
      <c r="F93" s="2" t="s">
        <v>154</v>
      </c>
      <c r="G93" s="2" t="s">
        <v>154</v>
      </c>
      <c r="H93" s="3" t="s">
        <v>178</v>
      </c>
    </row>
    <row r="94" spans="1:8" x14ac:dyDescent="0.35">
      <c r="A94" s="2" t="s">
        <v>179</v>
      </c>
      <c r="B94" s="2" t="s">
        <v>9</v>
      </c>
      <c r="C94" s="2" t="s">
        <v>151</v>
      </c>
      <c r="D94" s="2" t="s">
        <v>152</v>
      </c>
      <c r="E94" s="2" t="s">
        <v>153</v>
      </c>
      <c r="F94" s="2" t="s">
        <v>154</v>
      </c>
      <c r="G94" s="2" t="s">
        <v>154</v>
      </c>
      <c r="H94" s="2" t="s">
        <v>163</v>
      </c>
    </row>
    <row r="95" spans="1:8" x14ac:dyDescent="0.35">
      <c r="A95" s="2" t="s">
        <v>180</v>
      </c>
      <c r="B95" s="2" t="s">
        <v>9</v>
      </c>
      <c r="C95" s="2" t="s">
        <v>151</v>
      </c>
      <c r="D95" s="2" t="s">
        <v>152</v>
      </c>
      <c r="E95" s="2" t="s">
        <v>153</v>
      </c>
      <c r="F95" s="2" t="s">
        <v>154</v>
      </c>
      <c r="G95" s="2" t="s">
        <v>154</v>
      </c>
      <c r="H95" s="2" t="s">
        <v>173</v>
      </c>
    </row>
    <row r="96" spans="1:8" x14ac:dyDescent="0.35">
      <c r="A96" s="2" t="s">
        <v>181</v>
      </c>
      <c r="B96" s="2" t="s">
        <v>9</v>
      </c>
      <c r="C96" s="2" t="s">
        <v>151</v>
      </c>
      <c r="D96" s="2" t="s">
        <v>152</v>
      </c>
      <c r="E96" s="4" t="s">
        <v>153</v>
      </c>
      <c r="F96" s="2" t="s">
        <v>154</v>
      </c>
      <c r="G96" s="2" t="s">
        <v>154</v>
      </c>
      <c r="H96" s="2" t="s">
        <v>163</v>
      </c>
    </row>
    <row r="97" spans="1:8" x14ac:dyDescent="0.35">
      <c r="A97" s="2" t="s">
        <v>182</v>
      </c>
      <c r="B97" s="2" t="s">
        <v>9</v>
      </c>
      <c r="C97" s="2" t="s">
        <v>151</v>
      </c>
      <c r="D97" s="2" t="s">
        <v>152</v>
      </c>
      <c r="E97" s="2" t="s">
        <v>153</v>
      </c>
      <c r="F97" s="2" t="s">
        <v>154</v>
      </c>
      <c r="G97" s="2" t="s">
        <v>154</v>
      </c>
      <c r="H97" s="3" t="s">
        <v>183</v>
      </c>
    </row>
    <row r="98" spans="1:8" ht="15.5" x14ac:dyDescent="0.35">
      <c r="A98" s="2" t="s">
        <v>184</v>
      </c>
      <c r="B98" s="5" t="s">
        <v>9</v>
      </c>
      <c r="C98" s="5" t="s">
        <v>151</v>
      </c>
      <c r="D98" s="5" t="s">
        <v>185</v>
      </c>
      <c r="E98" s="5" t="s">
        <v>186</v>
      </c>
      <c r="F98" s="5" t="s">
        <v>187</v>
      </c>
      <c r="G98" s="5" t="s">
        <v>187</v>
      </c>
      <c r="H98" s="5" t="s">
        <v>155</v>
      </c>
    </row>
    <row r="99" spans="1:8" ht="15.5" x14ac:dyDescent="0.35">
      <c r="A99" s="2" t="s">
        <v>188</v>
      </c>
      <c r="B99" s="5" t="s">
        <v>9</v>
      </c>
      <c r="C99" s="5" t="s">
        <v>151</v>
      </c>
      <c r="D99" s="5" t="s">
        <v>185</v>
      </c>
      <c r="E99" s="5" t="s">
        <v>186</v>
      </c>
      <c r="F99" s="5" t="s">
        <v>187</v>
      </c>
      <c r="G99" s="5" t="s">
        <v>187</v>
      </c>
      <c r="H99" s="5" t="s">
        <v>155</v>
      </c>
    </row>
    <row r="100" spans="1:8" ht="15.5" x14ac:dyDescent="0.35">
      <c r="A100" s="2" t="s">
        <v>189</v>
      </c>
      <c r="B100" s="5" t="s">
        <v>9</v>
      </c>
      <c r="C100" s="5" t="s">
        <v>151</v>
      </c>
      <c r="D100" s="5" t="s">
        <v>185</v>
      </c>
      <c r="E100" s="5" t="s">
        <v>186</v>
      </c>
      <c r="F100" s="5" t="s">
        <v>187</v>
      </c>
      <c r="G100" s="5" t="s">
        <v>187</v>
      </c>
      <c r="H100" s="5" t="s">
        <v>159</v>
      </c>
    </row>
    <row r="101" spans="1:8" ht="15.5" x14ac:dyDescent="0.35">
      <c r="A101" s="2" t="s">
        <v>190</v>
      </c>
      <c r="B101" s="5" t="s">
        <v>9</v>
      </c>
      <c r="C101" s="5" t="s">
        <v>151</v>
      </c>
      <c r="D101" s="5" t="s">
        <v>185</v>
      </c>
      <c r="E101" s="5" t="s">
        <v>186</v>
      </c>
      <c r="F101" s="5" t="s">
        <v>187</v>
      </c>
      <c r="G101" s="5" t="s">
        <v>187</v>
      </c>
      <c r="H101" s="5" t="s">
        <v>161</v>
      </c>
    </row>
    <row r="102" spans="1:8" ht="15.5" x14ac:dyDescent="0.35">
      <c r="A102" s="5" t="s">
        <v>191</v>
      </c>
      <c r="B102" s="5" t="s">
        <v>9</v>
      </c>
      <c r="C102" s="5" t="s">
        <v>151</v>
      </c>
      <c r="D102" s="5" t="s">
        <v>185</v>
      </c>
      <c r="E102" s="5" t="s">
        <v>186</v>
      </c>
      <c r="F102" s="5" t="s">
        <v>187</v>
      </c>
      <c r="G102" s="5" t="s">
        <v>187</v>
      </c>
      <c r="H102" s="5" t="s">
        <v>163</v>
      </c>
    </row>
    <row r="103" spans="1:8" x14ac:dyDescent="0.35">
      <c r="A103" s="2" t="s">
        <v>192</v>
      </c>
      <c r="B103" s="2" t="s">
        <v>9</v>
      </c>
      <c r="C103" s="2" t="s">
        <v>151</v>
      </c>
      <c r="D103" s="2" t="s">
        <v>185</v>
      </c>
      <c r="E103" s="2" t="s">
        <v>186</v>
      </c>
      <c r="F103" s="2" t="s">
        <v>187</v>
      </c>
      <c r="G103" s="2" t="s">
        <v>187</v>
      </c>
      <c r="H103" s="2" t="s">
        <v>163</v>
      </c>
    </row>
    <row r="104" spans="1:8" x14ac:dyDescent="0.35">
      <c r="A104" s="2" t="s">
        <v>193</v>
      </c>
      <c r="B104" s="2" t="s">
        <v>9</v>
      </c>
      <c r="C104" s="2" t="s">
        <v>151</v>
      </c>
      <c r="D104" s="2" t="s">
        <v>185</v>
      </c>
      <c r="E104" s="2" t="s">
        <v>186</v>
      </c>
      <c r="F104" s="2" t="s">
        <v>187</v>
      </c>
      <c r="G104" s="2" t="s">
        <v>187</v>
      </c>
      <c r="H104" s="2" t="s">
        <v>165</v>
      </c>
    </row>
    <row r="105" spans="1:8" x14ac:dyDescent="0.35">
      <c r="A105" s="2" t="s">
        <v>194</v>
      </c>
      <c r="B105" s="2" t="s">
        <v>9</v>
      </c>
      <c r="C105" s="2" t="s">
        <v>151</v>
      </c>
      <c r="D105" s="2" t="s">
        <v>195</v>
      </c>
      <c r="E105" s="2" t="s">
        <v>196</v>
      </c>
      <c r="F105" s="2" t="s">
        <v>197</v>
      </c>
      <c r="G105" s="2" t="s">
        <v>198</v>
      </c>
      <c r="H105" s="2" t="s">
        <v>15</v>
      </c>
    </row>
    <row r="106" spans="1:8" x14ac:dyDescent="0.35">
      <c r="A106" s="2" t="s">
        <v>199</v>
      </c>
      <c r="B106" s="2" t="s">
        <v>9</v>
      </c>
      <c r="C106" s="2" t="s">
        <v>151</v>
      </c>
      <c r="D106" s="2" t="s">
        <v>195</v>
      </c>
      <c r="E106" s="2" t="s">
        <v>196</v>
      </c>
      <c r="F106" s="2" t="s">
        <v>197</v>
      </c>
      <c r="G106" s="2" t="s">
        <v>198</v>
      </c>
      <c r="H106" s="2" t="s">
        <v>15</v>
      </c>
    </row>
    <row r="107" spans="1:8" x14ac:dyDescent="0.35">
      <c r="A107" s="2" t="s">
        <v>200</v>
      </c>
      <c r="B107" s="2" t="s">
        <v>9</v>
      </c>
      <c r="C107" s="2" t="s">
        <v>151</v>
      </c>
      <c r="D107" s="2" t="s">
        <v>195</v>
      </c>
      <c r="E107" s="2" t="s">
        <v>196</v>
      </c>
      <c r="F107" s="2" t="s">
        <v>197</v>
      </c>
      <c r="G107" s="2" t="s">
        <v>198</v>
      </c>
      <c r="H107" s="2" t="s">
        <v>15</v>
      </c>
    </row>
    <row r="108" spans="1:8" x14ac:dyDescent="0.35">
      <c r="A108" s="2" t="s">
        <v>201</v>
      </c>
      <c r="B108" s="2" t="s">
        <v>9</v>
      </c>
      <c r="C108" s="2" t="s">
        <v>151</v>
      </c>
      <c r="D108" s="2" t="s">
        <v>195</v>
      </c>
      <c r="E108" s="2" t="s">
        <v>196</v>
      </c>
      <c r="F108" s="2" t="s">
        <v>197</v>
      </c>
      <c r="G108" s="2" t="s">
        <v>198</v>
      </c>
      <c r="H108" s="2" t="s">
        <v>15</v>
      </c>
    </row>
    <row r="109" spans="1:8" x14ac:dyDescent="0.35">
      <c r="A109" s="2" t="s">
        <v>202</v>
      </c>
      <c r="B109" s="2" t="s">
        <v>9</v>
      </c>
      <c r="C109" s="2" t="s">
        <v>151</v>
      </c>
      <c r="D109" s="2" t="s">
        <v>195</v>
      </c>
      <c r="E109" s="2" t="s">
        <v>196</v>
      </c>
      <c r="F109" s="2" t="s">
        <v>197</v>
      </c>
      <c r="G109" s="2" t="s">
        <v>198</v>
      </c>
      <c r="H109" s="2" t="s">
        <v>15</v>
      </c>
    </row>
    <row r="110" spans="1:8" x14ac:dyDescent="0.35">
      <c r="A110" s="2" t="s">
        <v>203</v>
      </c>
      <c r="B110" s="2" t="s">
        <v>9</v>
      </c>
      <c r="C110" s="2" t="s">
        <v>151</v>
      </c>
      <c r="D110" s="2" t="s">
        <v>195</v>
      </c>
      <c r="E110" s="2" t="s">
        <v>196</v>
      </c>
      <c r="F110" s="2" t="s">
        <v>197</v>
      </c>
      <c r="G110" s="2" t="s">
        <v>198</v>
      </c>
      <c r="H110" s="2" t="s">
        <v>15</v>
      </c>
    </row>
    <row r="111" spans="1:8" x14ac:dyDescent="0.35">
      <c r="A111" s="2" t="s">
        <v>204</v>
      </c>
      <c r="B111" s="2" t="s">
        <v>9</v>
      </c>
      <c r="C111" s="2" t="s">
        <v>151</v>
      </c>
      <c r="D111" s="2" t="s">
        <v>195</v>
      </c>
      <c r="E111" s="2" t="s">
        <v>196</v>
      </c>
      <c r="F111" s="2" t="s">
        <v>197</v>
      </c>
      <c r="G111" s="2" t="s">
        <v>198</v>
      </c>
      <c r="H111" s="2" t="s">
        <v>15</v>
      </c>
    </row>
    <row r="112" spans="1:8" x14ac:dyDescent="0.35">
      <c r="A112" s="2" t="s">
        <v>205</v>
      </c>
      <c r="B112" s="2" t="s">
        <v>9</v>
      </c>
      <c r="C112" s="2" t="s">
        <v>151</v>
      </c>
      <c r="D112" s="2" t="s">
        <v>195</v>
      </c>
      <c r="E112" s="2" t="s">
        <v>196</v>
      </c>
      <c r="F112" s="2" t="s">
        <v>197</v>
      </c>
      <c r="G112" s="2" t="s">
        <v>198</v>
      </c>
      <c r="H112" s="2" t="s">
        <v>15</v>
      </c>
    </row>
    <row r="113" spans="1:8" x14ac:dyDescent="0.35">
      <c r="A113" s="2" t="s">
        <v>206</v>
      </c>
      <c r="B113" s="2" t="s">
        <v>9</v>
      </c>
      <c r="C113" s="2" t="s">
        <v>151</v>
      </c>
      <c r="D113" s="2" t="s">
        <v>195</v>
      </c>
      <c r="E113" s="2" t="s">
        <v>196</v>
      </c>
      <c r="F113" s="2" t="s">
        <v>197</v>
      </c>
      <c r="G113" s="2" t="s">
        <v>198</v>
      </c>
      <c r="H113" s="2" t="s">
        <v>15</v>
      </c>
    </row>
    <row r="114" spans="1:8" x14ac:dyDescent="0.35">
      <c r="A114" s="2" t="s">
        <v>207</v>
      </c>
      <c r="B114" s="2" t="s">
        <v>9</v>
      </c>
      <c r="C114" s="2" t="s">
        <v>151</v>
      </c>
      <c r="D114" s="2" t="s">
        <v>195</v>
      </c>
      <c r="E114" s="2" t="s">
        <v>196</v>
      </c>
      <c r="F114" s="2" t="s">
        <v>197</v>
      </c>
      <c r="G114" s="2" t="s">
        <v>198</v>
      </c>
      <c r="H114" s="2" t="s">
        <v>15</v>
      </c>
    </row>
    <row r="115" spans="1:8" x14ac:dyDescent="0.35">
      <c r="A115" s="2" t="s">
        <v>208</v>
      </c>
      <c r="B115" s="2" t="s">
        <v>9</v>
      </c>
      <c r="C115" s="2" t="s">
        <v>151</v>
      </c>
      <c r="D115" s="2" t="s">
        <v>195</v>
      </c>
      <c r="E115" s="2" t="s">
        <v>196</v>
      </c>
      <c r="F115" s="2" t="s">
        <v>197</v>
      </c>
      <c r="G115" s="2" t="s">
        <v>198</v>
      </c>
      <c r="H115" s="2" t="s">
        <v>15</v>
      </c>
    </row>
    <row r="116" spans="1:8" x14ac:dyDescent="0.35">
      <c r="A116" s="2" t="s">
        <v>209</v>
      </c>
      <c r="B116" s="2" t="s">
        <v>9</v>
      </c>
      <c r="C116" s="2" t="s">
        <v>151</v>
      </c>
      <c r="D116" s="2" t="s">
        <v>195</v>
      </c>
      <c r="E116" s="2" t="s">
        <v>196</v>
      </c>
      <c r="F116" s="2" t="s">
        <v>197</v>
      </c>
      <c r="G116" s="2" t="s">
        <v>198</v>
      </c>
      <c r="H116" s="2" t="s">
        <v>15</v>
      </c>
    </row>
    <row r="117" spans="1:8" x14ac:dyDescent="0.35">
      <c r="A117" s="2" t="s">
        <v>210</v>
      </c>
      <c r="B117" s="2" t="s">
        <v>9</v>
      </c>
      <c r="C117" s="2" t="s">
        <v>151</v>
      </c>
      <c r="D117" s="2" t="s">
        <v>195</v>
      </c>
      <c r="E117" s="2" t="s">
        <v>196</v>
      </c>
      <c r="F117" s="2" t="s">
        <v>197</v>
      </c>
      <c r="G117" s="2" t="s">
        <v>198</v>
      </c>
      <c r="H117" s="2" t="s">
        <v>15</v>
      </c>
    </row>
    <row r="118" spans="1:8" x14ac:dyDescent="0.35">
      <c r="A118" s="2" t="s">
        <v>211</v>
      </c>
      <c r="B118" s="2" t="s">
        <v>9</v>
      </c>
      <c r="C118" s="2" t="s">
        <v>151</v>
      </c>
      <c r="D118" s="2" t="s">
        <v>195</v>
      </c>
      <c r="E118" s="2" t="s">
        <v>196</v>
      </c>
      <c r="F118" s="2" t="s">
        <v>197</v>
      </c>
      <c r="G118" s="2" t="s">
        <v>198</v>
      </c>
      <c r="H118" s="2" t="s">
        <v>15</v>
      </c>
    </row>
    <row r="119" spans="1:8" x14ac:dyDescent="0.35">
      <c r="A119" s="2" t="s">
        <v>212</v>
      </c>
      <c r="B119" s="2" t="s">
        <v>9</v>
      </c>
      <c r="C119" s="2" t="s">
        <v>151</v>
      </c>
      <c r="D119" s="2" t="s">
        <v>195</v>
      </c>
      <c r="E119" s="2" t="s">
        <v>196</v>
      </c>
      <c r="F119" s="2" t="s">
        <v>197</v>
      </c>
      <c r="G119" s="2" t="s">
        <v>198</v>
      </c>
      <c r="H119" s="2" t="s">
        <v>15</v>
      </c>
    </row>
    <row r="120" spans="1:8" x14ac:dyDescent="0.35">
      <c r="A120" s="2" t="s">
        <v>213</v>
      </c>
      <c r="B120" s="2" t="s">
        <v>9</v>
      </c>
      <c r="C120" s="2" t="s">
        <v>151</v>
      </c>
      <c r="D120" s="2" t="s">
        <v>195</v>
      </c>
      <c r="E120" s="2" t="s">
        <v>196</v>
      </c>
      <c r="F120" s="2" t="s">
        <v>197</v>
      </c>
      <c r="G120" s="2" t="s">
        <v>198</v>
      </c>
      <c r="H120" s="2" t="s">
        <v>15</v>
      </c>
    </row>
    <row r="121" spans="1:8" x14ac:dyDescent="0.35">
      <c r="A121" s="2" t="s">
        <v>214</v>
      </c>
      <c r="B121" s="2" t="s">
        <v>9</v>
      </c>
      <c r="C121" s="2" t="s">
        <v>151</v>
      </c>
      <c r="D121" s="2" t="s">
        <v>195</v>
      </c>
      <c r="E121" s="2" t="s">
        <v>196</v>
      </c>
      <c r="F121" s="2" t="s">
        <v>197</v>
      </c>
      <c r="G121" s="2" t="s">
        <v>198</v>
      </c>
      <c r="H121" s="2" t="s">
        <v>15</v>
      </c>
    </row>
    <row r="122" spans="1:8" x14ac:dyDescent="0.35">
      <c r="A122" s="2" t="s">
        <v>215</v>
      </c>
      <c r="B122" s="2" t="s">
        <v>9</v>
      </c>
      <c r="C122" s="2" t="s">
        <v>151</v>
      </c>
      <c r="D122" s="2" t="s">
        <v>195</v>
      </c>
      <c r="E122" s="2" t="s">
        <v>196</v>
      </c>
      <c r="F122" s="2" t="s">
        <v>197</v>
      </c>
      <c r="G122" s="2" t="s">
        <v>198</v>
      </c>
      <c r="H122" s="2" t="s">
        <v>15</v>
      </c>
    </row>
    <row r="123" spans="1:8" x14ac:dyDescent="0.35">
      <c r="A123" s="2" t="s">
        <v>216</v>
      </c>
      <c r="B123" s="2" t="s">
        <v>9</v>
      </c>
      <c r="C123" s="2" t="s">
        <v>151</v>
      </c>
      <c r="D123" s="2" t="s">
        <v>195</v>
      </c>
      <c r="E123" s="2" t="s">
        <v>196</v>
      </c>
      <c r="F123" s="2" t="s">
        <v>197</v>
      </c>
      <c r="G123" s="2" t="s">
        <v>198</v>
      </c>
      <c r="H123" s="2" t="s">
        <v>15</v>
      </c>
    </row>
    <row r="124" spans="1:8" x14ac:dyDescent="0.35">
      <c r="A124" s="2" t="s">
        <v>217</v>
      </c>
      <c r="B124" s="2" t="s">
        <v>9</v>
      </c>
      <c r="C124" s="2" t="s">
        <v>151</v>
      </c>
      <c r="D124" s="2" t="s">
        <v>195</v>
      </c>
      <c r="E124" s="2" t="s">
        <v>218</v>
      </c>
      <c r="F124" s="2" t="s">
        <v>197</v>
      </c>
      <c r="G124" s="2" t="s">
        <v>219</v>
      </c>
      <c r="H124" s="2" t="s">
        <v>15</v>
      </c>
    </row>
    <row r="125" spans="1:8" x14ac:dyDescent="0.35">
      <c r="A125" s="2" t="s">
        <v>220</v>
      </c>
      <c r="B125" s="2" t="s">
        <v>9</v>
      </c>
      <c r="C125" s="2" t="s">
        <v>151</v>
      </c>
      <c r="D125" s="2" t="s">
        <v>195</v>
      </c>
      <c r="E125" s="2" t="s">
        <v>221</v>
      </c>
      <c r="F125" s="2" t="s">
        <v>197</v>
      </c>
      <c r="G125" s="2" t="s">
        <v>222</v>
      </c>
      <c r="H125" s="2" t="s">
        <v>15</v>
      </c>
    </row>
    <row r="126" spans="1:8" x14ac:dyDescent="0.35">
      <c r="A126" s="2" t="s">
        <v>223</v>
      </c>
      <c r="B126" s="2" t="s">
        <v>9</v>
      </c>
      <c r="C126" s="2" t="s">
        <v>151</v>
      </c>
      <c r="D126" s="2" t="s">
        <v>195</v>
      </c>
      <c r="E126" s="2" t="s">
        <v>224</v>
      </c>
      <c r="F126" s="2" t="s">
        <v>197</v>
      </c>
      <c r="G126" s="2" t="s">
        <v>225</v>
      </c>
      <c r="H126" s="2" t="s">
        <v>15</v>
      </c>
    </row>
    <row r="127" spans="1:8" x14ac:dyDescent="0.35">
      <c r="A127" s="2" t="s">
        <v>226</v>
      </c>
      <c r="B127" s="2" t="s">
        <v>9</v>
      </c>
      <c r="C127" s="2" t="s">
        <v>151</v>
      </c>
      <c r="D127" s="2" t="s">
        <v>195</v>
      </c>
      <c r="E127" s="2" t="s">
        <v>218</v>
      </c>
      <c r="F127" s="2" t="s">
        <v>197</v>
      </c>
      <c r="G127" s="2" t="s">
        <v>219</v>
      </c>
      <c r="H127" s="2" t="s">
        <v>15</v>
      </c>
    </row>
    <row r="128" spans="1:8" x14ac:dyDescent="0.35">
      <c r="A128" s="2" t="s">
        <v>227</v>
      </c>
      <c r="B128" s="2" t="s">
        <v>9</v>
      </c>
      <c r="C128" s="2" t="s">
        <v>151</v>
      </c>
      <c r="D128" s="2" t="s">
        <v>195</v>
      </c>
      <c r="E128" s="2" t="s">
        <v>228</v>
      </c>
      <c r="F128" s="2" t="s">
        <v>197</v>
      </c>
      <c r="G128" s="2" t="s">
        <v>229</v>
      </c>
      <c r="H128" s="2" t="s">
        <v>15</v>
      </c>
    </row>
    <row r="129" spans="1:8" x14ac:dyDescent="0.35">
      <c r="A129" s="2" t="s">
        <v>230</v>
      </c>
      <c r="B129" s="2" t="s">
        <v>9</v>
      </c>
      <c r="C129" s="2" t="s">
        <v>151</v>
      </c>
      <c r="D129" s="2" t="s">
        <v>195</v>
      </c>
      <c r="E129" s="2" t="s">
        <v>231</v>
      </c>
      <c r="F129" s="2" t="s">
        <v>197</v>
      </c>
      <c r="G129" s="2" t="s">
        <v>232</v>
      </c>
      <c r="H129" s="2" t="s">
        <v>15</v>
      </c>
    </row>
    <row r="130" spans="1:8" x14ac:dyDescent="0.35">
      <c r="A130" s="2" t="s">
        <v>233</v>
      </c>
      <c r="B130" s="2" t="s">
        <v>9</v>
      </c>
      <c r="C130" s="2" t="s">
        <v>151</v>
      </c>
      <c r="D130" s="2" t="s">
        <v>195</v>
      </c>
      <c r="E130" s="2" t="s">
        <v>221</v>
      </c>
      <c r="F130" s="2" t="s">
        <v>197</v>
      </c>
      <c r="G130" s="2" t="s">
        <v>222</v>
      </c>
      <c r="H130" s="2" t="s">
        <v>15</v>
      </c>
    </row>
    <row r="131" spans="1:8" x14ac:dyDescent="0.35">
      <c r="A131" s="2" t="s">
        <v>234</v>
      </c>
      <c r="B131" s="2" t="s">
        <v>9</v>
      </c>
      <c r="C131" s="2" t="s">
        <v>151</v>
      </c>
      <c r="D131" s="2" t="s">
        <v>195</v>
      </c>
      <c r="E131" s="2" t="s">
        <v>221</v>
      </c>
      <c r="F131" s="2" t="s">
        <v>197</v>
      </c>
      <c r="G131" s="2" t="s">
        <v>222</v>
      </c>
      <c r="H131" s="2" t="s">
        <v>15</v>
      </c>
    </row>
    <row r="132" spans="1:8" x14ac:dyDescent="0.35">
      <c r="A132" s="2" t="s">
        <v>235</v>
      </c>
      <c r="B132" s="2" t="s">
        <v>9</v>
      </c>
      <c r="C132" s="2" t="s">
        <v>151</v>
      </c>
      <c r="D132" s="2" t="s">
        <v>195</v>
      </c>
      <c r="E132" s="2" t="s">
        <v>231</v>
      </c>
      <c r="F132" s="2" t="s">
        <v>197</v>
      </c>
      <c r="G132" s="2" t="s">
        <v>232</v>
      </c>
      <c r="H132" s="2" t="s">
        <v>15</v>
      </c>
    </row>
    <row r="133" spans="1:8" x14ac:dyDescent="0.35">
      <c r="A133" s="2" t="s">
        <v>236</v>
      </c>
      <c r="B133" s="2" t="s">
        <v>9</v>
      </c>
      <c r="C133" s="2" t="s">
        <v>151</v>
      </c>
      <c r="D133" s="2" t="s">
        <v>195</v>
      </c>
      <c r="E133" s="2" t="s">
        <v>237</v>
      </c>
      <c r="F133" s="2" t="s">
        <v>197</v>
      </c>
      <c r="G133" s="2" t="s">
        <v>238</v>
      </c>
      <c r="H133" s="2" t="s">
        <v>15</v>
      </c>
    </row>
    <row r="134" spans="1:8" x14ac:dyDescent="0.35">
      <c r="A134" s="2" t="s">
        <v>239</v>
      </c>
      <c r="B134" s="2" t="s">
        <v>9</v>
      </c>
      <c r="C134" s="2" t="s">
        <v>151</v>
      </c>
      <c r="D134" s="2" t="s">
        <v>195</v>
      </c>
      <c r="E134" s="2" t="s">
        <v>240</v>
      </c>
      <c r="F134" s="2" t="s">
        <v>197</v>
      </c>
      <c r="G134" s="2" t="s">
        <v>241</v>
      </c>
      <c r="H134" s="2" t="s">
        <v>15</v>
      </c>
    </row>
    <row r="135" spans="1:8" x14ac:dyDescent="0.35">
      <c r="A135" s="2" t="s">
        <v>242</v>
      </c>
      <c r="B135" s="2" t="s">
        <v>9</v>
      </c>
      <c r="C135" s="2" t="s">
        <v>151</v>
      </c>
      <c r="D135" s="2" t="s">
        <v>195</v>
      </c>
      <c r="E135" s="2" t="s">
        <v>240</v>
      </c>
      <c r="F135" s="2" t="s">
        <v>197</v>
      </c>
      <c r="G135" s="2" t="s">
        <v>241</v>
      </c>
      <c r="H135" s="2" t="s">
        <v>15</v>
      </c>
    </row>
    <row r="136" spans="1:8" x14ac:dyDescent="0.35">
      <c r="A136" s="2" t="s">
        <v>243</v>
      </c>
      <c r="B136" s="2" t="s">
        <v>9</v>
      </c>
      <c r="C136" s="2" t="s">
        <v>151</v>
      </c>
      <c r="D136" s="2" t="s">
        <v>195</v>
      </c>
      <c r="E136" s="2" t="s">
        <v>221</v>
      </c>
      <c r="F136" s="2" t="s">
        <v>197</v>
      </c>
      <c r="G136" s="2" t="s">
        <v>222</v>
      </c>
      <c r="H136" s="2" t="s">
        <v>15</v>
      </c>
    </row>
    <row r="137" spans="1:8" x14ac:dyDescent="0.35">
      <c r="A137" s="2" t="s">
        <v>244</v>
      </c>
      <c r="B137" s="2" t="s">
        <v>9</v>
      </c>
      <c r="C137" s="2" t="s">
        <v>151</v>
      </c>
      <c r="D137" s="2" t="s">
        <v>195</v>
      </c>
      <c r="E137" s="2" t="s">
        <v>245</v>
      </c>
      <c r="F137" s="2" t="s">
        <v>197</v>
      </c>
      <c r="G137" s="2" t="s">
        <v>246</v>
      </c>
      <c r="H137" s="2" t="s">
        <v>15</v>
      </c>
    </row>
    <row r="138" spans="1:8" x14ac:dyDescent="0.35">
      <c r="A138" s="2" t="s">
        <v>247</v>
      </c>
      <c r="B138" s="2" t="s">
        <v>9</v>
      </c>
      <c r="C138" s="2" t="s">
        <v>151</v>
      </c>
      <c r="D138" s="2" t="s">
        <v>195</v>
      </c>
      <c r="E138" s="2" t="s">
        <v>248</v>
      </c>
      <c r="F138" s="2" t="s">
        <v>197</v>
      </c>
      <c r="G138" s="2" t="s">
        <v>249</v>
      </c>
      <c r="H138" s="2" t="s">
        <v>15</v>
      </c>
    </row>
    <row r="139" spans="1:8" x14ac:dyDescent="0.35">
      <c r="A139" s="2" t="s">
        <v>250</v>
      </c>
      <c r="B139" s="2" t="s">
        <v>9</v>
      </c>
      <c r="C139" s="2" t="s">
        <v>151</v>
      </c>
      <c r="D139" s="2" t="s">
        <v>195</v>
      </c>
      <c r="E139" s="2" t="s">
        <v>251</v>
      </c>
      <c r="F139" s="2" t="s">
        <v>197</v>
      </c>
      <c r="G139" s="2" t="s">
        <v>252</v>
      </c>
      <c r="H139" s="2" t="s">
        <v>15</v>
      </c>
    </row>
    <row r="140" spans="1:8" x14ac:dyDescent="0.35">
      <c r="A140" s="2" t="s">
        <v>253</v>
      </c>
      <c r="B140" s="2" t="s">
        <v>9</v>
      </c>
      <c r="C140" s="2" t="s">
        <v>151</v>
      </c>
      <c r="D140" s="2" t="s">
        <v>254</v>
      </c>
      <c r="E140" s="2" t="s">
        <v>255</v>
      </c>
      <c r="F140" s="2" t="s">
        <v>256</v>
      </c>
      <c r="G140" s="2" t="s">
        <v>257</v>
      </c>
      <c r="H140" s="2" t="s">
        <v>15</v>
      </c>
    </row>
    <row r="141" spans="1:8" x14ac:dyDescent="0.35">
      <c r="A141" s="2" t="s">
        <v>258</v>
      </c>
      <c r="B141" s="2" t="s">
        <v>9</v>
      </c>
      <c r="C141" s="2" t="s">
        <v>151</v>
      </c>
      <c r="D141" s="2" t="s">
        <v>195</v>
      </c>
      <c r="E141" s="2" t="s">
        <v>221</v>
      </c>
      <c r="F141" s="2" t="s">
        <v>197</v>
      </c>
      <c r="G141" s="2" t="s">
        <v>222</v>
      </c>
      <c r="H141" s="2" t="s">
        <v>15</v>
      </c>
    </row>
    <row r="142" spans="1:8" x14ac:dyDescent="0.35">
      <c r="A142" s="2" t="s">
        <v>259</v>
      </c>
      <c r="B142" s="2" t="s">
        <v>9</v>
      </c>
      <c r="C142" s="2" t="s">
        <v>151</v>
      </c>
      <c r="D142" s="2" t="s">
        <v>195</v>
      </c>
      <c r="E142" s="2" t="s">
        <v>221</v>
      </c>
      <c r="F142" s="2" t="s">
        <v>197</v>
      </c>
      <c r="G142" s="2" t="s">
        <v>222</v>
      </c>
      <c r="H142" s="2" t="s">
        <v>15</v>
      </c>
    </row>
    <row r="143" spans="1:8" x14ac:dyDescent="0.35">
      <c r="A143" s="2" t="s">
        <v>260</v>
      </c>
      <c r="B143" s="2" t="s">
        <v>9</v>
      </c>
      <c r="C143" s="2" t="s">
        <v>151</v>
      </c>
      <c r="D143" s="2" t="s">
        <v>254</v>
      </c>
      <c r="E143" s="2" t="s">
        <v>255</v>
      </c>
      <c r="F143" s="2" t="s">
        <v>256</v>
      </c>
      <c r="G143" s="2" t="s">
        <v>257</v>
      </c>
      <c r="H143" s="2" t="s">
        <v>15</v>
      </c>
    </row>
    <row r="144" spans="1:8" x14ac:dyDescent="0.35">
      <c r="A144" s="2" t="s">
        <v>261</v>
      </c>
      <c r="B144" s="2" t="s">
        <v>9</v>
      </c>
      <c r="C144" s="2" t="s">
        <v>151</v>
      </c>
      <c r="D144" s="2" t="s">
        <v>195</v>
      </c>
      <c r="E144" s="2" t="s">
        <v>221</v>
      </c>
      <c r="F144" s="2" t="s">
        <v>197</v>
      </c>
      <c r="G144" s="2" t="s">
        <v>222</v>
      </c>
      <c r="H144" s="2" t="s">
        <v>15</v>
      </c>
    </row>
    <row r="145" spans="1:8" x14ac:dyDescent="0.35">
      <c r="A145" s="2" t="s">
        <v>262</v>
      </c>
      <c r="B145" s="2" t="s">
        <v>9</v>
      </c>
      <c r="C145" s="2" t="s">
        <v>151</v>
      </c>
      <c r="D145" s="2" t="s">
        <v>263</v>
      </c>
      <c r="E145" s="2" t="s">
        <v>264</v>
      </c>
      <c r="F145" s="2" t="s">
        <v>265</v>
      </c>
      <c r="G145" s="2" t="s">
        <v>266</v>
      </c>
      <c r="H145" s="2" t="s">
        <v>15</v>
      </c>
    </row>
    <row r="146" spans="1:8" x14ac:dyDescent="0.35">
      <c r="A146" s="2" t="s">
        <v>267</v>
      </c>
      <c r="B146" s="2" t="s">
        <v>9</v>
      </c>
      <c r="C146" s="2" t="s">
        <v>151</v>
      </c>
      <c r="D146" s="2" t="s">
        <v>195</v>
      </c>
      <c r="E146" s="2" t="s">
        <v>268</v>
      </c>
      <c r="F146" s="2" t="s">
        <v>197</v>
      </c>
      <c r="G146" s="2" t="s">
        <v>269</v>
      </c>
      <c r="H146" s="2" t="s">
        <v>15</v>
      </c>
    </row>
    <row r="147" spans="1:8" x14ac:dyDescent="0.35">
      <c r="A147" s="2" t="s">
        <v>270</v>
      </c>
      <c r="B147" s="2" t="s">
        <v>9</v>
      </c>
      <c r="C147" s="2" t="s">
        <v>151</v>
      </c>
      <c r="D147" s="2" t="s">
        <v>195</v>
      </c>
      <c r="E147" s="2" t="s">
        <v>268</v>
      </c>
      <c r="F147" s="2" t="s">
        <v>197</v>
      </c>
      <c r="G147" s="2" t="s">
        <v>269</v>
      </c>
      <c r="H147" s="2" t="s">
        <v>15</v>
      </c>
    </row>
    <row r="148" spans="1:8" x14ac:dyDescent="0.35">
      <c r="A148" s="2" t="s">
        <v>271</v>
      </c>
      <c r="B148" s="2" t="s">
        <v>9</v>
      </c>
      <c r="C148" s="2" t="s">
        <v>151</v>
      </c>
      <c r="D148" s="2" t="s">
        <v>195</v>
      </c>
      <c r="E148" s="2" t="s">
        <v>268</v>
      </c>
      <c r="F148" s="2" t="s">
        <v>197</v>
      </c>
      <c r="G148" s="2" t="s">
        <v>269</v>
      </c>
      <c r="H148" s="2" t="s">
        <v>15</v>
      </c>
    </row>
    <row r="149" spans="1:8" x14ac:dyDescent="0.35">
      <c r="A149" s="2" t="s">
        <v>272</v>
      </c>
      <c r="B149" s="2" t="s">
        <v>9</v>
      </c>
      <c r="C149" s="2" t="s">
        <v>151</v>
      </c>
      <c r="D149" s="2" t="s">
        <v>195</v>
      </c>
      <c r="E149" s="2" t="s">
        <v>268</v>
      </c>
      <c r="F149" s="2" t="s">
        <v>197</v>
      </c>
      <c r="G149" s="2" t="s">
        <v>269</v>
      </c>
      <c r="H149" s="2" t="s">
        <v>15</v>
      </c>
    </row>
    <row r="150" spans="1:8" x14ac:dyDescent="0.35">
      <c r="A150" s="2" t="s">
        <v>273</v>
      </c>
      <c r="B150" s="2" t="s">
        <v>9</v>
      </c>
      <c r="C150" s="2" t="s">
        <v>151</v>
      </c>
      <c r="D150" s="2" t="s">
        <v>274</v>
      </c>
      <c r="E150" s="2" t="s">
        <v>275</v>
      </c>
      <c r="F150" s="2" t="s">
        <v>276</v>
      </c>
      <c r="G150" s="2" t="s">
        <v>277</v>
      </c>
      <c r="H150" s="2" t="s">
        <v>15</v>
      </c>
    </row>
    <row r="151" spans="1:8" x14ac:dyDescent="0.35">
      <c r="A151" s="2" t="s">
        <v>278</v>
      </c>
      <c r="B151" s="2" t="s">
        <v>9</v>
      </c>
      <c r="C151" s="2" t="s">
        <v>151</v>
      </c>
      <c r="D151" s="2" t="s">
        <v>274</v>
      </c>
      <c r="E151" s="2" t="s">
        <v>275</v>
      </c>
      <c r="F151" s="2" t="s">
        <v>276</v>
      </c>
      <c r="G151" s="2" t="s">
        <v>277</v>
      </c>
      <c r="H151" s="2" t="s">
        <v>15</v>
      </c>
    </row>
    <row r="152" spans="1:8" x14ac:dyDescent="0.35">
      <c r="A152" s="2" t="s">
        <v>279</v>
      </c>
      <c r="B152" s="2" t="s">
        <v>9</v>
      </c>
      <c r="C152" s="2" t="s">
        <v>151</v>
      </c>
      <c r="D152" s="2" t="s">
        <v>195</v>
      </c>
      <c r="E152" s="2" t="s">
        <v>251</v>
      </c>
      <c r="F152" s="2" t="s">
        <v>197</v>
      </c>
      <c r="G152" s="2" t="s">
        <v>252</v>
      </c>
      <c r="H152" s="2" t="s">
        <v>15</v>
      </c>
    </row>
    <row r="153" spans="1:8" x14ac:dyDescent="0.35">
      <c r="A153" s="2" t="s">
        <v>280</v>
      </c>
      <c r="B153" s="2" t="s">
        <v>9</v>
      </c>
      <c r="C153" s="2" t="s">
        <v>151</v>
      </c>
      <c r="D153" s="2" t="s">
        <v>274</v>
      </c>
      <c r="E153" s="2" t="s">
        <v>275</v>
      </c>
      <c r="F153" s="2" t="s">
        <v>276</v>
      </c>
      <c r="G153" s="2" t="s">
        <v>277</v>
      </c>
      <c r="H153" s="2" t="s">
        <v>15</v>
      </c>
    </row>
    <row r="154" spans="1:8" x14ac:dyDescent="0.35">
      <c r="A154" s="2" t="s">
        <v>281</v>
      </c>
      <c r="B154" s="2" t="s">
        <v>9</v>
      </c>
      <c r="C154" s="2" t="s">
        <v>151</v>
      </c>
      <c r="D154" s="2" t="s">
        <v>282</v>
      </c>
      <c r="E154" s="2" t="s">
        <v>283</v>
      </c>
      <c r="F154" s="2" t="s">
        <v>284</v>
      </c>
      <c r="G154" s="2" t="s">
        <v>285</v>
      </c>
      <c r="H154" s="2" t="s">
        <v>15</v>
      </c>
    </row>
    <row r="155" spans="1:8" x14ac:dyDescent="0.35">
      <c r="A155" s="2" t="s">
        <v>286</v>
      </c>
      <c r="B155" s="2" t="s">
        <v>9</v>
      </c>
      <c r="C155" s="2" t="s">
        <v>151</v>
      </c>
      <c r="D155" s="2" t="s">
        <v>274</v>
      </c>
      <c r="E155" s="2" t="s">
        <v>275</v>
      </c>
      <c r="F155" s="2" t="s">
        <v>276</v>
      </c>
      <c r="G155" s="2" t="s">
        <v>277</v>
      </c>
      <c r="H155" s="2" t="s">
        <v>15</v>
      </c>
    </row>
    <row r="156" spans="1:8" x14ac:dyDescent="0.35">
      <c r="A156" s="2" t="s">
        <v>287</v>
      </c>
      <c r="B156" s="2" t="s">
        <v>9</v>
      </c>
      <c r="C156" s="2" t="s">
        <v>151</v>
      </c>
      <c r="D156" s="2" t="s">
        <v>274</v>
      </c>
      <c r="E156" s="2" t="s">
        <v>275</v>
      </c>
      <c r="F156" s="2" t="s">
        <v>276</v>
      </c>
      <c r="G156" s="2" t="s">
        <v>277</v>
      </c>
      <c r="H156" s="2" t="s">
        <v>15</v>
      </c>
    </row>
    <row r="157" spans="1:8" x14ac:dyDescent="0.35">
      <c r="A157" s="2" t="s">
        <v>288</v>
      </c>
      <c r="B157" s="2" t="s">
        <v>9</v>
      </c>
      <c r="C157" s="2" t="s">
        <v>151</v>
      </c>
      <c r="D157" s="2" t="s">
        <v>274</v>
      </c>
      <c r="E157" s="2" t="s">
        <v>275</v>
      </c>
      <c r="F157" s="2" t="s">
        <v>276</v>
      </c>
      <c r="G157" s="2" t="s">
        <v>277</v>
      </c>
      <c r="H157" s="2" t="s">
        <v>15</v>
      </c>
    </row>
    <row r="158" spans="1:8" x14ac:dyDescent="0.35">
      <c r="A158" s="2" t="s">
        <v>289</v>
      </c>
      <c r="B158" s="2" t="s">
        <v>9</v>
      </c>
      <c r="C158" s="2" t="s">
        <v>151</v>
      </c>
      <c r="D158" s="2" t="s">
        <v>274</v>
      </c>
      <c r="E158" s="2" t="s">
        <v>275</v>
      </c>
      <c r="F158" s="2" t="s">
        <v>276</v>
      </c>
      <c r="G158" s="2" t="s">
        <v>277</v>
      </c>
      <c r="H158" s="2" t="s">
        <v>15</v>
      </c>
    </row>
    <row r="159" spans="1:8" x14ac:dyDescent="0.35">
      <c r="A159" s="2" t="s">
        <v>290</v>
      </c>
      <c r="B159" s="2" t="s">
        <v>9</v>
      </c>
      <c r="C159" s="2" t="s">
        <v>151</v>
      </c>
      <c r="D159" s="2" t="s">
        <v>195</v>
      </c>
      <c r="E159" s="2" t="s">
        <v>291</v>
      </c>
      <c r="F159" s="2" t="s">
        <v>197</v>
      </c>
      <c r="G159" s="2" t="s">
        <v>292</v>
      </c>
      <c r="H159" s="2" t="s">
        <v>15</v>
      </c>
    </row>
    <row r="160" spans="1:8" x14ac:dyDescent="0.35">
      <c r="A160" s="2" t="s">
        <v>293</v>
      </c>
      <c r="B160" s="2" t="s">
        <v>9</v>
      </c>
      <c r="C160" s="2" t="s">
        <v>151</v>
      </c>
      <c r="D160" s="2" t="s">
        <v>195</v>
      </c>
      <c r="E160" s="2" t="s">
        <v>291</v>
      </c>
      <c r="F160" s="2" t="s">
        <v>197</v>
      </c>
      <c r="G160" s="2" t="s">
        <v>292</v>
      </c>
      <c r="H160" s="2" t="s">
        <v>15</v>
      </c>
    </row>
    <row r="161" spans="1:8" x14ac:dyDescent="0.35">
      <c r="A161" s="2" t="s">
        <v>294</v>
      </c>
      <c r="B161" s="2" t="s">
        <v>9</v>
      </c>
      <c r="C161" s="2" t="s">
        <v>151</v>
      </c>
      <c r="D161" s="2" t="s">
        <v>195</v>
      </c>
      <c r="E161" s="2" t="s">
        <v>291</v>
      </c>
      <c r="F161" s="2" t="s">
        <v>197</v>
      </c>
      <c r="G161" s="2" t="s">
        <v>292</v>
      </c>
      <c r="H161" s="2" t="s">
        <v>15</v>
      </c>
    </row>
    <row r="162" spans="1:8" x14ac:dyDescent="0.35">
      <c r="A162" s="2" t="s">
        <v>295</v>
      </c>
      <c r="B162" s="2" t="s">
        <v>9</v>
      </c>
      <c r="C162" s="2" t="s">
        <v>151</v>
      </c>
      <c r="D162" s="2" t="s">
        <v>195</v>
      </c>
      <c r="E162" s="2" t="s">
        <v>296</v>
      </c>
      <c r="F162" s="2" t="s">
        <v>197</v>
      </c>
      <c r="G162" s="2" t="s">
        <v>297</v>
      </c>
      <c r="H162" s="2" t="s">
        <v>15</v>
      </c>
    </row>
    <row r="163" spans="1:8" x14ac:dyDescent="0.35">
      <c r="A163" s="2" t="s">
        <v>298</v>
      </c>
      <c r="B163" s="2" t="s">
        <v>9</v>
      </c>
      <c r="C163" s="2" t="s">
        <v>151</v>
      </c>
      <c r="D163" s="2" t="s">
        <v>263</v>
      </c>
      <c r="E163" s="2" t="s">
        <v>299</v>
      </c>
      <c r="F163" s="2" t="s">
        <v>265</v>
      </c>
      <c r="G163" s="2" t="s">
        <v>300</v>
      </c>
      <c r="H163" s="2" t="s">
        <v>15</v>
      </c>
    </row>
    <row r="164" spans="1:8" x14ac:dyDescent="0.35">
      <c r="A164" s="2" t="s">
        <v>301</v>
      </c>
      <c r="B164" s="2" t="s">
        <v>9</v>
      </c>
      <c r="C164" s="2" t="s">
        <v>151</v>
      </c>
      <c r="D164" s="2" t="s">
        <v>254</v>
      </c>
      <c r="E164" s="2" t="s">
        <v>255</v>
      </c>
      <c r="F164" s="2" t="s">
        <v>256</v>
      </c>
      <c r="G164" s="2" t="s">
        <v>257</v>
      </c>
      <c r="H164" s="2" t="s">
        <v>15</v>
      </c>
    </row>
    <row r="165" spans="1:8" x14ac:dyDescent="0.35">
      <c r="A165" s="2" t="s">
        <v>302</v>
      </c>
      <c r="B165" s="2" t="s">
        <v>9</v>
      </c>
      <c r="C165" s="2" t="s">
        <v>10</v>
      </c>
      <c r="D165" s="2" t="s">
        <v>303</v>
      </c>
      <c r="E165" s="2" t="s">
        <v>304</v>
      </c>
      <c r="F165" s="2" t="s">
        <v>305</v>
      </c>
      <c r="G165" s="2" t="s">
        <v>305</v>
      </c>
      <c r="H165" s="2" t="s">
        <v>15</v>
      </c>
    </row>
    <row r="166" spans="1:8" x14ac:dyDescent="0.35">
      <c r="A166" s="2" t="s">
        <v>306</v>
      </c>
      <c r="B166" s="2" t="s">
        <v>9</v>
      </c>
      <c r="C166" s="2" t="s">
        <v>10</v>
      </c>
      <c r="D166" s="2" t="s">
        <v>11</v>
      </c>
      <c r="E166" s="2" t="s">
        <v>24</v>
      </c>
      <c r="F166" s="2" t="s">
        <v>307</v>
      </c>
      <c r="G166" s="2" t="s">
        <v>25</v>
      </c>
      <c r="H166" s="2" t="s">
        <v>15</v>
      </c>
    </row>
    <row r="167" spans="1:8" x14ac:dyDescent="0.35">
      <c r="A167" s="2" t="s">
        <v>308</v>
      </c>
      <c r="B167" s="2" t="s">
        <v>9</v>
      </c>
      <c r="C167" s="2" t="s">
        <v>10</v>
      </c>
      <c r="D167" s="2" t="s">
        <v>303</v>
      </c>
      <c r="E167" s="2" t="s">
        <v>304</v>
      </c>
      <c r="F167" s="2" t="s">
        <v>305</v>
      </c>
      <c r="G167" s="2" t="s">
        <v>305</v>
      </c>
      <c r="H167" s="2" t="s">
        <v>15</v>
      </c>
    </row>
    <row r="168" spans="1:8" x14ac:dyDescent="0.35">
      <c r="A168" s="2" t="s">
        <v>309</v>
      </c>
      <c r="B168" s="2" t="s">
        <v>9</v>
      </c>
      <c r="C168" s="2" t="s">
        <v>10</v>
      </c>
      <c r="D168" s="2" t="s">
        <v>303</v>
      </c>
      <c r="E168" s="2" t="s">
        <v>304</v>
      </c>
      <c r="F168" s="2" t="s">
        <v>305</v>
      </c>
      <c r="G168" s="2" t="s">
        <v>305</v>
      </c>
      <c r="H168" s="2" t="s">
        <v>15</v>
      </c>
    </row>
    <row r="169" spans="1:8" x14ac:dyDescent="0.35">
      <c r="A169" s="2" t="s">
        <v>310</v>
      </c>
      <c r="B169" s="2" t="s">
        <v>9</v>
      </c>
      <c r="C169" s="2" t="s">
        <v>10</v>
      </c>
      <c r="D169" s="2" t="s">
        <v>303</v>
      </c>
      <c r="E169" s="2" t="s">
        <v>304</v>
      </c>
      <c r="F169" s="2" t="s">
        <v>305</v>
      </c>
      <c r="G169" s="2" t="s">
        <v>305</v>
      </c>
      <c r="H169" s="2" t="s">
        <v>15</v>
      </c>
    </row>
    <row r="170" spans="1:8" x14ac:dyDescent="0.35">
      <c r="A170" s="2" t="s">
        <v>311</v>
      </c>
      <c r="B170" s="2" t="s">
        <v>9</v>
      </c>
      <c r="C170" s="2" t="s">
        <v>10</v>
      </c>
      <c r="D170" s="2" t="s">
        <v>303</v>
      </c>
      <c r="E170" s="2" t="s">
        <v>304</v>
      </c>
      <c r="F170" s="2" t="s">
        <v>305</v>
      </c>
      <c r="G170" s="2" t="s">
        <v>305</v>
      </c>
      <c r="H170" s="2" t="s">
        <v>15</v>
      </c>
    </row>
    <row r="171" spans="1:8" x14ac:dyDescent="0.35">
      <c r="A171" s="2" t="s">
        <v>312</v>
      </c>
      <c r="B171" s="2" t="s">
        <v>9</v>
      </c>
      <c r="C171" s="2" t="s">
        <v>10</v>
      </c>
      <c r="D171" s="2" t="s">
        <v>11</v>
      </c>
      <c r="E171" s="2" t="s">
        <v>21</v>
      </c>
      <c r="F171" s="2" t="s">
        <v>13</v>
      </c>
      <c r="G171" s="2" t="s">
        <v>22</v>
      </c>
      <c r="H171" s="2" t="s">
        <v>15</v>
      </c>
    </row>
    <row r="172" spans="1:8" x14ac:dyDescent="0.35">
      <c r="A172" s="2" t="s">
        <v>313</v>
      </c>
      <c r="B172" s="2" t="s">
        <v>9</v>
      </c>
      <c r="C172" s="2" t="s">
        <v>10</v>
      </c>
      <c r="D172" s="2" t="s">
        <v>11</v>
      </c>
      <c r="E172" s="2" t="s">
        <v>21</v>
      </c>
      <c r="F172" s="2" t="s">
        <v>13</v>
      </c>
      <c r="G172" s="2" t="s">
        <v>22</v>
      </c>
      <c r="H172" s="2" t="s">
        <v>15</v>
      </c>
    </row>
    <row r="173" spans="1:8" x14ac:dyDescent="0.35">
      <c r="A173" s="2" t="s">
        <v>314</v>
      </c>
      <c r="B173" s="2" t="s">
        <v>9</v>
      </c>
      <c r="C173" s="2" t="s">
        <v>10</v>
      </c>
      <c r="D173" s="2" t="s">
        <v>11</v>
      </c>
      <c r="E173" s="2" t="s">
        <v>21</v>
      </c>
      <c r="F173" s="2" t="s">
        <v>13</v>
      </c>
      <c r="G173" s="2" t="s">
        <v>22</v>
      </c>
      <c r="H173" s="2" t="s">
        <v>15</v>
      </c>
    </row>
    <row r="174" spans="1:8" x14ac:dyDescent="0.35">
      <c r="A174" s="2" t="s">
        <v>315</v>
      </c>
      <c r="B174" s="2" t="s">
        <v>9</v>
      </c>
      <c r="C174" s="2" t="s">
        <v>10</v>
      </c>
      <c r="D174" s="2" t="s">
        <v>11</v>
      </c>
      <c r="E174" s="2" t="s">
        <v>21</v>
      </c>
      <c r="F174" s="2" t="s">
        <v>13</v>
      </c>
      <c r="G174" s="2" t="s">
        <v>22</v>
      </c>
      <c r="H174" s="2" t="s">
        <v>15</v>
      </c>
    </row>
    <row r="175" spans="1:8" x14ac:dyDescent="0.35">
      <c r="A175" s="2" t="s">
        <v>316</v>
      </c>
      <c r="B175" s="2" t="s">
        <v>9</v>
      </c>
      <c r="C175" s="2" t="s">
        <v>10</v>
      </c>
      <c r="D175" s="2" t="s">
        <v>11</v>
      </c>
      <c r="E175" s="2" t="s">
        <v>21</v>
      </c>
      <c r="F175" s="2" t="s">
        <v>13</v>
      </c>
      <c r="G175" s="2" t="s">
        <v>22</v>
      </c>
      <c r="H175" s="2" t="s">
        <v>15</v>
      </c>
    </row>
    <row r="176" spans="1:8" x14ac:dyDescent="0.35">
      <c r="A176" s="2" t="s">
        <v>317</v>
      </c>
      <c r="B176" s="2" t="s">
        <v>9</v>
      </c>
      <c r="C176" s="2" t="s">
        <v>10</v>
      </c>
      <c r="D176" s="2" t="s">
        <v>11</v>
      </c>
      <c r="E176" s="2" t="s">
        <v>21</v>
      </c>
      <c r="F176" s="2" t="s">
        <v>13</v>
      </c>
      <c r="G176" s="2" t="s">
        <v>22</v>
      </c>
      <c r="H176" s="2" t="s">
        <v>15</v>
      </c>
    </row>
    <row r="177" spans="1:8" x14ac:dyDescent="0.35">
      <c r="A177" s="2" t="s">
        <v>318</v>
      </c>
      <c r="B177" s="2" t="s">
        <v>9</v>
      </c>
      <c r="C177" s="2" t="s">
        <v>10</v>
      </c>
      <c r="D177" s="2" t="s">
        <v>11</v>
      </c>
      <c r="E177" s="2" t="s">
        <v>21</v>
      </c>
      <c r="F177" s="2" t="s">
        <v>13</v>
      </c>
      <c r="G177" s="2" t="s">
        <v>22</v>
      </c>
      <c r="H177" s="2" t="s">
        <v>15</v>
      </c>
    </row>
    <row r="178" spans="1:8" x14ac:dyDescent="0.35">
      <c r="A178" s="2" t="s">
        <v>319</v>
      </c>
      <c r="B178" s="2" t="s">
        <v>9</v>
      </c>
      <c r="C178" s="2" t="s">
        <v>10</v>
      </c>
      <c r="D178" s="2" t="s">
        <v>11</v>
      </c>
      <c r="E178" s="2" t="s">
        <v>21</v>
      </c>
      <c r="F178" s="2" t="s">
        <v>13</v>
      </c>
      <c r="G178" s="2" t="s">
        <v>22</v>
      </c>
      <c r="H178" s="2" t="s">
        <v>15</v>
      </c>
    </row>
    <row r="179" spans="1:8" x14ac:dyDescent="0.35">
      <c r="A179" s="2" t="s">
        <v>320</v>
      </c>
      <c r="B179" s="2" t="s">
        <v>9</v>
      </c>
      <c r="C179" s="2" t="s">
        <v>10</v>
      </c>
      <c r="D179" s="2" t="s">
        <v>11</v>
      </c>
      <c r="E179" s="2" t="s">
        <v>21</v>
      </c>
      <c r="F179" s="2" t="s">
        <v>13</v>
      </c>
      <c r="G179" s="2" t="s">
        <v>22</v>
      </c>
      <c r="H179" s="2" t="s">
        <v>15</v>
      </c>
    </row>
    <row r="180" spans="1:8" x14ac:dyDescent="0.35">
      <c r="A180" s="6" t="s">
        <v>321</v>
      </c>
      <c r="B180" s="2" t="s">
        <v>9</v>
      </c>
      <c r="C180" s="2" t="s">
        <v>151</v>
      </c>
      <c r="D180" s="2" t="s">
        <v>185</v>
      </c>
      <c r="E180" s="2" t="s">
        <v>186</v>
      </c>
      <c r="F180" s="2" t="s">
        <v>187</v>
      </c>
      <c r="G180" s="2" t="s">
        <v>187</v>
      </c>
      <c r="H180" s="2" t="s">
        <v>169</v>
      </c>
    </row>
    <row r="181" spans="1:8" ht="15.5" x14ac:dyDescent="0.35">
      <c r="A181" s="2" t="s">
        <v>322</v>
      </c>
      <c r="B181" s="7" t="s">
        <v>9</v>
      </c>
      <c r="C181" s="7" t="s">
        <v>151</v>
      </c>
      <c r="D181" s="7" t="s">
        <v>185</v>
      </c>
      <c r="E181" s="7" t="s">
        <v>186</v>
      </c>
      <c r="F181" s="7" t="s">
        <v>187</v>
      </c>
      <c r="G181" s="7" t="s">
        <v>187</v>
      </c>
      <c r="H181" s="7" t="s">
        <v>165</v>
      </c>
    </row>
    <row r="182" spans="1:8" x14ac:dyDescent="0.35">
      <c r="A182" s="2" t="s">
        <v>323</v>
      </c>
      <c r="B182" s="2" t="s">
        <v>9</v>
      </c>
      <c r="C182" s="2" t="s">
        <v>151</v>
      </c>
      <c r="D182" s="2" t="s">
        <v>185</v>
      </c>
      <c r="E182" s="2" t="s">
        <v>186</v>
      </c>
      <c r="F182" s="2" t="s">
        <v>187</v>
      </c>
      <c r="G182" s="2" t="s">
        <v>187</v>
      </c>
      <c r="H182" s="2" t="s">
        <v>165</v>
      </c>
    </row>
    <row r="183" spans="1:8" x14ac:dyDescent="0.35">
      <c r="A183" s="2" t="s">
        <v>324</v>
      </c>
      <c r="B183" s="2" t="s">
        <v>9</v>
      </c>
      <c r="C183" s="2" t="s">
        <v>151</v>
      </c>
      <c r="D183" s="2" t="s">
        <v>185</v>
      </c>
      <c r="E183" s="2" t="s">
        <v>186</v>
      </c>
      <c r="F183" s="2" t="s">
        <v>187</v>
      </c>
      <c r="G183" s="2" t="s">
        <v>187</v>
      </c>
      <c r="H183" s="2" t="s">
        <v>173</v>
      </c>
    </row>
    <row r="184" spans="1:8" ht="15.5" x14ac:dyDescent="0.35">
      <c r="A184" s="6" t="s">
        <v>325</v>
      </c>
      <c r="B184" s="5" t="s">
        <v>9</v>
      </c>
      <c r="C184" s="5" t="s">
        <v>151</v>
      </c>
      <c r="D184" s="5" t="s">
        <v>185</v>
      </c>
      <c r="E184" s="5" t="s">
        <v>186</v>
      </c>
      <c r="F184" s="5" t="s">
        <v>187</v>
      </c>
      <c r="G184" s="5" t="s">
        <v>187</v>
      </c>
      <c r="H184" s="5" t="s">
        <v>178</v>
      </c>
    </row>
    <row r="185" spans="1:8" ht="15.5" x14ac:dyDescent="0.35">
      <c r="A185" s="2" t="s">
        <v>326</v>
      </c>
      <c r="B185" s="5" t="s">
        <v>9</v>
      </c>
      <c r="C185" s="5" t="s">
        <v>151</v>
      </c>
      <c r="D185" s="5" t="s">
        <v>185</v>
      </c>
      <c r="E185" s="5" t="s">
        <v>186</v>
      </c>
      <c r="F185" s="5" t="s">
        <v>187</v>
      </c>
      <c r="G185" s="5" t="s">
        <v>187</v>
      </c>
      <c r="H185" s="5" t="s">
        <v>327</v>
      </c>
    </row>
    <row r="186" spans="1:8" ht="15.5" x14ac:dyDescent="0.35">
      <c r="A186" s="5" t="s">
        <v>328</v>
      </c>
      <c r="B186" s="5" t="s">
        <v>9</v>
      </c>
      <c r="C186" s="5" t="s">
        <v>151</v>
      </c>
      <c r="D186" s="5" t="s">
        <v>274</v>
      </c>
      <c r="E186" s="5" t="s">
        <v>275</v>
      </c>
      <c r="F186" s="5" t="s">
        <v>276</v>
      </c>
      <c r="G186" s="5" t="s">
        <v>277</v>
      </c>
      <c r="H186" s="5" t="s">
        <v>15</v>
      </c>
    </row>
    <row r="187" spans="1:8" ht="15.5" x14ac:dyDescent="0.35">
      <c r="A187" s="2" t="s">
        <v>329</v>
      </c>
      <c r="B187" s="5" t="s">
        <v>9</v>
      </c>
      <c r="C187" s="5" t="s">
        <v>151</v>
      </c>
      <c r="D187" s="5" t="s">
        <v>274</v>
      </c>
      <c r="E187" s="5" t="s">
        <v>275</v>
      </c>
      <c r="F187" s="5" t="s">
        <v>276</v>
      </c>
      <c r="G187" s="5" t="s">
        <v>277</v>
      </c>
      <c r="H187" s="5" t="s">
        <v>15</v>
      </c>
    </row>
    <row r="188" spans="1:8" ht="15.5" x14ac:dyDescent="0.35">
      <c r="A188" s="2" t="s">
        <v>330</v>
      </c>
      <c r="B188" s="7" t="s">
        <v>9</v>
      </c>
      <c r="C188" s="7" t="s">
        <v>151</v>
      </c>
      <c r="D188" s="7" t="s">
        <v>185</v>
      </c>
      <c r="E188" s="7" t="s">
        <v>186</v>
      </c>
      <c r="F188" s="7" t="s">
        <v>187</v>
      </c>
      <c r="G188" s="7" t="s">
        <v>187</v>
      </c>
      <c r="H188" s="7" t="s">
        <v>178</v>
      </c>
    </row>
    <row r="189" spans="1:8" ht="15.5" x14ac:dyDescent="0.35">
      <c r="A189" s="2" t="s">
        <v>331</v>
      </c>
      <c r="B189" s="5" t="s">
        <v>9</v>
      </c>
      <c r="C189" s="5" t="s">
        <v>10</v>
      </c>
      <c r="D189" s="5" t="s">
        <v>11</v>
      </c>
      <c r="E189" s="5" t="s">
        <v>21</v>
      </c>
      <c r="F189" s="5" t="s">
        <v>13</v>
      </c>
      <c r="G189" s="5" t="s">
        <v>22</v>
      </c>
      <c r="H189" s="5" t="s">
        <v>15</v>
      </c>
    </row>
    <row r="190" spans="1:8" ht="15.5" x14ac:dyDescent="0.35">
      <c r="A190" s="2" t="s">
        <v>332</v>
      </c>
      <c r="B190" s="5" t="s">
        <v>9</v>
      </c>
      <c r="C190" s="5" t="s">
        <v>151</v>
      </c>
      <c r="D190" s="5" t="s">
        <v>185</v>
      </c>
      <c r="E190" s="5" t="s">
        <v>186</v>
      </c>
      <c r="F190" s="5" t="s">
        <v>187</v>
      </c>
      <c r="G190" s="5" t="s">
        <v>187</v>
      </c>
      <c r="H190" s="5" t="s">
        <v>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5"/>
  <sheetViews>
    <sheetView showGridLines="0" tabSelected="1" topLeftCell="A122" workbookViewId="0">
      <selection activeCell="G150" sqref="G150"/>
    </sheetView>
  </sheetViews>
  <sheetFormatPr defaultRowHeight="14.5" x14ac:dyDescent="0.35"/>
  <cols>
    <col min="3" max="3" width="54.81640625" bestFit="1" customWidth="1"/>
    <col min="4" max="4" width="19.453125" bestFit="1" customWidth="1"/>
    <col min="5" max="5" width="4.7265625" customWidth="1"/>
    <col min="6" max="6" width="18.26953125" style="36" bestFit="1" customWidth="1"/>
    <col min="7" max="7" width="17.08984375" style="35" bestFit="1" customWidth="1"/>
  </cols>
  <sheetData>
    <row r="1" spans="2:7" ht="15.5" x14ac:dyDescent="0.35">
      <c r="D1" s="8" t="s">
        <v>388</v>
      </c>
      <c r="F1" s="8" t="s">
        <v>389</v>
      </c>
      <c r="G1" s="8" t="s">
        <v>390</v>
      </c>
    </row>
    <row r="2" spans="2:7" ht="15.5" x14ac:dyDescent="0.35">
      <c r="C2" s="9" t="s">
        <v>333</v>
      </c>
      <c r="D2" s="21">
        <v>29907688683</v>
      </c>
      <c r="E2" s="21"/>
      <c r="F2" s="21">
        <v>-29907688683</v>
      </c>
      <c r="G2" s="34">
        <f t="shared" ref="G2:G3" si="0">F2+D2</f>
        <v>0</v>
      </c>
    </row>
    <row r="3" spans="2:7" ht="15.5" x14ac:dyDescent="0.35">
      <c r="C3" s="10" t="s">
        <v>334</v>
      </c>
      <c r="D3" s="22"/>
      <c r="G3" s="34">
        <f t="shared" si="0"/>
        <v>0</v>
      </c>
    </row>
    <row r="4" spans="2:7" ht="15.5" x14ac:dyDescent="0.35">
      <c r="B4">
        <v>101</v>
      </c>
      <c r="C4" s="11" t="s">
        <v>161</v>
      </c>
      <c r="D4" s="22">
        <v>107683115</v>
      </c>
      <c r="F4" s="37">
        <v>-107683115</v>
      </c>
      <c r="G4" s="34">
        <f>F4+D4</f>
        <v>0</v>
      </c>
    </row>
    <row r="5" spans="2:7" ht="15.5" x14ac:dyDescent="0.35">
      <c r="B5">
        <v>102</v>
      </c>
      <c r="C5" s="11" t="s">
        <v>157</v>
      </c>
      <c r="D5" s="22">
        <v>794998736</v>
      </c>
      <c r="F5" s="37">
        <v>-794998736</v>
      </c>
      <c r="G5" s="34">
        <f t="shared" ref="G5:G19" si="1">F5+D5</f>
        <v>0</v>
      </c>
    </row>
    <row r="6" spans="2:7" ht="15.5" x14ac:dyDescent="0.35">
      <c r="B6">
        <v>103</v>
      </c>
      <c r="C6" s="11" t="s">
        <v>155</v>
      </c>
      <c r="D6" s="22">
        <v>724494380</v>
      </c>
      <c r="F6" s="37">
        <v>-724494380</v>
      </c>
      <c r="G6" s="34">
        <f t="shared" si="1"/>
        <v>0</v>
      </c>
    </row>
    <row r="7" spans="2:7" ht="15.5" x14ac:dyDescent="0.35">
      <c r="B7">
        <v>104</v>
      </c>
      <c r="C7" s="11" t="s">
        <v>335</v>
      </c>
      <c r="D7" s="32">
        <v>0</v>
      </c>
      <c r="F7" s="37">
        <v>-472269238</v>
      </c>
      <c r="G7" s="34">
        <f t="shared" si="1"/>
        <v>-472269238</v>
      </c>
    </row>
    <row r="8" spans="2:7" ht="15.5" x14ac:dyDescent="0.35">
      <c r="C8" s="10" t="s">
        <v>336</v>
      </c>
      <c r="D8" s="22"/>
      <c r="G8" s="34">
        <f t="shared" si="1"/>
        <v>0</v>
      </c>
    </row>
    <row r="9" spans="2:7" ht="15.5" x14ac:dyDescent="0.35">
      <c r="B9">
        <v>105</v>
      </c>
      <c r="C9" s="11" t="s">
        <v>165</v>
      </c>
      <c r="D9" s="22">
        <v>15857303250</v>
      </c>
      <c r="F9" s="37">
        <v>-15857303250</v>
      </c>
      <c r="G9" s="34">
        <f t="shared" si="1"/>
        <v>0</v>
      </c>
    </row>
    <row r="10" spans="2:7" ht="15.5" x14ac:dyDescent="0.35">
      <c r="B10">
        <v>111</v>
      </c>
      <c r="C10" s="11" t="s">
        <v>183</v>
      </c>
      <c r="D10" s="22">
        <v>80883968</v>
      </c>
      <c r="F10" s="37">
        <v>-80883968</v>
      </c>
      <c r="G10" s="34">
        <f t="shared" si="1"/>
        <v>0</v>
      </c>
    </row>
    <row r="11" spans="2:7" ht="15.5" x14ac:dyDescent="0.35">
      <c r="C11" s="10" t="s">
        <v>337</v>
      </c>
      <c r="D11" s="22"/>
      <c r="G11" s="34">
        <f t="shared" si="1"/>
        <v>0</v>
      </c>
    </row>
    <row r="12" spans="2:7" ht="15.5" x14ac:dyDescent="0.35">
      <c r="B12">
        <v>106</v>
      </c>
      <c r="C12" s="11" t="s">
        <v>159</v>
      </c>
      <c r="D12" s="32">
        <v>4628765002</v>
      </c>
      <c r="F12" s="37">
        <v>-4156495764</v>
      </c>
      <c r="G12" s="34">
        <f t="shared" si="1"/>
        <v>472269238</v>
      </c>
    </row>
    <row r="13" spans="2:7" ht="15.5" x14ac:dyDescent="0.35">
      <c r="B13">
        <v>107</v>
      </c>
      <c r="C13" s="11" t="s">
        <v>163</v>
      </c>
      <c r="D13" s="22">
        <v>6341803124</v>
      </c>
      <c r="F13" s="37">
        <v>-6341803124</v>
      </c>
      <c r="G13" s="34">
        <f t="shared" si="1"/>
        <v>0</v>
      </c>
    </row>
    <row r="14" spans="2:7" ht="15.5" x14ac:dyDescent="0.35">
      <c r="B14">
        <v>108</v>
      </c>
      <c r="C14" s="11" t="s">
        <v>167</v>
      </c>
      <c r="D14" s="22">
        <v>0</v>
      </c>
      <c r="G14" s="34">
        <f t="shared" si="1"/>
        <v>0</v>
      </c>
    </row>
    <row r="15" spans="2:7" ht="15.5" x14ac:dyDescent="0.35">
      <c r="B15">
        <v>109</v>
      </c>
      <c r="C15" s="10" t="s">
        <v>169</v>
      </c>
      <c r="D15" s="22">
        <v>46248000</v>
      </c>
      <c r="F15" s="37">
        <v>-46248000</v>
      </c>
      <c r="G15" s="34">
        <f t="shared" si="1"/>
        <v>0</v>
      </c>
    </row>
    <row r="16" spans="2:7" ht="15.5" x14ac:dyDescent="0.35">
      <c r="B16">
        <v>112</v>
      </c>
      <c r="C16" s="10" t="s">
        <v>178</v>
      </c>
      <c r="D16" s="22">
        <v>55229358</v>
      </c>
      <c r="F16" s="37">
        <v>-55229358</v>
      </c>
      <c r="G16" s="34">
        <f t="shared" si="1"/>
        <v>0</v>
      </c>
    </row>
    <row r="17" spans="2:7" ht="15.5" x14ac:dyDescent="0.35">
      <c r="C17" s="10" t="s">
        <v>173</v>
      </c>
      <c r="D17" s="22"/>
      <c r="G17" s="34">
        <f t="shared" si="1"/>
        <v>0</v>
      </c>
    </row>
    <row r="18" spans="2:7" ht="15.5" x14ac:dyDescent="0.35">
      <c r="B18">
        <v>110</v>
      </c>
      <c r="C18" s="11" t="s">
        <v>173</v>
      </c>
      <c r="D18" s="22">
        <v>1270279750</v>
      </c>
      <c r="F18" s="37">
        <v>-1270279750</v>
      </c>
      <c r="G18" s="34">
        <f t="shared" si="1"/>
        <v>0</v>
      </c>
    </row>
    <row r="19" spans="2:7" ht="15.5" x14ac:dyDescent="0.35">
      <c r="C19" s="12"/>
      <c r="D19" s="22"/>
      <c r="G19" s="34">
        <f t="shared" si="1"/>
        <v>0</v>
      </c>
    </row>
    <row r="20" spans="2:7" ht="15.5" x14ac:dyDescent="0.35">
      <c r="C20" s="9" t="s">
        <v>187</v>
      </c>
      <c r="D20" s="21">
        <v>27688755399</v>
      </c>
      <c r="E20" s="21"/>
      <c r="F20" s="21">
        <v>27688755399</v>
      </c>
      <c r="G20" s="34">
        <f>F20-D20</f>
        <v>0</v>
      </c>
    </row>
    <row r="21" spans="2:7" ht="15.5" x14ac:dyDescent="0.35">
      <c r="C21" s="10" t="s">
        <v>334</v>
      </c>
      <c r="D21" s="22"/>
      <c r="G21" s="34">
        <f t="shared" ref="G21:G76" si="2">F21-D21</f>
        <v>0</v>
      </c>
    </row>
    <row r="22" spans="2:7" ht="15.5" x14ac:dyDescent="0.35">
      <c r="B22">
        <v>201</v>
      </c>
      <c r="C22" s="11" t="s">
        <v>161</v>
      </c>
      <c r="D22" s="22">
        <v>756668901</v>
      </c>
      <c r="F22" s="37">
        <v>756668901</v>
      </c>
      <c r="G22" s="34">
        <f t="shared" si="2"/>
        <v>0</v>
      </c>
    </row>
    <row r="23" spans="2:7" ht="15.5" x14ac:dyDescent="0.35">
      <c r="B23">
        <v>202</v>
      </c>
      <c r="C23" s="11" t="s">
        <v>157</v>
      </c>
      <c r="D23" s="22">
        <v>0</v>
      </c>
      <c r="G23" s="34">
        <f t="shared" si="2"/>
        <v>0</v>
      </c>
    </row>
    <row r="24" spans="2:7" ht="15.5" x14ac:dyDescent="0.35">
      <c r="B24">
        <v>203</v>
      </c>
      <c r="C24" s="11" t="s">
        <v>155</v>
      </c>
      <c r="D24" s="22">
        <v>756668901</v>
      </c>
      <c r="F24" s="37">
        <v>756668901</v>
      </c>
      <c r="G24" s="34">
        <f t="shared" si="2"/>
        <v>0</v>
      </c>
    </row>
    <row r="25" spans="2:7" ht="15.5" x14ac:dyDescent="0.35">
      <c r="C25" s="10" t="s">
        <v>336</v>
      </c>
      <c r="D25" s="22"/>
      <c r="G25" s="34">
        <f t="shared" si="2"/>
        <v>0</v>
      </c>
    </row>
    <row r="26" spans="2:7" ht="15.5" x14ac:dyDescent="0.35">
      <c r="B26">
        <v>204</v>
      </c>
      <c r="C26" s="11" t="s">
        <v>165</v>
      </c>
      <c r="D26" s="32">
        <v>20189102473</v>
      </c>
      <c r="F26" s="37">
        <v>20452665873</v>
      </c>
      <c r="G26" s="34">
        <f t="shared" si="2"/>
        <v>263563400</v>
      </c>
    </row>
    <row r="27" spans="2:7" ht="15.5" x14ac:dyDescent="0.35">
      <c r="B27">
        <v>211</v>
      </c>
      <c r="C27" s="11" t="s">
        <v>183</v>
      </c>
      <c r="D27" s="22">
        <v>0</v>
      </c>
      <c r="G27" s="34">
        <f t="shared" si="2"/>
        <v>0</v>
      </c>
    </row>
    <row r="28" spans="2:7" ht="15.5" x14ac:dyDescent="0.35">
      <c r="C28" s="10" t="s">
        <v>337</v>
      </c>
      <c r="D28" s="22"/>
      <c r="G28" s="34">
        <f t="shared" si="2"/>
        <v>0</v>
      </c>
    </row>
    <row r="29" spans="2:7" ht="15.5" x14ac:dyDescent="0.35">
      <c r="B29">
        <v>205</v>
      </c>
      <c r="C29" s="11" t="s">
        <v>159</v>
      </c>
      <c r="D29" s="22">
        <v>609432176</v>
      </c>
      <c r="F29" s="37">
        <v>609432176</v>
      </c>
      <c r="G29" s="34">
        <f t="shared" si="2"/>
        <v>0</v>
      </c>
    </row>
    <row r="30" spans="2:7" ht="15.5" x14ac:dyDescent="0.35">
      <c r="B30">
        <v>206</v>
      </c>
      <c r="C30" s="11" t="s">
        <v>163</v>
      </c>
      <c r="D30" s="32">
        <v>3620917813</v>
      </c>
      <c r="F30" s="37">
        <v>3357354413</v>
      </c>
      <c r="G30" s="34">
        <f t="shared" si="2"/>
        <v>-263563400</v>
      </c>
    </row>
    <row r="31" spans="2:7" ht="15.5" x14ac:dyDescent="0.35">
      <c r="B31">
        <v>207</v>
      </c>
      <c r="C31" s="11" t="s">
        <v>167</v>
      </c>
      <c r="D31" s="22">
        <v>0</v>
      </c>
      <c r="G31" s="34">
        <f t="shared" si="2"/>
        <v>0</v>
      </c>
    </row>
    <row r="32" spans="2:7" ht="15.5" x14ac:dyDescent="0.35">
      <c r="B32">
        <v>208</v>
      </c>
      <c r="C32" s="10" t="s">
        <v>169</v>
      </c>
      <c r="D32" s="22">
        <v>562765043</v>
      </c>
      <c r="F32" s="37">
        <v>562765043</v>
      </c>
      <c r="G32" s="34">
        <f t="shared" si="2"/>
        <v>0</v>
      </c>
    </row>
    <row r="33" spans="2:7" ht="15.5" x14ac:dyDescent="0.35">
      <c r="B33">
        <v>212</v>
      </c>
      <c r="C33" s="10" t="s">
        <v>178</v>
      </c>
      <c r="D33" s="22">
        <v>183307334</v>
      </c>
      <c r="F33" s="37">
        <v>183307334</v>
      </c>
      <c r="G33" s="34">
        <f t="shared" si="2"/>
        <v>0</v>
      </c>
    </row>
    <row r="34" spans="2:7" ht="15.5" x14ac:dyDescent="0.35">
      <c r="B34">
        <v>213</v>
      </c>
      <c r="C34" s="10" t="s">
        <v>327</v>
      </c>
      <c r="D34" s="22">
        <v>20479727</v>
      </c>
      <c r="F34" s="37">
        <v>20479727</v>
      </c>
      <c r="G34" s="34">
        <f t="shared" si="2"/>
        <v>0</v>
      </c>
    </row>
    <row r="35" spans="2:7" ht="15.5" x14ac:dyDescent="0.35">
      <c r="B35">
        <v>210</v>
      </c>
      <c r="C35" s="10" t="s">
        <v>173</v>
      </c>
      <c r="D35" s="22">
        <v>989413031</v>
      </c>
      <c r="F35" s="37">
        <v>989413031</v>
      </c>
      <c r="G35" s="34">
        <f t="shared" si="2"/>
        <v>0</v>
      </c>
    </row>
    <row r="36" spans="2:7" ht="15.5" x14ac:dyDescent="0.35">
      <c r="B36">
        <v>209</v>
      </c>
      <c r="C36" s="10" t="s">
        <v>338</v>
      </c>
      <c r="D36" s="22">
        <v>0</v>
      </c>
      <c r="G36" s="34">
        <f t="shared" si="2"/>
        <v>0</v>
      </c>
    </row>
    <row r="37" spans="2:7" ht="15.5" x14ac:dyDescent="0.35">
      <c r="C37" s="12"/>
      <c r="D37" s="22"/>
      <c r="G37" s="34">
        <f t="shared" si="2"/>
        <v>0</v>
      </c>
    </row>
    <row r="38" spans="2:7" ht="15.5" x14ac:dyDescent="0.35">
      <c r="C38" s="13" t="s">
        <v>339</v>
      </c>
      <c r="D38" s="23">
        <v>2218933284</v>
      </c>
      <c r="E38" s="23"/>
      <c r="F38" s="21">
        <v>2218933284</v>
      </c>
      <c r="G38" s="34">
        <f t="shared" si="2"/>
        <v>0</v>
      </c>
    </row>
    <row r="39" spans="2:7" ht="15.5" x14ac:dyDescent="0.35">
      <c r="C39" s="14"/>
      <c r="D39" s="24">
        <v>7.4192737109146006E-2</v>
      </c>
      <c r="G39" s="34"/>
    </row>
    <row r="40" spans="2:7" ht="15.5" x14ac:dyDescent="0.35">
      <c r="C40" s="9" t="s">
        <v>284</v>
      </c>
      <c r="D40" s="21">
        <v>4044744932</v>
      </c>
      <c r="E40" s="21"/>
      <c r="F40" s="21">
        <v>4044744932</v>
      </c>
      <c r="G40" s="34">
        <f t="shared" si="2"/>
        <v>0</v>
      </c>
    </row>
    <row r="41" spans="2:7" ht="15.5" x14ac:dyDescent="0.35">
      <c r="B41">
        <v>300</v>
      </c>
      <c r="C41" s="15" t="s">
        <v>285</v>
      </c>
      <c r="D41" s="22">
        <v>1156272226</v>
      </c>
      <c r="F41" s="37">
        <v>1156272226</v>
      </c>
      <c r="G41" s="34">
        <f t="shared" si="2"/>
        <v>0</v>
      </c>
    </row>
    <row r="42" spans="2:7" ht="15.5" x14ac:dyDescent="0.35">
      <c r="B42">
        <v>301</v>
      </c>
      <c r="C42" s="10" t="s">
        <v>340</v>
      </c>
      <c r="D42" s="22">
        <v>2888472706</v>
      </c>
      <c r="F42" s="37">
        <v>2888472706</v>
      </c>
      <c r="G42" s="34">
        <f t="shared" si="2"/>
        <v>0</v>
      </c>
    </row>
    <row r="43" spans="2:7" ht="15.5" x14ac:dyDescent="0.35">
      <c r="C43" s="10"/>
      <c r="D43" s="22"/>
      <c r="G43" s="34">
        <f t="shared" si="2"/>
        <v>0</v>
      </c>
    </row>
    <row r="44" spans="2:7" ht="15.5" x14ac:dyDescent="0.35">
      <c r="C44" s="10"/>
      <c r="D44" s="22"/>
      <c r="G44" s="34">
        <f t="shared" si="2"/>
        <v>0</v>
      </c>
    </row>
    <row r="45" spans="2:7" ht="15.5" x14ac:dyDescent="0.35">
      <c r="C45" s="12"/>
      <c r="D45" s="22"/>
      <c r="G45" s="34">
        <f t="shared" si="2"/>
        <v>0</v>
      </c>
    </row>
    <row r="46" spans="2:7" ht="15.5" x14ac:dyDescent="0.35">
      <c r="C46" s="13" t="s">
        <v>341</v>
      </c>
      <c r="D46" s="23">
        <v>-1825811648</v>
      </c>
      <c r="F46" s="37">
        <v>-1825811648</v>
      </c>
      <c r="G46" s="34">
        <f t="shared" si="2"/>
        <v>0</v>
      </c>
    </row>
    <row r="47" spans="2:7" ht="15.5" x14ac:dyDescent="0.35">
      <c r="C47" s="14"/>
      <c r="D47" s="24">
        <v>-6.1048236369994714E-2</v>
      </c>
      <c r="G47" s="34"/>
    </row>
    <row r="48" spans="2:7" ht="15.5" x14ac:dyDescent="0.35">
      <c r="C48" s="9" t="s">
        <v>276</v>
      </c>
      <c r="D48" s="21">
        <v>2997374133</v>
      </c>
      <c r="F48" s="37">
        <v>2997374133</v>
      </c>
      <c r="G48" s="34">
        <f t="shared" si="2"/>
        <v>0</v>
      </c>
    </row>
    <row r="49" spans="3:7" ht="15.5" x14ac:dyDescent="0.35">
      <c r="C49" s="15" t="s">
        <v>277</v>
      </c>
      <c r="D49" s="22">
        <v>2997374133</v>
      </c>
      <c r="F49" s="37">
        <v>2997374133</v>
      </c>
      <c r="G49" s="34">
        <f t="shared" si="2"/>
        <v>0</v>
      </c>
    </row>
    <row r="50" spans="3:7" ht="15.5" x14ac:dyDescent="0.35">
      <c r="C50" s="10"/>
      <c r="D50" s="22"/>
      <c r="G50" s="34">
        <f t="shared" si="2"/>
        <v>0</v>
      </c>
    </row>
    <row r="51" spans="3:7" ht="15.5" x14ac:dyDescent="0.35">
      <c r="C51" s="10"/>
      <c r="D51" s="22"/>
      <c r="G51" s="34">
        <f t="shared" si="2"/>
        <v>0</v>
      </c>
    </row>
    <row r="52" spans="3:7" ht="15.5" x14ac:dyDescent="0.35">
      <c r="C52" s="10"/>
      <c r="D52" s="22"/>
      <c r="G52" s="34">
        <f t="shared" si="2"/>
        <v>0</v>
      </c>
    </row>
    <row r="53" spans="3:7" ht="15.5" x14ac:dyDescent="0.35">
      <c r="C53" s="12"/>
      <c r="D53" s="22"/>
      <c r="G53" s="34">
        <f t="shared" si="2"/>
        <v>0</v>
      </c>
    </row>
    <row r="54" spans="3:7" ht="15.5" x14ac:dyDescent="0.35">
      <c r="C54" s="13" t="s">
        <v>342</v>
      </c>
      <c r="D54" s="23">
        <v>-4823185781</v>
      </c>
      <c r="F54" s="37">
        <v>-4823185781</v>
      </c>
      <c r="G54" s="34">
        <f t="shared" si="2"/>
        <v>0</v>
      </c>
    </row>
    <row r="55" spans="3:7" ht="15.5" x14ac:dyDescent="0.35">
      <c r="C55" s="14">
        <f>AP56-'[1]EBITDA Per Line'!S445</f>
        <v>0</v>
      </c>
      <c r="D55" s="24">
        <v>-0.16126909144074295</v>
      </c>
      <c r="G55" s="34"/>
    </row>
    <row r="56" spans="3:7" ht="15.5" x14ac:dyDescent="0.35">
      <c r="C56" s="9" t="s">
        <v>197</v>
      </c>
      <c r="D56" s="21">
        <v>51341215399</v>
      </c>
      <c r="F56" s="37">
        <v>51341215399</v>
      </c>
      <c r="G56" s="34">
        <f t="shared" si="2"/>
        <v>0</v>
      </c>
    </row>
    <row r="57" spans="3:7" ht="15.5" x14ac:dyDescent="0.35">
      <c r="C57" s="15" t="s">
        <v>198</v>
      </c>
      <c r="D57" s="32">
        <v>38983316925</v>
      </c>
      <c r="F57" s="37">
        <v>38983316925</v>
      </c>
      <c r="G57" s="34">
        <f t="shared" si="2"/>
        <v>0</v>
      </c>
    </row>
    <row r="58" spans="3:7" ht="15.5" x14ac:dyDescent="0.35">
      <c r="C58" s="10" t="s">
        <v>225</v>
      </c>
      <c r="D58" s="22">
        <v>17638006</v>
      </c>
      <c r="F58" s="37">
        <v>17638006</v>
      </c>
      <c r="G58" s="34">
        <f t="shared" si="2"/>
        <v>0</v>
      </c>
    </row>
    <row r="59" spans="3:7" ht="15.5" x14ac:dyDescent="0.35">
      <c r="C59" s="10" t="s">
        <v>241</v>
      </c>
      <c r="D59" s="22">
        <v>1063030290</v>
      </c>
      <c r="F59" s="37">
        <v>1063030290</v>
      </c>
      <c r="G59" s="34">
        <f t="shared" si="2"/>
        <v>0</v>
      </c>
    </row>
    <row r="60" spans="3:7" ht="15.5" x14ac:dyDescent="0.35">
      <c r="C60" s="10" t="s">
        <v>219</v>
      </c>
      <c r="D60" s="22">
        <v>1191434767</v>
      </c>
      <c r="F60" s="37">
        <v>1191434767</v>
      </c>
      <c r="G60" s="34">
        <f t="shared" si="2"/>
        <v>0</v>
      </c>
    </row>
    <row r="61" spans="3:7" ht="15.5" x14ac:dyDescent="0.35">
      <c r="C61" s="10" t="s">
        <v>269</v>
      </c>
      <c r="D61" s="22">
        <v>106388888</v>
      </c>
      <c r="F61" s="37">
        <v>106388888</v>
      </c>
      <c r="G61" s="34">
        <f t="shared" si="2"/>
        <v>0</v>
      </c>
    </row>
    <row r="62" spans="3:7" ht="15.5" x14ac:dyDescent="0.35">
      <c r="C62" s="10" t="s">
        <v>229</v>
      </c>
      <c r="D62" s="22">
        <v>14959349</v>
      </c>
      <c r="F62" s="37">
        <v>14959349</v>
      </c>
      <c r="G62" s="34">
        <f t="shared" si="2"/>
        <v>0</v>
      </c>
    </row>
    <row r="63" spans="3:7" ht="15.5" x14ac:dyDescent="0.35">
      <c r="C63" s="10" t="s">
        <v>252</v>
      </c>
      <c r="D63" s="22">
        <v>116393305</v>
      </c>
      <c r="F63" s="37">
        <v>116393305</v>
      </c>
      <c r="G63" s="34">
        <f t="shared" si="2"/>
        <v>0</v>
      </c>
    </row>
    <row r="64" spans="3:7" ht="15.5" x14ac:dyDescent="0.35">
      <c r="C64" s="10" t="s">
        <v>238</v>
      </c>
      <c r="D64" s="22">
        <v>606551946</v>
      </c>
      <c r="F64" s="37">
        <v>606551946</v>
      </c>
      <c r="G64" s="34">
        <f t="shared" si="2"/>
        <v>0</v>
      </c>
    </row>
    <row r="65" spans="3:7" ht="15.5" x14ac:dyDescent="0.35">
      <c r="C65" s="10" t="s">
        <v>292</v>
      </c>
      <c r="D65" s="22">
        <v>2091487729</v>
      </c>
      <c r="F65" s="37">
        <v>2091487729</v>
      </c>
      <c r="G65" s="34">
        <f t="shared" si="2"/>
        <v>0</v>
      </c>
    </row>
    <row r="66" spans="3:7" ht="15.5" x14ac:dyDescent="0.35">
      <c r="C66" s="10" t="s">
        <v>297</v>
      </c>
      <c r="D66" s="22">
        <v>5201960341</v>
      </c>
      <c r="F66" s="37">
        <v>5201960341</v>
      </c>
      <c r="G66" s="34">
        <f t="shared" si="2"/>
        <v>0</v>
      </c>
    </row>
    <row r="67" spans="3:7" ht="15.5" x14ac:dyDescent="0.35">
      <c r="C67" s="10" t="s">
        <v>249</v>
      </c>
      <c r="D67" s="22">
        <v>333397072</v>
      </c>
      <c r="F67" s="37">
        <v>333397072</v>
      </c>
      <c r="G67" s="34">
        <f t="shared" si="2"/>
        <v>0</v>
      </c>
    </row>
    <row r="68" spans="3:7" ht="15.5" x14ac:dyDescent="0.35">
      <c r="C68" s="10" t="s">
        <v>246</v>
      </c>
      <c r="D68" s="22">
        <v>141666666</v>
      </c>
      <c r="F68" s="37">
        <v>141666666</v>
      </c>
      <c r="G68" s="34">
        <f t="shared" si="2"/>
        <v>0</v>
      </c>
    </row>
    <row r="69" spans="3:7" ht="15.5" x14ac:dyDescent="0.35">
      <c r="C69" s="10" t="s">
        <v>232</v>
      </c>
      <c r="D69" s="22">
        <v>1008953903</v>
      </c>
      <c r="F69" s="37">
        <v>1008953903</v>
      </c>
      <c r="G69" s="34">
        <f t="shared" si="2"/>
        <v>0</v>
      </c>
    </row>
    <row r="70" spans="3:7" ht="15.5" x14ac:dyDescent="0.35">
      <c r="C70" s="10" t="s">
        <v>222</v>
      </c>
      <c r="D70" s="22">
        <v>464036212</v>
      </c>
      <c r="F70" s="37">
        <v>464036212</v>
      </c>
      <c r="G70" s="34">
        <f t="shared" si="2"/>
        <v>0</v>
      </c>
    </row>
    <row r="71" spans="3:7" ht="15.5" x14ac:dyDescent="0.35">
      <c r="C71" s="10" t="s">
        <v>343</v>
      </c>
      <c r="D71" s="22">
        <v>0</v>
      </c>
      <c r="G71" s="34">
        <f t="shared" si="2"/>
        <v>0</v>
      </c>
    </row>
    <row r="72" spans="3:7" ht="15.5" x14ac:dyDescent="0.35">
      <c r="C72" s="10" t="s">
        <v>344</v>
      </c>
      <c r="D72" s="22">
        <v>0</v>
      </c>
      <c r="G72" s="34">
        <f t="shared" si="2"/>
        <v>0</v>
      </c>
    </row>
    <row r="73" spans="3:7" x14ac:dyDescent="0.35">
      <c r="C73" s="16" t="s">
        <v>345</v>
      </c>
      <c r="D73" s="25">
        <v>0</v>
      </c>
      <c r="G73" s="34">
        <f t="shared" si="2"/>
        <v>0</v>
      </c>
    </row>
    <row r="74" spans="3:7" x14ac:dyDescent="0.35">
      <c r="C74" s="16" t="s">
        <v>346</v>
      </c>
      <c r="D74" s="25">
        <v>0</v>
      </c>
      <c r="G74" s="34">
        <f t="shared" si="2"/>
        <v>0</v>
      </c>
    </row>
    <row r="75" spans="3:7" x14ac:dyDescent="0.35">
      <c r="C75" s="16" t="s">
        <v>347</v>
      </c>
      <c r="D75" s="25">
        <v>0</v>
      </c>
      <c r="G75" s="34">
        <f t="shared" si="2"/>
        <v>0</v>
      </c>
    </row>
    <row r="76" spans="3:7" ht="15.5" x14ac:dyDescent="0.35">
      <c r="C76" s="12"/>
      <c r="D76" s="22"/>
      <c r="G76" s="34">
        <f t="shared" si="2"/>
        <v>0</v>
      </c>
    </row>
    <row r="77" spans="3:7" ht="15.5" x14ac:dyDescent="0.35">
      <c r="C77" s="9" t="s">
        <v>256</v>
      </c>
      <c r="D77" s="21">
        <v>660870219</v>
      </c>
      <c r="F77" s="37">
        <v>-660870219</v>
      </c>
      <c r="G77" s="34">
        <f>D77+F77</f>
        <v>0</v>
      </c>
    </row>
    <row r="78" spans="3:7" ht="15.5" x14ac:dyDescent="0.35">
      <c r="C78" s="15" t="s">
        <v>348</v>
      </c>
      <c r="D78" s="22">
        <v>0</v>
      </c>
      <c r="G78" s="34">
        <f t="shared" ref="G78:G90" si="3">D78+F78</f>
        <v>0</v>
      </c>
    </row>
    <row r="79" spans="3:7" ht="15.5" x14ac:dyDescent="0.35">
      <c r="C79" s="10" t="s">
        <v>257</v>
      </c>
      <c r="D79" s="22">
        <v>660870219</v>
      </c>
      <c r="F79" s="37">
        <v>-660870219</v>
      </c>
      <c r="G79" s="34">
        <f t="shared" si="3"/>
        <v>0</v>
      </c>
    </row>
    <row r="80" spans="3:7" ht="15.5" x14ac:dyDescent="0.35">
      <c r="C80" s="10" t="s">
        <v>344</v>
      </c>
      <c r="D80" s="22">
        <v>0</v>
      </c>
      <c r="G80" s="34">
        <f t="shared" si="3"/>
        <v>0</v>
      </c>
    </row>
    <row r="81" spans="3:7" ht="15.5" x14ac:dyDescent="0.35">
      <c r="C81" s="12"/>
      <c r="D81" s="22"/>
      <c r="G81" s="34">
        <f t="shared" si="3"/>
        <v>0</v>
      </c>
    </row>
    <row r="82" spans="3:7" ht="15.5" x14ac:dyDescent="0.35">
      <c r="C82" s="13" t="s">
        <v>349</v>
      </c>
      <c r="D82" s="23">
        <v>-55503530961</v>
      </c>
      <c r="F82" s="37">
        <v>-55503530961</v>
      </c>
      <c r="G82" s="34">
        <f>F82-D82</f>
        <v>0</v>
      </c>
    </row>
    <row r="83" spans="3:7" ht="15.5" x14ac:dyDescent="0.35">
      <c r="C83" s="14"/>
      <c r="D83" s="24">
        <v>-1.8558281634297296</v>
      </c>
      <c r="G83" s="34"/>
    </row>
    <row r="84" spans="3:7" ht="15.5" x14ac:dyDescent="0.35">
      <c r="C84" s="9" t="s">
        <v>265</v>
      </c>
      <c r="D84" s="21">
        <v>117609232</v>
      </c>
      <c r="F84" s="37">
        <v>-117609232</v>
      </c>
      <c r="G84" s="34">
        <f t="shared" si="3"/>
        <v>0</v>
      </c>
    </row>
    <row r="85" spans="3:7" ht="15.5" x14ac:dyDescent="0.35">
      <c r="C85" s="15" t="s">
        <v>350</v>
      </c>
      <c r="D85" s="22">
        <v>0</v>
      </c>
      <c r="F85" s="37"/>
      <c r="G85" s="34">
        <f t="shared" si="3"/>
        <v>0</v>
      </c>
    </row>
    <row r="86" spans="3:7" ht="15.5" x14ac:dyDescent="0.35">
      <c r="C86" s="10" t="s">
        <v>300</v>
      </c>
      <c r="D86" s="22">
        <v>157836340</v>
      </c>
      <c r="F86" s="37">
        <v>-157836340</v>
      </c>
      <c r="G86" s="34">
        <f t="shared" si="3"/>
        <v>0</v>
      </c>
    </row>
    <row r="87" spans="3:7" ht="15.5" x14ac:dyDescent="0.35">
      <c r="C87" s="10" t="s">
        <v>266</v>
      </c>
      <c r="D87" s="22">
        <v>-40227108</v>
      </c>
      <c r="F87" s="37">
        <v>40227108</v>
      </c>
      <c r="G87" s="34">
        <f t="shared" si="3"/>
        <v>0</v>
      </c>
    </row>
    <row r="88" spans="3:7" ht="15.5" x14ac:dyDescent="0.35">
      <c r="C88" s="10" t="s">
        <v>351</v>
      </c>
      <c r="D88" s="22">
        <v>0</v>
      </c>
      <c r="G88" s="34">
        <f t="shared" si="3"/>
        <v>0</v>
      </c>
    </row>
    <row r="89" spans="3:7" ht="15.5" x14ac:dyDescent="0.35">
      <c r="C89" s="10" t="s">
        <v>344</v>
      </c>
      <c r="D89" s="22">
        <v>0</v>
      </c>
      <c r="G89" s="34">
        <f t="shared" si="3"/>
        <v>0</v>
      </c>
    </row>
    <row r="90" spans="3:7" ht="15.5" x14ac:dyDescent="0.35">
      <c r="C90" s="12"/>
      <c r="D90" s="22"/>
      <c r="G90" s="34">
        <f t="shared" si="3"/>
        <v>0</v>
      </c>
    </row>
    <row r="91" spans="3:7" ht="15.5" x14ac:dyDescent="0.35">
      <c r="C91" s="13" t="s">
        <v>352</v>
      </c>
      <c r="D91" s="23">
        <v>-55385921729</v>
      </c>
      <c r="F91" s="37">
        <v>-55385921729</v>
      </c>
      <c r="G91" s="34">
        <f>F91-D91</f>
        <v>0</v>
      </c>
    </row>
    <row r="92" spans="3:7" ht="15.5" x14ac:dyDescent="0.35">
      <c r="C92" s="14"/>
      <c r="D92" s="24">
        <v>-1.8518957555045779</v>
      </c>
      <c r="G92" s="34"/>
    </row>
    <row r="93" spans="3:7" ht="15.5" x14ac:dyDescent="0.35">
      <c r="C93" s="9" t="s">
        <v>353</v>
      </c>
      <c r="D93" s="21">
        <v>7293448070</v>
      </c>
      <c r="F93" s="37">
        <v>7293448070</v>
      </c>
      <c r="G93" s="34">
        <f>F93-D93</f>
        <v>0</v>
      </c>
    </row>
    <row r="94" spans="3:7" ht="15.5" x14ac:dyDescent="0.35">
      <c r="C94" s="15" t="s">
        <v>354</v>
      </c>
      <c r="D94" s="22">
        <v>0</v>
      </c>
      <c r="G94" s="34">
        <f t="shared" ref="G94:G137" si="4">F94-D94</f>
        <v>0</v>
      </c>
    </row>
    <row r="95" spans="3:7" ht="15.5" x14ac:dyDescent="0.35">
      <c r="C95" s="10" t="s">
        <v>351</v>
      </c>
      <c r="D95" s="22">
        <v>0</v>
      </c>
      <c r="G95" s="34">
        <f t="shared" si="4"/>
        <v>0</v>
      </c>
    </row>
    <row r="96" spans="3:7" ht="15.5" x14ac:dyDescent="0.35">
      <c r="C96" s="10" t="s">
        <v>292</v>
      </c>
      <c r="D96" s="22">
        <v>2091487729</v>
      </c>
      <c r="F96" s="37">
        <v>2091487729</v>
      </c>
      <c r="G96" s="34">
        <f t="shared" si="4"/>
        <v>0</v>
      </c>
    </row>
    <row r="97" spans="3:7" ht="15.5" x14ac:dyDescent="0.35">
      <c r="C97" s="10" t="s">
        <v>297</v>
      </c>
      <c r="D97" s="22">
        <v>5201960341</v>
      </c>
      <c r="F97" s="37">
        <v>5201960341</v>
      </c>
      <c r="G97" s="34">
        <f t="shared" si="4"/>
        <v>0</v>
      </c>
    </row>
    <row r="98" spans="3:7" ht="15.5" x14ac:dyDescent="0.35">
      <c r="C98" s="10" t="s">
        <v>345</v>
      </c>
      <c r="D98" s="22">
        <v>0</v>
      </c>
      <c r="G98" s="34">
        <f t="shared" si="4"/>
        <v>0</v>
      </c>
    </row>
    <row r="99" spans="3:7" ht="15.5" x14ac:dyDescent="0.35">
      <c r="C99" s="10"/>
      <c r="D99" s="22"/>
      <c r="G99" s="34">
        <f t="shared" si="4"/>
        <v>0</v>
      </c>
    </row>
    <row r="100" spans="3:7" ht="15.5" x14ac:dyDescent="0.35">
      <c r="C100" s="13" t="s">
        <v>355</v>
      </c>
      <c r="D100" s="23">
        <v>-48092473659</v>
      </c>
      <c r="F100" s="37">
        <v>-48092473659</v>
      </c>
      <c r="G100" s="34">
        <f t="shared" si="4"/>
        <v>0</v>
      </c>
    </row>
    <row r="101" spans="3:7" ht="15.5" x14ac:dyDescent="0.35">
      <c r="C101" s="14"/>
      <c r="D101" s="26">
        <v>-1.6080304355427011</v>
      </c>
      <c r="G101" s="34"/>
    </row>
    <row r="102" spans="3:7" ht="15.5" x14ac:dyDescent="0.35">
      <c r="C102" s="17"/>
      <c r="D102" s="27"/>
      <c r="G102" s="34">
        <f t="shared" si="4"/>
        <v>0</v>
      </c>
    </row>
    <row r="103" spans="3:7" ht="15.5" x14ac:dyDescent="0.35">
      <c r="C103" s="18" t="s">
        <v>356</v>
      </c>
      <c r="D103" s="27"/>
      <c r="G103" s="34">
        <f t="shared" si="4"/>
        <v>0</v>
      </c>
    </row>
    <row r="104" spans="3:7" ht="15.5" x14ac:dyDescent="0.35">
      <c r="C104" s="9" t="s">
        <v>44</v>
      </c>
      <c r="D104" s="21">
        <v>52541884303</v>
      </c>
      <c r="F104" s="37">
        <v>52541884303</v>
      </c>
      <c r="G104" s="34">
        <f t="shared" si="4"/>
        <v>0</v>
      </c>
    </row>
    <row r="105" spans="3:7" ht="15.5" x14ac:dyDescent="0.35">
      <c r="C105" s="15" t="s">
        <v>357</v>
      </c>
      <c r="D105" s="22">
        <v>-8413353569</v>
      </c>
      <c r="F105" s="38">
        <f>SUM(F106:F113)</f>
        <v>-8413353569</v>
      </c>
      <c r="G105" s="34">
        <f>F105-D105</f>
        <v>0</v>
      </c>
    </row>
    <row r="106" spans="3:7" x14ac:dyDescent="0.35">
      <c r="C106" s="19" t="s">
        <v>358</v>
      </c>
      <c r="D106" s="28">
        <v>196000000</v>
      </c>
      <c r="G106" s="34"/>
    </row>
    <row r="107" spans="3:7" x14ac:dyDescent="0.35">
      <c r="C107" s="20" t="s">
        <v>58</v>
      </c>
      <c r="D107" s="29">
        <v>196000000</v>
      </c>
      <c r="F107" s="37">
        <v>196000000</v>
      </c>
      <c r="G107" s="34">
        <f t="shared" si="4"/>
        <v>0</v>
      </c>
    </row>
    <row r="108" spans="3:7" x14ac:dyDescent="0.35">
      <c r="C108" s="20" t="s">
        <v>61</v>
      </c>
      <c r="D108" s="29">
        <v>0</v>
      </c>
      <c r="F108" s="37"/>
      <c r="G108" s="34">
        <f t="shared" si="4"/>
        <v>0</v>
      </c>
    </row>
    <row r="109" spans="3:7" x14ac:dyDescent="0.35">
      <c r="C109" s="20" t="s">
        <v>64</v>
      </c>
      <c r="D109" s="29">
        <v>0</v>
      </c>
      <c r="F109" s="37"/>
      <c r="G109" s="34">
        <f t="shared" si="4"/>
        <v>0</v>
      </c>
    </row>
    <row r="110" spans="3:7" x14ac:dyDescent="0.35">
      <c r="C110" s="19" t="s">
        <v>359</v>
      </c>
      <c r="D110" s="28">
        <v>-8609353569</v>
      </c>
      <c r="G110" s="34"/>
    </row>
    <row r="111" spans="3:7" x14ac:dyDescent="0.35">
      <c r="C111" s="20" t="s">
        <v>58</v>
      </c>
      <c r="D111" s="29">
        <v>-296877087</v>
      </c>
      <c r="F111" s="37">
        <v>-296877087</v>
      </c>
      <c r="G111" s="34">
        <f t="shared" si="4"/>
        <v>0</v>
      </c>
    </row>
    <row r="112" spans="3:7" x14ac:dyDescent="0.35">
      <c r="C112" s="20" t="s">
        <v>61</v>
      </c>
      <c r="D112" s="29">
        <v>-8156883038</v>
      </c>
      <c r="F112" s="37">
        <v>-8156883038</v>
      </c>
      <c r="G112" s="34">
        <f t="shared" si="4"/>
        <v>0</v>
      </c>
    </row>
    <row r="113" spans="3:7" x14ac:dyDescent="0.35">
      <c r="C113" s="20" t="s">
        <v>64</v>
      </c>
      <c r="D113" s="29">
        <v>-155593444</v>
      </c>
      <c r="F113" s="37">
        <v>-155593444</v>
      </c>
      <c r="G113" s="34">
        <f t="shared" si="4"/>
        <v>0</v>
      </c>
    </row>
    <row r="114" spans="3:7" ht="15.5" x14ac:dyDescent="0.35">
      <c r="C114" s="10" t="s">
        <v>360</v>
      </c>
      <c r="D114" s="22">
        <v>35904166394</v>
      </c>
      <c r="G114" s="34"/>
    </row>
    <row r="115" spans="3:7" x14ac:dyDescent="0.35">
      <c r="C115" s="20" t="s">
        <v>84</v>
      </c>
      <c r="D115" s="29">
        <v>41205897684</v>
      </c>
      <c r="F115" s="37">
        <v>41205897684</v>
      </c>
      <c r="G115" s="34">
        <f t="shared" si="4"/>
        <v>0</v>
      </c>
    </row>
    <row r="116" spans="3:7" x14ac:dyDescent="0.35">
      <c r="C116" s="20" t="s">
        <v>361</v>
      </c>
      <c r="D116" s="29">
        <v>-5301731290</v>
      </c>
      <c r="F116" s="37">
        <v>-5301731290</v>
      </c>
      <c r="G116" s="34">
        <f t="shared" si="4"/>
        <v>0</v>
      </c>
    </row>
    <row r="117" spans="3:7" ht="15.5" x14ac:dyDescent="0.35">
      <c r="C117" s="10" t="s">
        <v>77</v>
      </c>
      <c r="D117" s="22">
        <v>24795604668</v>
      </c>
      <c r="F117" s="37">
        <v>24795604668</v>
      </c>
      <c r="G117" s="34">
        <f t="shared" si="4"/>
        <v>0</v>
      </c>
    </row>
    <row r="118" spans="3:7" ht="15.5" x14ac:dyDescent="0.35">
      <c r="C118" s="10" t="s">
        <v>362</v>
      </c>
      <c r="D118" s="22">
        <v>0</v>
      </c>
      <c r="G118" s="34">
        <f t="shared" si="4"/>
        <v>0</v>
      </c>
    </row>
    <row r="119" spans="3:7" ht="15.5" x14ac:dyDescent="0.35">
      <c r="C119" s="10" t="s">
        <v>50</v>
      </c>
      <c r="D119" s="22">
        <v>0</v>
      </c>
      <c r="G119" s="34">
        <f t="shared" si="4"/>
        <v>0</v>
      </c>
    </row>
    <row r="120" spans="3:7" ht="15.5" x14ac:dyDescent="0.35">
      <c r="C120" s="10" t="s">
        <v>81</v>
      </c>
      <c r="D120" s="22">
        <v>255466810</v>
      </c>
      <c r="F120" s="37">
        <v>255466810</v>
      </c>
      <c r="G120" s="34">
        <f t="shared" si="4"/>
        <v>0</v>
      </c>
    </row>
    <row r="121" spans="3:7" ht="15.5" x14ac:dyDescent="0.35">
      <c r="C121" s="12"/>
      <c r="D121" s="22"/>
      <c r="G121" s="34">
        <f t="shared" si="4"/>
        <v>0</v>
      </c>
    </row>
    <row r="122" spans="3:7" ht="15.5" x14ac:dyDescent="0.35">
      <c r="C122" s="9" t="s">
        <v>13</v>
      </c>
      <c r="D122" s="21">
        <v>161471668950</v>
      </c>
      <c r="F122" s="37">
        <v>161471668950</v>
      </c>
      <c r="G122" s="34">
        <f t="shared" si="4"/>
        <v>0</v>
      </c>
    </row>
    <row r="123" spans="3:7" ht="15.5" x14ac:dyDescent="0.35">
      <c r="C123" s="15" t="s">
        <v>45</v>
      </c>
      <c r="D123" s="22">
        <v>1275379727</v>
      </c>
      <c r="F123" s="37">
        <v>1275379727</v>
      </c>
      <c r="G123" s="34">
        <f t="shared" si="4"/>
        <v>0</v>
      </c>
    </row>
    <row r="124" spans="3:7" ht="15.5" x14ac:dyDescent="0.35">
      <c r="C124" s="10" t="s">
        <v>50</v>
      </c>
      <c r="D124" s="22">
        <v>43714189695</v>
      </c>
      <c r="F124" s="37">
        <v>43714189695</v>
      </c>
      <c r="G124" s="34">
        <f t="shared" si="4"/>
        <v>0</v>
      </c>
    </row>
    <row r="125" spans="3:7" ht="15.5" x14ac:dyDescent="0.35">
      <c r="C125" s="10" t="s">
        <v>22</v>
      </c>
      <c r="D125" s="22">
        <v>1357543087</v>
      </c>
      <c r="F125" s="37">
        <v>1357543087</v>
      </c>
      <c r="G125" s="34">
        <f t="shared" si="4"/>
        <v>0</v>
      </c>
    </row>
    <row r="126" spans="3:7" ht="15.5" x14ac:dyDescent="0.35">
      <c r="C126" s="10" t="s">
        <v>25</v>
      </c>
      <c r="D126" s="22">
        <v>-41664813962</v>
      </c>
      <c r="F126" s="37">
        <v>-41664813962</v>
      </c>
      <c r="G126" s="34">
        <f t="shared" si="4"/>
        <v>0</v>
      </c>
    </row>
    <row r="127" spans="3:7" ht="15.5" x14ac:dyDescent="0.35">
      <c r="C127" s="10" t="s">
        <v>363</v>
      </c>
      <c r="D127" s="22">
        <v>31501938340</v>
      </c>
      <c r="F127" s="37">
        <v>31501938340</v>
      </c>
      <c r="G127" s="34">
        <f t="shared" si="4"/>
        <v>0</v>
      </c>
    </row>
    <row r="128" spans="3:7" ht="15.5" x14ac:dyDescent="0.35">
      <c r="C128" s="10" t="s">
        <v>14</v>
      </c>
      <c r="D128" s="22">
        <v>125287432063</v>
      </c>
      <c r="F128" s="37">
        <v>125287432063</v>
      </c>
      <c r="G128" s="34">
        <f t="shared" si="4"/>
        <v>0</v>
      </c>
    </row>
    <row r="129" spans="3:7" ht="15.5" x14ac:dyDescent="0.35">
      <c r="C129" s="12"/>
      <c r="D129" s="22"/>
      <c r="G129" s="34">
        <f t="shared" si="4"/>
        <v>0</v>
      </c>
    </row>
    <row r="130" spans="3:7" ht="15.5" x14ac:dyDescent="0.35">
      <c r="C130" s="13" t="s">
        <v>364</v>
      </c>
      <c r="D130" s="23">
        <v>214013553253</v>
      </c>
      <c r="F130" s="37">
        <v>214013553253</v>
      </c>
      <c r="G130" s="34">
        <f t="shared" si="4"/>
        <v>0</v>
      </c>
    </row>
    <row r="131" spans="3:7" ht="15.5" x14ac:dyDescent="0.35">
      <c r="C131" s="14"/>
      <c r="D131" s="30"/>
      <c r="G131" s="34">
        <f t="shared" si="4"/>
        <v>0</v>
      </c>
    </row>
    <row r="132" spans="3:7" ht="15.5" x14ac:dyDescent="0.35">
      <c r="C132" s="9" t="s">
        <v>137</v>
      </c>
      <c r="D132" s="21">
        <v>-55385921729</v>
      </c>
      <c r="G132" s="34">
        <f t="shared" si="4"/>
        <v>55385921729</v>
      </c>
    </row>
    <row r="133" spans="3:7" ht="15.5" x14ac:dyDescent="0.35">
      <c r="C133" s="15" t="s">
        <v>146</v>
      </c>
      <c r="D133" s="22">
        <v>0</v>
      </c>
      <c r="G133" s="34">
        <f t="shared" si="4"/>
        <v>0</v>
      </c>
    </row>
    <row r="134" spans="3:7" ht="15.5" x14ac:dyDescent="0.35">
      <c r="C134" s="10" t="s">
        <v>138</v>
      </c>
      <c r="D134" s="22">
        <v>0</v>
      </c>
      <c r="G134" s="34">
        <f t="shared" si="4"/>
        <v>0</v>
      </c>
    </row>
    <row r="135" spans="3:7" ht="15.5" x14ac:dyDescent="0.35">
      <c r="C135" s="10" t="s">
        <v>149</v>
      </c>
      <c r="D135" s="22">
        <v>-55385921729</v>
      </c>
      <c r="G135" s="34">
        <f t="shared" si="4"/>
        <v>55385921729</v>
      </c>
    </row>
    <row r="136" spans="3:7" ht="15.5" x14ac:dyDescent="0.35">
      <c r="C136" s="10" t="s">
        <v>365</v>
      </c>
      <c r="D136" s="22">
        <v>0</v>
      </c>
      <c r="G136" s="34">
        <f t="shared" si="4"/>
        <v>0</v>
      </c>
    </row>
    <row r="137" spans="3:7" ht="15.5" x14ac:dyDescent="0.35">
      <c r="C137" s="12"/>
      <c r="D137" s="22"/>
      <c r="G137" s="34">
        <f t="shared" si="4"/>
        <v>0</v>
      </c>
    </row>
    <row r="138" spans="3:7" ht="15.5" x14ac:dyDescent="0.35">
      <c r="C138" s="9" t="s">
        <v>142</v>
      </c>
      <c r="D138" s="21">
        <v>2373986548</v>
      </c>
      <c r="F138" s="37">
        <v>-2373986548</v>
      </c>
      <c r="G138" s="34">
        <f>F138+D138</f>
        <v>0</v>
      </c>
    </row>
    <row r="139" spans="3:7" ht="15.5" x14ac:dyDescent="0.35">
      <c r="C139" s="15" t="s">
        <v>143</v>
      </c>
      <c r="D139" s="22">
        <v>2373986548</v>
      </c>
      <c r="F139" s="37">
        <v>-2373986548</v>
      </c>
      <c r="G139" s="34">
        <f t="shared" ref="G139:G158" si="5">F139+D139</f>
        <v>0</v>
      </c>
    </row>
    <row r="140" spans="3:7" ht="15.5" x14ac:dyDescent="0.35">
      <c r="C140" s="12"/>
      <c r="D140" s="22"/>
      <c r="G140" s="34">
        <f t="shared" si="5"/>
        <v>0</v>
      </c>
    </row>
    <row r="141" spans="3:7" ht="15.5" x14ac:dyDescent="0.35">
      <c r="C141" s="9" t="s">
        <v>92</v>
      </c>
      <c r="D141" s="21">
        <v>267025488434</v>
      </c>
      <c r="F141" s="37">
        <v>-267025488434</v>
      </c>
      <c r="G141" s="34">
        <f t="shared" si="5"/>
        <v>0</v>
      </c>
    </row>
    <row r="142" spans="3:7" ht="15.5" x14ac:dyDescent="0.35">
      <c r="C142" s="15" t="s">
        <v>130</v>
      </c>
      <c r="D142" s="22">
        <v>13220681317</v>
      </c>
      <c r="F142" s="37">
        <v>-13220681317</v>
      </c>
      <c r="G142" s="34">
        <f t="shared" si="5"/>
        <v>0</v>
      </c>
    </row>
    <row r="143" spans="3:7" ht="15.5" x14ac:dyDescent="0.35">
      <c r="C143" s="10" t="s">
        <v>112</v>
      </c>
      <c r="D143" s="22">
        <v>2721192594</v>
      </c>
      <c r="F143" s="37">
        <v>-2721192594</v>
      </c>
      <c r="G143" s="34">
        <f t="shared" si="5"/>
        <v>0</v>
      </c>
    </row>
    <row r="144" spans="3:7" ht="15.5" x14ac:dyDescent="0.35">
      <c r="C144" s="10" t="s">
        <v>125</v>
      </c>
      <c r="D144" s="22">
        <v>86390666468</v>
      </c>
      <c r="F144" s="37">
        <v>-86390666468</v>
      </c>
      <c r="G144" s="34">
        <f t="shared" si="5"/>
        <v>0</v>
      </c>
    </row>
    <row r="145" spans="3:7" ht="15.5" x14ac:dyDescent="0.35">
      <c r="C145" s="10" t="s">
        <v>105</v>
      </c>
      <c r="D145" s="22">
        <v>54918212089</v>
      </c>
      <c r="F145" s="37">
        <v>-54918212089</v>
      </c>
      <c r="G145" s="34">
        <f t="shared" si="5"/>
        <v>0</v>
      </c>
    </row>
    <row r="146" spans="3:7" ht="15.5" x14ac:dyDescent="0.35">
      <c r="C146" s="10" t="s">
        <v>93</v>
      </c>
      <c r="D146" s="22">
        <v>11731382514</v>
      </c>
      <c r="F146" s="37">
        <v>-11731382514</v>
      </c>
      <c r="G146" s="34">
        <f t="shared" si="5"/>
        <v>0</v>
      </c>
    </row>
    <row r="147" spans="3:7" ht="15.5" x14ac:dyDescent="0.35">
      <c r="C147" s="10" t="s">
        <v>99</v>
      </c>
      <c r="D147" s="22">
        <v>98043353452</v>
      </c>
      <c r="F147" s="37">
        <v>-98043353452</v>
      </c>
      <c r="G147" s="34">
        <f t="shared" si="5"/>
        <v>0</v>
      </c>
    </row>
    <row r="148" spans="3:7" ht="15.5" x14ac:dyDescent="0.35">
      <c r="C148" s="12" t="s">
        <v>366</v>
      </c>
      <c r="D148" s="22">
        <v>0</v>
      </c>
      <c r="G148" s="34">
        <f t="shared" si="5"/>
        <v>0</v>
      </c>
    </row>
    <row r="149" spans="3:7" ht="15.5" x14ac:dyDescent="0.35">
      <c r="C149" s="13" t="s">
        <v>367</v>
      </c>
      <c r="D149" s="23">
        <v>269399474982</v>
      </c>
      <c r="F149" s="37">
        <v>-269399474982</v>
      </c>
      <c r="G149" s="34">
        <f t="shared" si="5"/>
        <v>0</v>
      </c>
    </row>
    <row r="150" spans="3:7" ht="15.5" x14ac:dyDescent="0.35">
      <c r="C150" s="13" t="s">
        <v>368</v>
      </c>
      <c r="D150" s="23">
        <v>214013553253</v>
      </c>
      <c r="F150" s="37">
        <v>-214013553253</v>
      </c>
      <c r="G150" s="34">
        <f>F150+D150</f>
        <v>0</v>
      </c>
    </row>
    <row r="151" spans="3:7" ht="15.5" x14ac:dyDescent="0.35">
      <c r="C151" s="17"/>
      <c r="D151" s="31" t="s">
        <v>385</v>
      </c>
      <c r="G151" s="34"/>
    </row>
    <row r="152" spans="3:7" ht="15.5" x14ac:dyDescent="0.35">
      <c r="C152" s="18" t="s">
        <v>369</v>
      </c>
      <c r="D152" s="27">
        <v>0</v>
      </c>
      <c r="G152" s="34">
        <f t="shared" si="5"/>
        <v>0</v>
      </c>
    </row>
    <row r="153" spans="3:7" ht="15.5" x14ac:dyDescent="0.35">
      <c r="C153" s="9" t="s">
        <v>370</v>
      </c>
      <c r="D153" s="21">
        <v>191189163466</v>
      </c>
      <c r="F153" s="37">
        <v>191189163466</v>
      </c>
      <c r="G153" s="34">
        <f>F153-D153</f>
        <v>0</v>
      </c>
    </row>
    <row r="154" spans="3:7" ht="15.5" x14ac:dyDescent="0.35">
      <c r="C154" s="13" t="s">
        <v>371</v>
      </c>
      <c r="D154" s="23">
        <v>66541415112</v>
      </c>
      <c r="F154" s="37">
        <v>-66541415112</v>
      </c>
      <c r="G154" s="34">
        <f>F154+D154</f>
        <v>0</v>
      </c>
    </row>
    <row r="155" spans="3:7" ht="15.5" x14ac:dyDescent="0.35">
      <c r="C155" s="9" t="s">
        <v>372</v>
      </c>
      <c r="D155" s="21">
        <v>124647748354</v>
      </c>
      <c r="F155" s="37">
        <v>124647748354</v>
      </c>
      <c r="G155" s="34">
        <f>F155-D155</f>
        <v>0</v>
      </c>
    </row>
    <row r="156" spans="3:7" ht="15.5" x14ac:dyDescent="0.35">
      <c r="C156" s="15" t="s">
        <v>355</v>
      </c>
      <c r="D156" s="22">
        <v>-48092473659</v>
      </c>
      <c r="F156" s="37">
        <v>-48092473659</v>
      </c>
      <c r="G156" s="34">
        <f>F156-D156</f>
        <v>0</v>
      </c>
    </row>
    <row r="157" spans="3:7" ht="15.5" x14ac:dyDescent="0.35">
      <c r="C157" s="10" t="s">
        <v>351</v>
      </c>
      <c r="D157" s="22">
        <v>0</v>
      </c>
      <c r="G157" s="34">
        <f t="shared" si="5"/>
        <v>0</v>
      </c>
    </row>
    <row r="158" spans="3:7" ht="15.5" x14ac:dyDescent="0.35">
      <c r="C158" s="10" t="s">
        <v>373</v>
      </c>
      <c r="D158" s="22">
        <v>6066399030</v>
      </c>
      <c r="F158" s="37">
        <v>-6066399030</v>
      </c>
      <c r="G158" s="34">
        <f t="shared" si="5"/>
        <v>0</v>
      </c>
    </row>
    <row r="159" spans="3:7" ht="15.5" x14ac:dyDescent="0.35">
      <c r="C159" s="11" t="s">
        <v>374</v>
      </c>
      <c r="D159" s="22">
        <v>-4682298547</v>
      </c>
      <c r="F159" s="37">
        <v>-4682298547</v>
      </c>
      <c r="G159" s="34">
        <f>F159-D159</f>
        <v>0</v>
      </c>
    </row>
    <row r="160" spans="3:7" ht="15.5" x14ac:dyDescent="0.35">
      <c r="C160" s="11" t="s">
        <v>375</v>
      </c>
      <c r="D160" s="22">
        <v>171356121530</v>
      </c>
      <c r="F160" s="37">
        <v>-171356121530</v>
      </c>
      <c r="G160" s="34">
        <f>F160+D160</f>
        <v>0</v>
      </c>
    </row>
    <row r="161" spans="3:10" ht="15.5" x14ac:dyDescent="0.35">
      <c r="C161" s="11" t="s">
        <v>376</v>
      </c>
      <c r="D161" s="22">
        <v>-31501938340</v>
      </c>
      <c r="F161" s="37">
        <v>-31501938340</v>
      </c>
      <c r="G161" s="34">
        <f t="shared" ref="G161:G163" si="6">F161-D161</f>
        <v>0</v>
      </c>
    </row>
    <row r="162" spans="3:10" ht="15.5" x14ac:dyDescent="0.35">
      <c r="C162" s="11" t="s">
        <v>377</v>
      </c>
      <c r="D162" s="22">
        <v>98043353452</v>
      </c>
      <c r="F162" s="37">
        <v>98043353452</v>
      </c>
      <c r="G162" s="34">
        <f>F162-D162</f>
        <v>0</v>
      </c>
    </row>
    <row r="163" spans="3:10" ht="15.5" x14ac:dyDescent="0.35">
      <c r="C163" s="12"/>
      <c r="D163" s="22"/>
      <c r="G163" s="34">
        <f t="shared" si="6"/>
        <v>0</v>
      </c>
    </row>
    <row r="164" spans="3:10" ht="15.5" x14ac:dyDescent="0.35">
      <c r="C164" s="9" t="s">
        <v>378</v>
      </c>
      <c r="D164" s="21">
        <v>-65901731403</v>
      </c>
      <c r="F164" s="37">
        <v>-59835332373</v>
      </c>
      <c r="G164" s="34">
        <f>F164-D164</f>
        <v>6066399030</v>
      </c>
    </row>
    <row r="165" spans="3:10" ht="15.5" x14ac:dyDescent="0.35">
      <c r="C165" s="11" t="s">
        <v>379</v>
      </c>
      <c r="D165" s="22">
        <v>0</v>
      </c>
      <c r="F165" s="39">
        <v>6066399030</v>
      </c>
      <c r="G165" s="34">
        <f t="shared" ref="G165:G173" si="7">F165-D165</f>
        <v>6066399030</v>
      </c>
    </row>
    <row r="166" spans="3:10" ht="15.5" x14ac:dyDescent="0.35">
      <c r="C166" s="11" t="s">
        <v>380</v>
      </c>
      <c r="D166" s="22">
        <v>-65901731403</v>
      </c>
      <c r="F166" s="37">
        <v>65901731403</v>
      </c>
      <c r="G166" s="34">
        <f>F166+D166</f>
        <v>0</v>
      </c>
    </row>
    <row r="167" spans="3:10" ht="15.5" x14ac:dyDescent="0.35">
      <c r="C167" s="12"/>
      <c r="D167" s="22"/>
      <c r="G167" s="34">
        <f t="shared" si="7"/>
        <v>0</v>
      </c>
    </row>
    <row r="168" spans="3:10" ht="15.5" x14ac:dyDescent="0.35">
      <c r="C168" s="9" t="s">
        <v>381</v>
      </c>
      <c r="D168" s="21">
        <v>0</v>
      </c>
      <c r="G168" s="34">
        <f t="shared" si="7"/>
        <v>0</v>
      </c>
    </row>
    <row r="169" spans="3:10" ht="15.5" x14ac:dyDescent="0.35">
      <c r="C169" s="15" t="s">
        <v>146</v>
      </c>
      <c r="D169" s="22">
        <v>0</v>
      </c>
      <c r="G169" s="34">
        <f t="shared" si="7"/>
        <v>0</v>
      </c>
    </row>
    <row r="170" spans="3:10" ht="15.5" x14ac:dyDescent="0.35">
      <c r="C170" s="10" t="s">
        <v>382</v>
      </c>
      <c r="D170" s="22">
        <v>0</v>
      </c>
      <c r="G170" s="34">
        <f t="shared" si="7"/>
        <v>0</v>
      </c>
    </row>
    <row r="171" spans="3:10" ht="15.5" x14ac:dyDescent="0.35">
      <c r="C171" s="12"/>
      <c r="D171" s="22"/>
      <c r="G171" s="34">
        <f t="shared" si="7"/>
        <v>0</v>
      </c>
    </row>
    <row r="172" spans="3:10" ht="15.5" x14ac:dyDescent="0.35">
      <c r="C172" s="9" t="s">
        <v>383</v>
      </c>
      <c r="D172" s="21">
        <v>86008537481</v>
      </c>
      <c r="F172" s="37">
        <v>1822236293439</v>
      </c>
      <c r="G172" s="34">
        <f t="shared" si="7"/>
        <v>1736227755958</v>
      </c>
    </row>
    <row r="173" spans="3:10" ht="15.5" x14ac:dyDescent="0.35">
      <c r="C173" s="13" t="s">
        <v>384</v>
      </c>
      <c r="D173" s="23">
        <v>211295969544</v>
      </c>
      <c r="F173" s="37">
        <v>1970448552611</v>
      </c>
      <c r="G173" s="34">
        <f t="shared" si="7"/>
        <v>1759152583067</v>
      </c>
    </row>
    <row r="175" spans="3:10" x14ac:dyDescent="0.35">
      <c r="C175" t="s">
        <v>386</v>
      </c>
      <c r="D175">
        <v>0</v>
      </c>
      <c r="E175" s="33"/>
      <c r="F175" s="36">
        <v>472185977</v>
      </c>
      <c r="G175" s="35">
        <f>F175-D175</f>
        <v>472185977</v>
      </c>
      <c r="H175" t="s">
        <v>387</v>
      </c>
      <c r="I175" t="s">
        <v>387</v>
      </c>
      <c r="J175" t="s">
        <v>387</v>
      </c>
    </row>
  </sheetData>
  <conditionalFormatting sqref="D151">
    <cfRule type="cellIs" dxfId="0" priority="1" operator="equal">
      <formula>"ERR"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Mapping</vt:lpstr>
      <vt:lpstr>Ordibehesht 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Masoumeh Razavizadeh</dc:creator>
  <cp:lastModifiedBy>Adel Ramezani</cp:lastModifiedBy>
  <dcterms:created xsi:type="dcterms:W3CDTF">2022-06-12T06:33:16Z</dcterms:created>
  <dcterms:modified xsi:type="dcterms:W3CDTF">2022-07-06T06:31:06Z</dcterms:modified>
</cp:coreProperties>
</file>