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iam-service/src/main/resources/script/db/"/>
    </mc:Choice>
  </mc:AlternateContent>
  <xr:revisionPtr revIDLastSave="0" documentId="13_ncr:1_{78A640A4-D30E-3F4E-8546-C65A1C601EAC}" xr6:coauthVersionLast="43" xr6:coauthVersionMax="43" xr10:uidLastSave="{00000000-0000-0000-0000-000000000000}"/>
  <bookViews>
    <workbookView xWindow="0" yWindow="460" windowWidth="33600" windowHeight="19160" tabRatio="411" firstSheet="1" activeTab="12" xr2:uid="{00000000-000D-0000-FFFF-FFFF00000000}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FD_PROJECT_TYPE" sheetId="18" r:id="rId7"/>
    <sheet name="OAUTH_CLIENT" sheetId="7" r:id="rId8"/>
    <sheet name="IAM_MEMBER_ROLE" sheetId="8" r:id="rId9"/>
    <sheet name="FD_LANGUAG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2" l="1"/>
  <c r="G8" i="12"/>
  <c r="G10" i="8"/>
  <c r="F10" i="8"/>
  <c r="E10" i="8"/>
  <c r="G9" i="8"/>
  <c r="F9" i="8"/>
  <c r="E9" i="8"/>
  <c r="G8" i="8"/>
  <c r="F8" i="8"/>
  <c r="E8" i="8"/>
  <c r="L9" i="7"/>
  <c r="L8" i="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K8" i="5"/>
</calcChain>
</file>

<file path=xl/sharedStrings.xml><?xml version="1.0" encoding="utf-8"?>
<sst xmlns="http://schemas.openxmlformats.org/spreadsheetml/2006/main" count="355" uniqueCount="231">
  <si>
    <r>
      <rPr>
        <sz val="12"/>
        <color rgb="FFFF0000"/>
        <rFont val="Noto Sans CJK JP Regular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Noto Sans CJK JP Regular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</si>
  <si>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Noto Sans CJK JP Regular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Noto Sans CJK JP Regular"/>
      </rPr>
      <t xml:space="preserve">单元格开始有效
</t>
    </r>
    <r>
      <rPr>
        <sz val="12"/>
        <color rgb="FFF4B183"/>
        <rFont val="Noto Sans CJK JP Regular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</rPr>
      <t>中文等</t>
    </r>
  </si>
  <si>
    <r>
      <rPr>
        <sz val="12"/>
        <color rgb="FF000000"/>
        <rFont val="Noto Sans CJK JP Regular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</si>
  <si>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Noto Sans CJK JP Regular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</si>
  <si>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Noto Sans CJK JP Regular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</si>
  <si>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Noto Sans CJK JP Regular"/>
      </rPr>
      <t>唯一性检查</t>
    </r>
  </si>
  <si>
    <r>
      <rPr>
        <sz val="12"/>
        <color rgb="FF548235"/>
        <rFont val="Noto Sans CJK JP Regular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Noto Sans CJK JP Regular"/>
      </rPr>
      <t>外键引用</t>
    </r>
  </si>
  <si>
    <r>
      <rPr>
        <sz val="12"/>
        <color rgb="FF000000"/>
        <rFont val="Noto Sans CJK JP Regular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Noto Sans CJK JP Regular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</si>
  <si>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</si>
  <si>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</si>
  <si>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</si>
  <si>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</si>
  <si>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</si>
  <si>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</si>
  <si>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Noto Sans CJK JP Regular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Noto Sans CJK JP Regular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这个值会被替换为数据库中已存在的值</t>
    </r>
  </si>
  <si>
    <r>
      <rPr>
        <sz val="12"/>
        <color rgb="FF000000"/>
        <rFont val="Noto Sans CJK JP Regular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Noto Sans CJK JP Regular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Noto Sans CJK JP Regular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写可读的值</t>
    </r>
  </si>
  <si>
    <r>
      <rPr>
        <sz val="12"/>
        <color rgb="FF000000"/>
        <rFont val="Noto Sans CJK JP Regular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Noto Sans CJK JP Regular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</si>
  <si>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</si>
  <si>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会首先按照唯一键来检查数据库是否存在等价记录</t>
    </r>
  </si>
  <si>
    <r>
      <rPr>
        <sz val="12"/>
        <color rgb="FF000000"/>
        <rFont val="Noto Sans CJK JP Regular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Noto Sans CJK JP Regular"/>
      </rPr>
      <t>仅支持</t>
    </r>
    <r>
      <rPr>
        <b/>
        <sz val="12"/>
        <color rgb="FF000000"/>
        <rFont val="Noto Sans CJK JP Regular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Noto Sans CJK JP Regular"/>
      </rPr>
      <t xml:space="preserve">字符串
</t>
    </r>
    <r>
      <rPr>
        <sz val="12"/>
        <color rgb="FF000000"/>
        <rFont val="Noto Sans CJK JP Regular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Noto Sans CJK JP Regular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</si>
  <si>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</si>
  <si>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Noto Sans CJK JP Regular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Noto Sans CJK JP Regular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Noto Sans CJK JP Regular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Noto Sans CJK JP Regular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</si>
  <si>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Noto Sans CJK JP Regular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</si>
  <si>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</si>
  <si>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Noto Sans CJK JP Regular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</si>
  <si>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Noto Sans CJK JP Regular"/>
      </rPr>
      <t>表数据不需要专门写</t>
    </r>
  </si>
  <si>
    <r>
      <rPr>
        <sz val="12"/>
        <color rgb="FF000000"/>
        <rFont val="Noto Sans CJK JP Regular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Noto Sans CJK JP Regular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</si>
  <si>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</si>
  <si>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</si>
  <si>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</si>
  <si>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Noto Sans CJK JP Regular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Noto Sans CJK JP Regular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比如范围计算</t>
    </r>
  </si>
  <si>
    <t>E9</t>
  </si>
  <si>
    <r>
      <rPr>
        <b/>
        <sz val="12"/>
        <color rgb="FF000000"/>
        <rFont val="Noto Sans CJK JP Regular"/>
      </rPr>
      <t>相对</t>
    </r>
    <r>
      <rPr>
        <sz val="12"/>
        <color rgb="FF000000"/>
        <rFont val="Noto Sans CJK JP Regular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Noto Sans CJK JP Regular"/>
      </rPr>
      <t>单元格</t>
    </r>
  </si>
  <si>
    <t>$E$9</t>
  </si>
  <si>
    <r>
      <rPr>
        <b/>
        <sz val="12"/>
        <color rgb="FF000000"/>
        <rFont val="Noto Sans CJK JP Regular"/>
      </rPr>
      <t>绝对</t>
    </r>
    <r>
      <rPr>
        <sz val="12"/>
        <color rgb="FF000000"/>
        <rFont val="Noto Sans CJK JP Regular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Noto Sans CJK JP Regular"/>
      </rPr>
      <t>单元格</t>
    </r>
  </si>
  <si>
    <t>RESOURCE!E23</t>
  </si>
  <si>
    <r>
      <rPr>
        <sz val="12"/>
        <color rgb="FF000000"/>
        <rFont val="Noto Sans CJK JP Regular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Noto Sans CJK JP Regular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Noto Sans CJK JP Regular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Noto Sans CJK JP Regular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</si>
  <si>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</si>
  <si>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Noto Sans CJK JP Regular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Noto Sans CJK JP Regular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Noto Sans CJK JP Regular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Noto Sans CJK JP Regular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</si>
  <si>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Noto Sans CJK JP Regular"/>
      </rPr>
      <t>关于</t>
    </r>
    <r>
      <rPr>
        <b/>
        <sz val="12"/>
        <color rgb="FF000000"/>
        <rFont val="Noto Sans CJK JP Regular"/>
      </rPr>
      <t>相对</t>
    </r>
    <r>
      <rPr>
        <sz val="12"/>
        <color rgb="FF000000"/>
        <rFont val="Noto Sans CJK JP Regular"/>
      </rPr>
      <t>引用</t>
    </r>
  </si>
  <si>
    <r>
      <rPr>
        <sz val="12"/>
        <color rgb="FF000000"/>
        <rFont val="Noto Sans CJK JP Regular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Noto Sans CJK JP Regular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Noto Sans CJK JP Regular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Noto Sans CJK JP Regular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Noto Sans CJK JP Regular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Noto Sans CJK JP Regular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Noto Sans CJK JP Regular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Noto Sans CJK JP Regular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Noto Sans CJK JP Regular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Noto Sans CJK JP Regular"/>
      </rPr>
      <t>以上情况适用于拖拽填充</t>
    </r>
  </si>
  <si>
    <r>
      <rPr>
        <sz val="12"/>
        <color rgb="FF000000"/>
        <rFont val="Noto Sans CJK JP Regular"/>
      </rPr>
      <t>关于</t>
    </r>
    <r>
      <rPr>
        <b/>
        <sz val="12"/>
        <color rgb="FF000000"/>
        <rFont val="Noto Sans CJK JP Regular"/>
      </rPr>
      <t>绝对</t>
    </r>
    <r>
      <rPr>
        <sz val="12"/>
        <color rgb="FF000000"/>
        <rFont val="Noto Sans CJK JP Regular"/>
      </rPr>
      <t>引用</t>
    </r>
  </si>
  <si>
    <r>
      <rPr>
        <sz val="12"/>
        <color rgb="FF000000"/>
        <rFont val="Noto Sans CJK JP Regular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保持公式不变</t>
    </r>
  </si>
  <si>
    <r>
      <rPr>
        <sz val="12"/>
        <color rgb="FF000000"/>
        <rFont val="Noto Sans CJK JP Regular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Noto Sans CJK JP Regular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Noto Sans CJK JP Regular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</si>
  <si>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</si>
  <si>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</si>
  <si>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</si>
  <si>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</si>
  <si>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</si>
  <si>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</si>
  <si>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</si>
  <si>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</si>
  <si>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</si>
  <si>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</si>
  <si>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</si>
  <si>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</si>
  <si>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</si>
  <si>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</si>
  <si>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</si>
  <si>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</si>
  <si>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</si>
  <si>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</si>
  <si>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</si>
  <si>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</si>
  <si>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</si>
  <si>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</si>
  <si>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</si>
  <si>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t>组织层gitlab所有者</t>
  </si>
  <si>
    <t>project.gitlab.developer</t>
  </si>
  <si>
    <t>gitlab开发者</t>
  </si>
  <si>
    <t>organization.wiki.admin</t>
  </si>
  <si>
    <t>组织层wiki管理员</t>
  </si>
  <si>
    <t>organization.wiki.user</t>
  </si>
  <si>
    <t>组织层wiki用户</t>
  </si>
  <si>
    <t>project.wiki.admin</t>
  </si>
  <si>
    <t>项目层wiki管理员</t>
  </si>
  <si>
    <t>project.wiki.user</t>
  </si>
  <si>
    <t>项目层wiki用户</t>
  </si>
  <si>
    <t>project.gitlab.owner</t>
  </si>
  <si>
    <t>项目层gitlab所有者</t>
  </si>
  <si>
    <t>project.deploy.admin</t>
  </si>
  <si>
    <t>gitlab部署管理员</t>
  </si>
  <si>
    <t>site.admin</t>
  </si>
  <si>
    <t>site</t>
  </si>
  <si>
    <t>全局层管理员</t>
  </si>
  <si>
    <t>IAM_USER</t>
  </si>
  <si>
    <t>#LOGIN_NAME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</si>
  <si>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</si>
  <si>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</si>
  <si>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</si>
  <si>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</si>
  <si>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</si>
  <si>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</si>
  <si>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</si>
  <si>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</si>
  <si>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</si>
  <si>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</si>
  <si>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</si>
  <si>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</si>
  <si>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</si>
  <si>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</si>
  <si>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</si>
  <si>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</si>
  <si>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</si>
  <si>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IS_ASSIGNABLE</t>
  </si>
  <si>
    <t>IS_ENABLE_FORBIDDEN</t>
  </si>
  <si>
    <t>role/site/default/administrator</t>
  </si>
  <si>
    <t>平台管理员</t>
  </si>
  <si>
    <t>Site Administrator</t>
  </si>
  <si>
    <t>role/orgainzation/default/administrator</t>
  </si>
  <si>
    <t>role/organization/default/administrator</t>
  </si>
  <si>
    <t>组织管理员</t>
  </si>
  <si>
    <t>Organization Administrator</t>
  </si>
  <si>
    <t>role/project/default/administrator</t>
  </si>
  <si>
    <t>项目管理员</t>
  </si>
  <si>
    <t>Project Administrator</t>
  </si>
  <si>
    <t>role/project/default/deploy-administrator</t>
  </si>
  <si>
    <t>部署管理员</t>
  </si>
  <si>
    <t>Deploy Administrator</t>
  </si>
  <si>
    <t>role/project/default/project-member</t>
  </si>
  <si>
    <t>项目成员</t>
  </si>
  <si>
    <t>Project Member</t>
  </si>
  <si>
    <t>role/project/default/project-owner</t>
  </si>
  <si>
    <t>Project Owner</t>
  </si>
  <si>
    <t>role/organization/default/organization-member</t>
  </si>
  <si>
    <t>组织成员</t>
  </si>
  <si>
    <t>Organization Member</t>
  </si>
  <si>
    <t>role/site/default/developer</t>
  </si>
  <si>
    <t>平台开发者</t>
  </si>
  <si>
    <t>Site Developer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</si>
  <si>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</si>
  <si>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</si>
  <si>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</si>
  <si>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</si>
  <si>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</si>
  <si>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</si>
  <si>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</si>
  <si>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</si>
  <si>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</si>
  <si>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</si>
  <si>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</si>
  <si>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</si>
  <si>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site admin</t>
  </si>
  <si>
    <t>FD_PROJECT_TYPE</t>
  </si>
  <si>
    <t>type/research-technology</t>
  </si>
  <si>
    <t>研发-技术研究</t>
  </si>
  <si>
    <t>技术探索性研究。</t>
  </si>
  <si>
    <t>type/develop-platform</t>
  </si>
  <si>
    <t>研发-平台研发</t>
  </si>
  <si>
    <t>type/develop-product</t>
  </si>
  <si>
    <t>研发-产品研发</t>
  </si>
  <si>
    <t>产品研发。</t>
  </si>
  <si>
    <t>type/implement-project</t>
  </si>
  <si>
    <t>实施-项目实施</t>
  </si>
  <si>
    <t>type/operate-project</t>
  </si>
  <si>
    <t>运维-项目运维</t>
  </si>
  <si>
    <t>type/delivery-product</t>
  </si>
  <si>
    <t>交付-产品交付</t>
  </si>
  <si>
    <t>type/operate-product</t>
  </si>
  <si>
    <t>运维-产品运维</t>
  </si>
  <si>
    <t>type/others</t>
  </si>
  <si>
    <t>其他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</si>
  <si>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</si>
  <si>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</si>
  <si>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</si>
  <si>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</si>
  <si>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</si>
  <si>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</si>
  <si>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</si>
  <si>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</si>
  <si>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</si>
  <si>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</si>
  <si>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</si>
  <si>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</si>
  <si>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</si>
  <si>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</si>
  <si>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</si>
  <si>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</si>
  <si>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</si>
  <si>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</si>
  <si>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</si>
  <si>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</si>
  <si>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</si>
  <si>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</si>
  <si>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</si>
  <si>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</si>
  <si>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</si>
  <si>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</si>
  <si>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</si>
  <si>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</si>
  <si>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</si>
  <si>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</si>
  <si>
    <t>时区</t>
  </si>
  <si>
    <t>Time Zone</t>
  </si>
  <si>
    <t>FD_LOOKUP_VALUE</t>
  </si>
  <si>
    <t>LOOKUP_ID</t>
  </si>
  <si>
    <t>EST</t>
  </si>
  <si>
    <t>美国/纽约</t>
  </si>
  <si>
    <t>America/New_York</t>
  </si>
  <si>
    <t>中国/上海</t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</si>
  <si>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</si>
  <si>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</si>
  <si>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</si>
  <si>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</si>
  <si>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</si>
  <si>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</si>
  <si>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</si>
  <si>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</si>
  <si>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</si>
  <si>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</si>
  <si>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</si>
  <si>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</si>
  <si>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</si>
  <si>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</si>
  <si>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</si>
  <si>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</si>
  <si>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</si>
  <si>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ACCOUNT</t>
    <phoneticPr fontId="21" type="noConversion"/>
  </si>
  <si>
    <t>test</t>
    <phoneticPr fontId="21" type="noConversion"/>
  </si>
  <si>
    <t>技术平台、框架型研发。</t>
    <phoneticPr fontId="21" type="noConversion"/>
  </si>
  <si>
    <t>各部门各自推行的项目运维。</t>
    <phoneticPr fontId="21" type="noConversion"/>
  </si>
  <si>
    <t>各部门各自推行的项目实施。</t>
    <phoneticPr fontId="21" type="noConversion"/>
  </si>
  <si>
    <t>项目或产品完成后向交付方交接交接物</t>
    <phoneticPr fontId="21" type="noConversion"/>
  </si>
  <si>
    <t>统计-数据分析</t>
    <phoneticPr fontId="21" type="noConversion"/>
  </si>
  <si>
    <t>对项目产生的数据进行分心</t>
    <phoneticPr fontId="21" type="noConversion"/>
  </si>
  <si>
    <t>对产品进行维护</t>
    <phoneticPr fontId="21" type="noConversion"/>
  </si>
  <si>
    <t>type/research-technology</t>
    <phoneticPr fontId="21" type="noConversion"/>
  </si>
  <si>
    <t>type/research-statistics</t>
    <phoneticPr fontId="21" type="noConversion"/>
  </si>
  <si>
    <t>其他</t>
    <phoneticPr fontId="21" type="noConversion"/>
  </si>
  <si>
    <t>HASH_PASSWORD</t>
    <phoneticPr fontId="21" type="noConversion"/>
  </si>
  <si>
    <t>LDAP_PASSWORD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</si>
</sst>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2">
    <font>
      <sz val="12"/>
      <color rgb="FF000000"/>
      <name val="DengXian"/>
      <charset val="134"/>
    </font>
    <font>
      <b/>
      <sz val="12"/>
      <color rgb="FF000000"/>
      <name val="Noto Sans CJK JP Regular"/>
      <charset val="1"/>
    </font>
    <font>
      <sz val="12"/>
      <color rgb="FF000000"/>
      <name val="Noto Sans CJK SC Regular"/>
      <charset val="1"/>
    </font>
    <font>
      <b/>
      <sz val="12"/>
      <color rgb="FF000000"/>
      <name val="Noto Sans CJK JP Regular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FF0000"/>
      <name val="Noto Sans CJK JP Regular"/>
    </font>
    <font>
      <sz val="12"/>
      <color rgb="FFFF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000000"/>
      <name val="Noto Sans CJK JP Regular"/>
    </font>
    <font>
      <sz val="12"/>
      <color rgb="FF548235"/>
      <name val="Noto Sans CJK JP Regular"/>
    </font>
    <font>
      <sz val="12"/>
      <color rgb="FFF4B183"/>
      <name val="Noto Sans CJK JP Regular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</font>
    <font>
      <sz val="12"/>
      <color rgb="FF2E75B6"/>
      <name val="Noto Sans CJK JP Regular"/>
    </font>
    <font>
      <sz val="12"/>
      <color rgb="FF548235"/>
      <name val="DengXian"/>
      <family val="4"/>
      <charset val="134"/>
    </font>
    <font>
      <sz val="12"/>
      <color rgb="FF000000"/>
      <name val="DengXian"/>
      <family val="4"/>
      <charset val="134"/>
    </font>
    <font>
      <sz val="9"/>
      <name val="DengXian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>
      <alignment vertical="top"/>
    </xf>
  </cellStyleXfs>
  <cellXfs count="49"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2" applyFont="1">
      <alignment vertical="top"/>
    </xf>
    <xf numFmtId="49" fontId="3" fillId="0" borderId="0" xfId="2" applyNumberFormat="1" applyFont="1" applyAlignment="1">
      <alignment horizontal="center" vertical="top"/>
    </xf>
    <xf numFmtId="0" fontId="3" fillId="0" borderId="0" xfId="2" applyFont="1" applyAlignment="1">
      <alignment horizontal="center" vertical="top"/>
    </xf>
    <xf numFmtId="0" fontId="0" fillId="0" borderId="0" xfId="2" applyFont="1" applyAlignment="1">
      <alignment vertical="top" wrapText="1"/>
    </xf>
    <xf numFmtId="0" fontId="4" fillId="0" borderId="0" xfId="2" applyFont="1" applyBorder="1" applyAlignment="1">
      <alignment vertical="top" wrapText="1"/>
    </xf>
    <xf numFmtId="0" fontId="5" fillId="0" borderId="0" xfId="2" applyFont="1" applyBorder="1" applyAlignment="1">
      <alignment vertical="top" wrapText="1"/>
    </xf>
    <xf numFmtId="176" fontId="20" fillId="0" borderId="0" xfId="2" applyNumberFormat="1">
      <alignment vertical="top"/>
    </xf>
    <xf numFmtId="0" fontId="0" fillId="0" borderId="0" xfId="2" applyFont="1" applyBorder="1">
      <alignment vertical="top"/>
    </xf>
    <xf numFmtId="0" fontId="6" fillId="0" borderId="0" xfId="1" applyAlignment="1">
      <alignment vertical="top"/>
    </xf>
    <xf numFmtId="0" fontId="7" fillId="0" borderId="0" xfId="1" applyFont="1" applyAlignment="1">
      <alignment vertical="top"/>
    </xf>
    <xf numFmtId="0" fontId="8" fillId="0" borderId="0" xfId="2" applyFont="1">
      <alignment vertical="top"/>
    </xf>
    <xf numFmtId="0" fontId="20" fillId="0" borderId="0" xfId="2" applyAlignment="1">
      <alignment horizontal="center" vertical="top"/>
    </xf>
    <xf numFmtId="49" fontId="20" fillId="0" borderId="0" xfId="2" applyNumberFormat="1" applyBorder="1">
      <alignment vertical="top"/>
    </xf>
    <xf numFmtId="0" fontId="10" fillId="0" borderId="0" xfId="2" applyFont="1" applyBorder="1" applyAlignment="1">
      <alignment vertical="top"/>
    </xf>
    <xf numFmtId="0" fontId="11" fillId="0" borderId="0" xfId="2" applyFont="1">
      <alignment vertical="top"/>
    </xf>
    <xf numFmtId="0" fontId="4" fillId="0" borderId="2" xfId="2" applyFont="1" applyBorder="1" applyAlignment="1">
      <alignment vertical="top" wrapText="1"/>
    </xf>
    <xf numFmtId="0" fontId="5" fillId="0" borderId="3" xfId="2" applyFont="1" applyBorder="1" applyAlignment="1">
      <alignment vertical="top" wrapText="1"/>
    </xf>
    <xf numFmtId="0" fontId="13" fillId="0" borderId="4" xfId="2" applyFont="1" applyBorder="1" applyAlignment="1">
      <alignment vertical="top" wrapText="1"/>
    </xf>
    <xf numFmtId="0" fontId="12" fillId="0" borderId="0" xfId="2" applyFont="1">
      <alignment vertical="top"/>
    </xf>
    <xf numFmtId="0" fontId="3" fillId="2" borderId="5" xfId="2" applyFont="1" applyFill="1" applyBorder="1">
      <alignment vertical="top"/>
    </xf>
    <xf numFmtId="0" fontId="3" fillId="2" borderId="6" xfId="2" applyFont="1" applyFill="1" applyBorder="1">
      <alignment vertical="top"/>
    </xf>
    <xf numFmtId="0" fontId="3" fillId="2" borderId="7" xfId="2" applyFont="1" applyFill="1" applyBorder="1">
      <alignment vertical="top"/>
    </xf>
    <xf numFmtId="0" fontId="0" fillId="0" borderId="8" xfId="2" applyFont="1" applyBorder="1">
      <alignment vertical="top"/>
    </xf>
    <xf numFmtId="0" fontId="12" fillId="0" borderId="0" xfId="2" applyFont="1" applyBorder="1">
      <alignment vertical="top"/>
    </xf>
    <xf numFmtId="0" fontId="20" fillId="0" borderId="9" xfId="2" applyBorder="1">
      <alignment vertical="top"/>
    </xf>
    <xf numFmtId="0" fontId="0" fillId="3" borderId="8" xfId="2" applyFont="1" applyFill="1" applyBorder="1">
      <alignment vertical="top"/>
    </xf>
    <xf numFmtId="0" fontId="0" fillId="0" borderId="0" xfId="2" applyFont="1" applyBorder="1" applyAlignment="1">
      <alignment vertical="top" wrapText="1"/>
    </xf>
    <xf numFmtId="0" fontId="12" fillId="0" borderId="9" xfId="2" applyFont="1" applyBorder="1" applyAlignment="1">
      <alignment vertical="top" wrapText="1"/>
    </xf>
    <xf numFmtId="0" fontId="0" fillId="4" borderId="8" xfId="2" applyFont="1" applyFill="1" applyBorder="1">
      <alignment vertical="top"/>
    </xf>
    <xf numFmtId="0" fontId="0" fillId="0" borderId="9" xfId="2" applyFont="1" applyBorder="1" applyAlignment="1">
      <alignment vertical="top" wrapText="1"/>
    </xf>
    <xf numFmtId="0" fontId="12" fillId="5" borderId="2" xfId="2" applyFont="1" applyFill="1" applyBorder="1">
      <alignment vertical="top"/>
    </xf>
    <xf numFmtId="0" fontId="12" fillId="0" borderId="3" xfId="2" applyFont="1" applyBorder="1" applyAlignment="1">
      <alignment vertical="top" wrapText="1"/>
    </xf>
    <xf numFmtId="0" fontId="12" fillId="0" borderId="4" xfId="2" applyFont="1" applyBorder="1" applyAlignment="1">
      <alignment vertical="top" wrapText="1"/>
    </xf>
    <xf numFmtId="0" fontId="3" fillId="0" borderId="0" xfId="2" applyFont="1">
      <alignment vertical="top"/>
    </xf>
    <xf numFmtId="0" fontId="12" fillId="0" borderId="0" xfId="2" applyFont="1" applyBorder="1" applyAlignment="1">
      <alignment vertical="center"/>
    </xf>
    <xf numFmtId="0" fontId="12" fillId="0" borderId="0" xfId="2" applyFont="1" applyBorder="1" applyAlignment="1">
      <alignment vertical="top" wrapText="1"/>
    </xf>
    <xf numFmtId="0" fontId="20" fillId="0" borderId="0" xfId="0" applyFont="1" applyAlignment="1">
      <alignment vertical="top"/>
    </xf>
    <xf numFmtId="0" fontId="12" fillId="0" borderId="0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3" fillId="0" borderId="0" xfId="2" applyFont="1" applyBorder="1" applyAlignment="1">
      <alignment horizontal="left" vertical="top"/>
    </xf>
    <xf numFmtId="0" fontId="12" fillId="0" borderId="0" xfId="2" applyFont="1" applyBorder="1" applyAlignment="1">
      <alignment horizontal="left" vertical="top"/>
    </xf>
    <xf numFmtId="0" fontId="20" fillId="0" borderId="0" xfId="2" applyFont="1">
      <alignment vertical="top"/>
    </xf>
  </cellXfs>
  <cellStyles count="3">
    <cellStyle name="Normal" xfId="2" xr:uid="{00000000-0005-0000-0000-000031000000}"/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workbookViewId="0">
      <selection activeCell="D9" sqref="D9"/>
    </sheetView>
  </sheetViews>
  <sheetFormatPr baseColWidth="10" defaultColWidth="9" defaultRowHeight="16"/>
  <cols>
    <col min="1" max="2" width="9" style="17"/>
    <col min="3" max="3" width="100.6640625" customWidth="1"/>
    <col min="4" max="4" width="9" style="6"/>
  </cols>
  <sheetData>
    <row r="1" spans="1:8" ht="64" customHeight="1">
      <c r="A1" s="18"/>
      <c r="C1" s="44" t="s">
        <v>0</v>
      </c>
      <c r="D1" s="44"/>
      <c r="E1" s="44"/>
      <c r="F1" s="19"/>
      <c r="G1" s="19"/>
      <c r="H1" s="19"/>
    </row>
    <row r="2" spans="1:8">
      <c r="A2"/>
      <c r="D2"/>
      <c r="E2" s="20"/>
    </row>
    <row r="3" spans="1:8" ht="49" customHeight="1">
      <c r="A3"/>
      <c r="C3" s="43" t="s">
        <v>1</v>
      </c>
      <c r="D3" s="43"/>
      <c r="E3" s="45" t="s">
        <v>2</v>
      </c>
      <c r="F3" s="45"/>
      <c r="G3" s="45"/>
    </row>
    <row r="4" spans="1:8" ht="34">
      <c r="A4"/>
      <c r="C4" s="46" t="s">
        <v>3</v>
      </c>
      <c r="D4" s="46"/>
      <c r="E4" s="21" t="s">
        <v>4</v>
      </c>
      <c r="F4" s="22" t="s">
        <v>5</v>
      </c>
      <c r="G4" s="23" t="s">
        <v>6</v>
      </c>
    </row>
    <row r="5" spans="1:8">
      <c r="A5" s="18"/>
      <c r="C5" s="24" t="s">
        <v>7</v>
      </c>
      <c r="D5"/>
    </row>
    <row r="6" spans="1:8">
      <c r="D6"/>
    </row>
    <row r="7" spans="1:8">
      <c r="C7" s="25" t="s">
        <v>8</v>
      </c>
      <c r="D7" s="26" t="s">
        <v>9</v>
      </c>
      <c r="E7" s="27" t="s">
        <v>10</v>
      </c>
    </row>
    <row r="8" spans="1:8">
      <c r="C8" s="28" t="s">
        <v>11</v>
      </c>
      <c r="D8" s="29" t="s">
        <v>12</v>
      </c>
      <c r="E8" s="30"/>
    </row>
    <row r="9" spans="1:8" ht="187">
      <c r="C9" s="31" t="s">
        <v>13</v>
      </c>
      <c r="D9" s="32" t="s">
        <v>14</v>
      </c>
      <c r="E9" s="33" t="s">
        <v>15</v>
      </c>
      <c r="F9" s="24" t="s">
        <v>16</v>
      </c>
    </row>
    <row r="10" spans="1:8" ht="221">
      <c r="C10" s="34" t="s">
        <v>17</v>
      </c>
      <c r="D10" s="32" t="s">
        <v>18</v>
      </c>
      <c r="E10" s="33" t="s">
        <v>19</v>
      </c>
    </row>
    <row r="11" spans="1:8" ht="85.5" customHeight="1">
      <c r="C11" s="28" t="s">
        <v>20</v>
      </c>
      <c r="D11" s="32" t="s">
        <v>21</v>
      </c>
      <c r="E11" s="33" t="s">
        <v>22</v>
      </c>
    </row>
    <row r="12" spans="1:8" ht="51">
      <c r="C12" s="28" t="s">
        <v>23</v>
      </c>
      <c r="D12" s="32" t="s">
        <v>24</v>
      </c>
      <c r="E12" s="35" t="s">
        <v>25</v>
      </c>
    </row>
    <row r="13" spans="1:8">
      <c r="C13" s="28"/>
      <c r="D13" s="29"/>
      <c r="E13" s="30"/>
    </row>
    <row r="14" spans="1:8">
      <c r="C14" s="28"/>
      <c r="D14" s="29"/>
      <c r="E14" s="30"/>
    </row>
    <row r="15" spans="1:8" ht="147">
      <c r="C15" s="36" t="s">
        <v>26</v>
      </c>
      <c r="D15" s="37" t="s">
        <v>27</v>
      </c>
      <c r="E15" s="38" t="s">
        <v>28</v>
      </c>
    </row>
    <row r="16" spans="1:8">
      <c r="D16"/>
    </row>
    <row r="17" spans="3:5">
      <c r="D17"/>
    </row>
    <row r="18" spans="3:5">
      <c r="C18" s="24" t="s">
        <v>29</v>
      </c>
      <c r="D18"/>
    </row>
    <row r="19" spans="3:5">
      <c r="C19" s="47" t="s">
        <v>30</v>
      </c>
      <c r="D19" s="47"/>
      <c r="E19" s="47"/>
    </row>
    <row r="20" spans="3:5">
      <c r="C20" s="13" t="s">
        <v>31</v>
      </c>
      <c r="D20" s="39" t="s">
        <v>32</v>
      </c>
    </row>
    <row r="21" spans="3:5">
      <c r="C21" s="13" t="s">
        <v>33</v>
      </c>
      <c r="D21" s="39" t="s">
        <v>34</v>
      </c>
    </row>
    <row r="22" spans="3:5">
      <c r="C22" s="13" t="s">
        <v>35</v>
      </c>
      <c r="D22" s="24" t="s">
        <v>36</v>
      </c>
    </row>
    <row r="23" spans="3:5">
      <c r="C23" s="13" t="s">
        <v>37</v>
      </c>
      <c r="D23" s="24" t="s">
        <v>38</v>
      </c>
    </row>
    <row r="24" spans="3:5">
      <c r="D24"/>
    </row>
    <row r="25" spans="3:5" ht="69" customHeight="1">
      <c r="C25" s="40" t="s">
        <v>39</v>
      </c>
      <c r="D25" s="43" t="s">
        <v>40</v>
      </c>
      <c r="E25" s="43"/>
    </row>
    <row r="26" spans="3:5" ht="15.75" customHeight="1">
      <c r="C26" s="29" t="s">
        <v>41</v>
      </c>
      <c r="D26" s="43" t="s">
        <v>42</v>
      </c>
      <c r="E26" s="43"/>
    </row>
    <row r="27" spans="3:5" ht="34">
      <c r="C27" s="4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workbookViewId="0">
      <selection activeCell="H7" sqref="H7"/>
    </sheetView>
  </sheetViews>
  <sheetFormatPr baseColWidth="10" defaultColWidth="8.83203125" defaultRowHeight="16"/>
  <cols>
    <col min="1" max="3" width="8.5" style="1" customWidth="1"/>
    <col min="4" max="4" width="17.33203125" style="1" customWidth="1"/>
    <col min="5" max="5" width="22.6640625" style="1" customWidth="1"/>
    <col min="6" max="6" width="18.6640625" style="1" customWidth="1"/>
    <col min="7" max="7" width="20.1640625" style="1" customWidth="1"/>
    <col min="8" max="8" width="22.33203125" style="1" customWidth="1"/>
    <col min="9" max="9" width="21" style="1" customWidth="1"/>
    <col min="10" max="1025" width="8.5" style="1" customWidth="1"/>
    <col min="1026" max="16384" width="8.83203125" style="1"/>
  </cols>
  <sheetData>
    <row r="1" spans="1:10">
      <c r="A1" s="3"/>
      <c r="B1" s="4"/>
      <c r="C1" s="4"/>
      <c r="D1" s="4"/>
    </row>
    <row r="7" spans="1:10">
      <c r="D7" s="2" t="s">
        <v>181</v>
      </c>
      <c r="E7" s="2" t="s">
        <v>48</v>
      </c>
      <c r="F7" s="2" t="s">
        <v>50</v>
      </c>
      <c r="G7" s="2" t="s">
        <v>49</v>
      </c>
      <c r="H7" s="2" t="s">
        <v>182</v>
      </c>
      <c r="I7" s="1" t="s">
        <v>183</v>
      </c>
      <c r="J7" s="2"/>
    </row>
    <row r="8" spans="1:10">
      <c r="E8" s="2" t="s">
        <v>96</v>
      </c>
      <c r="F8" s="2" t="s">
        <v>96</v>
      </c>
      <c r="G8" s="5" t="s">
        <v>184</v>
      </c>
      <c r="H8" s="5" t="s">
        <v>185</v>
      </c>
      <c r="I8" s="1" t="s">
        <v>186</v>
      </c>
      <c r="J8" s="2"/>
    </row>
    <row r="9" spans="1:10">
      <c r="E9" s="1" t="s">
        <v>187</v>
      </c>
      <c r="F9" s="1" t="s">
        <v>187</v>
      </c>
      <c r="G9" s="1" t="s">
        <v>188</v>
      </c>
      <c r="H9" s="5" t="s">
        <v>189</v>
      </c>
      <c r="I9" s="1" t="s">
        <v>190</v>
      </c>
    </row>
  </sheetData>
  <phoneticPr fontId="2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7:I8"/>
  <sheetViews>
    <sheetView topLeftCell="A22" workbookViewId="0">
      <selection activeCell="H7" sqref="H7"/>
    </sheetView>
  </sheetViews>
  <sheetFormatPr baseColWidth="10" defaultColWidth="8.83203125" defaultRowHeight="16"/>
  <cols>
    <col min="4" max="4" width="10.1640625" customWidth="1"/>
    <col min="6" max="6" width="11.83203125" customWidth="1"/>
    <col min="7" max="7" width="20.5" customWidth="1"/>
    <col min="8" max="8" width="17.83203125" customWidth="1"/>
    <col min="9" max="9" width="17.6640625" customWidth="1"/>
  </cols>
  <sheetData>
    <row r="7" spans="4:9">
      <c r="D7" t="s">
        <v>191</v>
      </c>
      <c r="E7" s="1" t="s">
        <v>48</v>
      </c>
      <c r="F7" s="1" t="s">
        <v>50</v>
      </c>
      <c r="G7" s="1" t="s">
        <v>182</v>
      </c>
      <c r="H7" s="1" t="s">
        <v>183</v>
      </c>
      <c r="I7" s="1"/>
    </row>
    <row r="8" spans="4:9">
      <c r="D8" s="1"/>
      <c r="E8" s="1" t="s">
        <v>89</v>
      </c>
      <c r="F8" s="1" t="s">
        <v>89</v>
      </c>
      <c r="G8" s="1" t="s">
        <v>192</v>
      </c>
      <c r="H8" s="1" t="s">
        <v>193</v>
      </c>
      <c r="I8" s="1"/>
    </row>
  </sheetData>
  <phoneticPr fontId="2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J9"/>
  <sheetViews>
    <sheetView workbookViewId="0">
      <selection activeCell="I7" sqref="I7"/>
    </sheetView>
  </sheetViews>
  <sheetFormatPr baseColWidth="10" defaultColWidth="8.83203125" defaultRowHeight="16"/>
  <cols>
    <col min="4" max="4" width="16.1640625" customWidth="1"/>
    <col min="7" max="7" width="28.5" customWidth="1"/>
    <col min="8" max="8" width="20.5" customWidth="1"/>
    <col min="9" max="9" width="18.6640625" customWidth="1"/>
  </cols>
  <sheetData>
    <row r="7" spans="4:10">
      <c r="D7" s="1" t="s">
        <v>194</v>
      </c>
      <c r="E7" s="1" t="s">
        <v>48</v>
      </c>
      <c r="F7" s="1" t="s">
        <v>50</v>
      </c>
      <c r="G7" s="2" t="s">
        <v>195</v>
      </c>
      <c r="H7" s="1" t="s">
        <v>182</v>
      </c>
      <c r="I7" s="1" t="s">
        <v>183</v>
      </c>
      <c r="J7" s="1"/>
    </row>
    <row r="8" spans="4:10">
      <c r="D8" s="1"/>
      <c r="E8" s="1" t="s">
        <v>196</v>
      </c>
      <c r="F8" s="1" t="s">
        <v>196</v>
      </c>
      <c r="G8" s="1" t="str">
        <f>FD_LOOKUP!E8</f>
        <v>TIME_ZONE</v>
      </c>
      <c r="H8" s="1" t="s">
        <v>197</v>
      </c>
      <c r="I8" s="1" t="s">
        <v>198</v>
      </c>
      <c r="J8" s="1"/>
    </row>
    <row r="9" spans="4:10">
      <c r="D9" s="1"/>
      <c r="E9" s="1" t="s">
        <v>97</v>
      </c>
      <c r="F9" s="1" t="s">
        <v>97</v>
      </c>
      <c r="G9" s="1" t="str">
        <f>FD_LOOKUP!E8</f>
        <v>TIME_ZONE</v>
      </c>
      <c r="H9" s="1" t="s">
        <v>199</v>
      </c>
      <c r="I9" s="1" t="s">
        <v>200</v>
      </c>
      <c r="J9" s="1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L8"/>
  <sheetViews>
    <sheetView tabSelected="1" workbookViewId="0">
      <selection activeCell="O9" sqref="O9"/>
    </sheetView>
  </sheetViews>
  <sheetFormatPr baseColWidth="10" defaultColWidth="8.83203125" defaultRowHeight="16"/>
  <cols>
    <col min="4" max="4" width="11.1640625" customWidth="1"/>
    <col min="5" max="5" width="11.33203125" customWidth="1"/>
    <col min="6" max="6" width="11.1640625" customWidth="1"/>
    <col min="7" max="7" width="15.1640625" customWidth="1"/>
    <col min="8" max="8" width="17.6640625" customWidth="1"/>
    <col min="9" max="9" width="14.6640625" customWidth="1"/>
    <col min="10" max="10" width="17.6640625" bestFit="1" customWidth="1"/>
    <col min="11" max="11" width="11" bestFit="1" customWidth="1"/>
  </cols>
  <sheetData>
    <row r="7" spans="4:12">
      <c r="D7" t="s">
        <v>201</v>
      </c>
      <c r="E7" t="s">
        <v>48</v>
      </c>
      <c r="F7" t="s">
        <v>49</v>
      </c>
      <c r="G7" t="s">
        <v>202</v>
      </c>
      <c r="H7" t="s">
        <v>203</v>
      </c>
      <c r="I7" t="s">
        <v>204</v>
      </c>
      <c r="J7" t="s">
        <v>205</v>
      </c>
      <c r="K7" s="42" t="s">
        <v>217</v>
      </c>
      <c r="L7" s="42" t="s">
        <v>230</v>
      </c>
    </row>
    <row r="8" spans="4:12">
      <c r="E8" t="s">
        <v>206</v>
      </c>
      <c r="F8" t="s">
        <v>206</v>
      </c>
      <c r="G8">
        <v>1</v>
      </c>
      <c r="H8" t="s">
        <v>207</v>
      </c>
      <c r="I8" t="s">
        <v>208</v>
      </c>
      <c r="J8" t="s">
        <v>209</v>
      </c>
      <c r="K8" s="42" t="s">
        <v>218</v>
      </c>
      <c r="L8" s="42" t="s">
        <v>218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N8"/>
  <sheetViews>
    <sheetView topLeftCell="C1" workbookViewId="0">
      <selection activeCell="J17" sqref="J17"/>
    </sheetView>
  </sheetViews>
  <sheetFormatPr baseColWidth="10" defaultColWidth="8.83203125" defaultRowHeight="16"/>
  <cols>
    <col min="4" max="4" width="22.6640625" customWidth="1"/>
    <col min="5" max="5" width="11.1640625" customWidth="1"/>
    <col min="6" max="7" width="10.83203125" customWidth="1"/>
    <col min="8" max="8" width="16.6640625" customWidth="1"/>
    <col min="9" max="9" width="15.1640625" customWidth="1"/>
    <col min="10" max="10" width="11.6640625" customWidth="1"/>
    <col min="11" max="11" width="15.1640625" customWidth="1"/>
    <col min="12" max="12" width="19.1640625" customWidth="1"/>
    <col min="13" max="13" width="15" customWidth="1"/>
    <col min="14" max="14" width="18.6640625" customWidth="1"/>
  </cols>
  <sheetData>
    <row r="7" spans="4:14">
      <c r="D7" t="s">
        <v>210</v>
      </c>
      <c r="E7" t="s">
        <v>48</v>
      </c>
      <c r="F7" t="s">
        <v>50</v>
      </c>
      <c r="G7" t="s">
        <v>49</v>
      </c>
      <c r="H7" t="s">
        <v>202</v>
      </c>
      <c r="I7" t="s">
        <v>211</v>
      </c>
      <c r="J7" t="s">
        <v>212</v>
      </c>
      <c r="K7" t="s">
        <v>213</v>
      </c>
      <c r="L7" t="s">
        <v>214</v>
      </c>
      <c r="M7" t="s">
        <v>215</v>
      </c>
      <c r="N7" t="s">
        <v>216</v>
      </c>
    </row>
    <row r="8" spans="4:14">
      <c r="E8" t="s">
        <v>206</v>
      </c>
      <c r="F8" t="s">
        <v>206</v>
      </c>
      <c r="G8" t="s">
        <v>206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workbookViewId="0">
      <selection activeCell="H7" sqref="H7"/>
    </sheetView>
  </sheetViews>
  <sheetFormatPr baseColWidth="10" defaultColWidth="9" defaultRowHeight="16"/>
  <cols>
    <col min="4" max="4" width="19.83203125" customWidth="1"/>
    <col min="8" max="8" width="19" customWidth="1"/>
  </cols>
  <sheetData>
    <row r="1" spans="1:8">
      <c r="A1" s="7" t="s">
        <v>44</v>
      </c>
      <c r="B1" s="8" t="s">
        <v>45</v>
      </c>
      <c r="C1" s="8" t="s">
        <v>9</v>
      </c>
      <c r="D1" s="8" t="s">
        <v>46</v>
      </c>
    </row>
    <row r="7" spans="1:8">
      <c r="D7" t="s">
        <v>47</v>
      </c>
      <c r="E7" s="6" t="s">
        <v>48</v>
      </c>
      <c r="F7" s="6" t="s">
        <v>49</v>
      </c>
      <c r="G7" s="6" t="s">
        <v>50</v>
      </c>
      <c r="H7" s="6" t="s">
        <v>51</v>
      </c>
    </row>
    <row r="8" spans="1:8">
      <c r="E8" s="16" t="s">
        <v>52</v>
      </c>
      <c r="F8" s="16" t="s">
        <v>52</v>
      </c>
      <c r="G8" s="6" t="s">
        <v>53</v>
      </c>
      <c r="H8" s="6">
        <v>1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topLeftCell="A4" workbookViewId="0">
      <selection activeCell="H18" sqref="H18"/>
    </sheetView>
  </sheetViews>
  <sheetFormatPr baseColWidth="10" defaultColWidth="8.83203125" defaultRowHeight="16"/>
  <cols>
    <col min="5" max="6" width="24.83203125" customWidth="1"/>
    <col min="8" max="8" width="12.5" customWidth="1"/>
    <col min="9" max="9" width="19.1640625" customWidth="1"/>
  </cols>
  <sheetData>
    <row r="7" spans="4:9">
      <c r="D7" t="s">
        <v>54</v>
      </c>
      <c r="E7" t="s">
        <v>48</v>
      </c>
      <c r="F7" t="s">
        <v>55</v>
      </c>
      <c r="G7" t="s">
        <v>56</v>
      </c>
      <c r="H7" t="s">
        <v>57</v>
      </c>
      <c r="I7" t="s">
        <v>58</v>
      </c>
    </row>
    <row r="8" spans="4:9">
      <c r="E8" t="s">
        <v>59</v>
      </c>
      <c r="F8" t="s">
        <v>59</v>
      </c>
      <c r="G8" t="s">
        <v>60</v>
      </c>
      <c r="H8" t="s">
        <v>61</v>
      </c>
      <c r="I8" t="s">
        <v>62</v>
      </c>
    </row>
    <row r="9" spans="4:9">
      <c r="E9" t="s">
        <v>63</v>
      </c>
      <c r="F9" t="s">
        <v>63</v>
      </c>
      <c r="G9" t="s">
        <v>60</v>
      </c>
      <c r="H9" t="s">
        <v>64</v>
      </c>
      <c r="I9" t="s">
        <v>65</v>
      </c>
    </row>
    <row r="10" spans="4:9">
      <c r="E10" t="s">
        <v>66</v>
      </c>
      <c r="F10" t="s">
        <v>66</v>
      </c>
      <c r="G10" t="s">
        <v>60</v>
      </c>
      <c r="H10" t="s">
        <v>64</v>
      </c>
      <c r="I10" t="s">
        <v>67</v>
      </c>
    </row>
    <row r="11" spans="4:9">
      <c r="E11" t="s">
        <v>68</v>
      </c>
      <c r="F11" t="s">
        <v>68</v>
      </c>
      <c r="G11" t="s">
        <v>60</v>
      </c>
      <c r="H11" t="s">
        <v>61</v>
      </c>
      <c r="I11" t="s">
        <v>69</v>
      </c>
    </row>
    <row r="12" spans="4:9">
      <c r="E12" t="s">
        <v>70</v>
      </c>
      <c r="F12" t="s">
        <v>70</v>
      </c>
      <c r="G12" t="s">
        <v>60</v>
      </c>
      <c r="H12" t="s">
        <v>64</v>
      </c>
      <c r="I12" t="s">
        <v>71</v>
      </c>
    </row>
    <row r="13" spans="4:9">
      <c r="E13" t="s">
        <v>72</v>
      </c>
      <c r="F13" t="s">
        <v>72</v>
      </c>
      <c r="G13" t="s">
        <v>60</v>
      </c>
      <c r="H13" t="s">
        <v>64</v>
      </c>
      <c r="I13" t="s">
        <v>73</v>
      </c>
    </row>
    <row r="14" spans="4:9">
      <c r="E14" t="s">
        <v>74</v>
      </c>
      <c r="F14" t="s">
        <v>74</v>
      </c>
      <c r="G14" t="s">
        <v>60</v>
      </c>
      <c r="H14" t="s">
        <v>61</v>
      </c>
      <c r="I14" t="s">
        <v>75</v>
      </c>
    </row>
    <row r="15" spans="4:9">
      <c r="E15" t="s">
        <v>76</v>
      </c>
      <c r="F15" t="s">
        <v>76</v>
      </c>
      <c r="G15" t="s">
        <v>60</v>
      </c>
      <c r="H15" t="s">
        <v>61</v>
      </c>
      <c r="I15" t="s">
        <v>77</v>
      </c>
    </row>
    <row r="16" spans="4:9">
      <c r="E16" t="s">
        <v>78</v>
      </c>
      <c r="F16" t="s">
        <v>78</v>
      </c>
      <c r="G16" t="s">
        <v>60</v>
      </c>
      <c r="H16" t="s">
        <v>61</v>
      </c>
      <c r="I16" t="s">
        <v>79</v>
      </c>
    </row>
    <row r="17" spans="5:9">
      <c r="E17" t="s">
        <v>80</v>
      </c>
      <c r="F17" t="s">
        <v>80</v>
      </c>
      <c r="G17" t="s">
        <v>60</v>
      </c>
      <c r="H17" t="s">
        <v>61</v>
      </c>
      <c r="I17" t="s">
        <v>81</v>
      </c>
    </row>
    <row r="18" spans="5:9">
      <c r="E18" t="s">
        <v>82</v>
      </c>
      <c r="F18" t="s">
        <v>82</v>
      </c>
      <c r="G18" t="s">
        <v>60</v>
      </c>
      <c r="H18" t="s">
        <v>83</v>
      </c>
      <c r="I18" t="s">
        <v>84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B1" zoomScale="115" zoomScaleNormal="115" workbookViewId="0">
      <selection activeCell="G9" sqref="G9"/>
    </sheetView>
  </sheetViews>
  <sheetFormatPr baseColWidth="10" defaultColWidth="9" defaultRowHeight="16"/>
  <cols>
    <col min="4" max="4" width="9.1640625" customWidth="1"/>
    <col min="5" max="5" width="26.6640625" customWidth="1"/>
    <col min="6" max="6" width="19.6640625" customWidth="1"/>
    <col min="7" max="7" width="77.6640625" customWidth="1"/>
    <col min="9" max="9" width="11.6640625" customWidth="1"/>
    <col min="10" max="10" width="11.83203125" customWidth="1"/>
    <col min="11" max="11" width="19.1640625" customWidth="1"/>
    <col min="13" max="13" width="10.6640625" customWidth="1"/>
  </cols>
  <sheetData>
    <row r="1" spans="1:17">
      <c r="A1" s="7"/>
      <c r="B1" s="8"/>
      <c r="C1" s="8"/>
      <c r="D1" s="8"/>
      <c r="E1" s="8"/>
    </row>
    <row r="3" spans="1:17">
      <c r="F3" s="10"/>
      <c r="G3" s="11"/>
    </row>
    <row r="7" spans="1:17">
      <c r="A7" s="12"/>
      <c r="D7" s="13" t="s">
        <v>85</v>
      </c>
      <c r="E7" s="6" t="s">
        <v>48</v>
      </c>
      <c r="F7" s="6" t="s">
        <v>86</v>
      </c>
      <c r="G7" s="48" t="s">
        <v>229</v>
      </c>
      <c r="H7" s="6" t="s">
        <v>87</v>
      </c>
      <c r="I7" t="s">
        <v>88</v>
      </c>
      <c r="J7" t="s">
        <v>89</v>
      </c>
      <c r="K7" t="s">
        <v>90</v>
      </c>
      <c r="L7" t="s">
        <v>91</v>
      </c>
      <c r="M7" t="s">
        <v>51</v>
      </c>
      <c r="N7" t="s">
        <v>92</v>
      </c>
      <c r="O7" s="6"/>
      <c r="Q7" s="6"/>
    </row>
    <row r="8" spans="1:17">
      <c r="A8" s="12"/>
      <c r="E8" s="6" t="s">
        <v>93</v>
      </c>
      <c r="F8" s="6" t="s">
        <v>93</v>
      </c>
      <c r="G8" s="6" t="s">
        <v>94</v>
      </c>
      <c r="H8" s="14" t="s">
        <v>95</v>
      </c>
      <c r="I8" t="s">
        <v>96</v>
      </c>
      <c r="J8" t="s">
        <v>97</v>
      </c>
      <c r="K8" t="str">
        <f>FD_ORGANIZATION!E8</f>
        <v>运营组织</v>
      </c>
      <c r="L8" t="s">
        <v>98</v>
      </c>
      <c r="M8">
        <v>1</v>
      </c>
      <c r="N8">
        <v>1</v>
      </c>
    </row>
    <row r="9" spans="1:17">
      <c r="H9" s="15"/>
    </row>
  </sheetData>
  <phoneticPr fontId="21" type="noConversion"/>
  <hyperlinks>
    <hyperlink ref="H8" r:id="rId1" xr:uid="{00000000-0004-0000-0300-000000000000}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N15"/>
  <sheetViews>
    <sheetView topLeftCell="F3" workbookViewId="0">
      <selection activeCell="N17" sqref="N17"/>
    </sheetView>
  </sheetViews>
  <sheetFormatPr baseColWidth="10" defaultColWidth="9" defaultRowHeight="16"/>
  <cols>
    <col min="1" max="1" width="4.5" customWidth="1"/>
    <col min="2" max="2" width="8.83203125" hidden="1" customWidth="1"/>
    <col min="3" max="3" width="3.5" customWidth="1"/>
    <col min="4" max="4" width="11.6640625" customWidth="1"/>
    <col min="5" max="5" width="43.1640625" customWidth="1"/>
    <col min="6" max="6" width="44.1640625" customWidth="1"/>
    <col min="7" max="7" width="20.6640625" customWidth="1"/>
    <col min="8" max="8" width="36.5" customWidth="1"/>
    <col min="9" max="9" width="10.1640625" customWidth="1"/>
    <col min="10" max="10" width="13.1640625" customWidth="1"/>
    <col min="11" max="11" width="15" customWidth="1"/>
    <col min="12" max="12" width="23.1640625" customWidth="1"/>
    <col min="13" max="13" width="10.6640625" customWidth="1"/>
    <col min="14" max="14" width="12.5" customWidth="1"/>
  </cols>
  <sheetData>
    <row r="7" spans="4:14" ht="17">
      <c r="D7" s="9" t="s">
        <v>99</v>
      </c>
      <c r="E7" t="s">
        <v>48</v>
      </c>
      <c r="F7" t="s">
        <v>50</v>
      </c>
      <c r="G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105</v>
      </c>
      <c r="M7" t="s">
        <v>51</v>
      </c>
      <c r="N7" t="s">
        <v>57</v>
      </c>
    </row>
    <row r="8" spans="4:14">
      <c r="E8" t="s">
        <v>106</v>
      </c>
      <c r="F8" t="s">
        <v>106</v>
      </c>
      <c r="G8" t="s">
        <v>107</v>
      </c>
      <c r="H8" t="s">
        <v>108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109</v>
      </c>
      <c r="F9" t="s">
        <v>110</v>
      </c>
      <c r="G9" t="s">
        <v>111</v>
      </c>
      <c r="H9" t="s">
        <v>112</v>
      </c>
      <c r="I9">
        <v>1</v>
      </c>
      <c r="J9">
        <v>0</v>
      </c>
      <c r="K9">
        <v>0</v>
      </c>
      <c r="L9">
        <v>1</v>
      </c>
      <c r="M9">
        <v>1</v>
      </c>
      <c r="N9" t="s">
        <v>64</v>
      </c>
    </row>
    <row r="10" spans="4:14">
      <c r="E10" t="s">
        <v>113</v>
      </c>
      <c r="F10" t="s">
        <v>113</v>
      </c>
      <c r="G10" t="s">
        <v>114</v>
      </c>
      <c r="H10" t="s">
        <v>115</v>
      </c>
      <c r="I10">
        <v>1</v>
      </c>
      <c r="J10">
        <v>0</v>
      </c>
      <c r="K10">
        <v>0</v>
      </c>
      <c r="L10">
        <v>1</v>
      </c>
      <c r="M10">
        <v>0</v>
      </c>
      <c r="N10" t="s">
        <v>61</v>
      </c>
    </row>
    <row r="11" spans="4:14">
      <c r="E11" t="s">
        <v>116</v>
      </c>
      <c r="F11" t="s">
        <v>116</v>
      </c>
      <c r="G11" t="s">
        <v>117</v>
      </c>
      <c r="H11" t="s">
        <v>118</v>
      </c>
      <c r="I11">
        <v>1</v>
      </c>
      <c r="J11">
        <v>0</v>
      </c>
      <c r="K11">
        <v>0</v>
      </c>
      <c r="L11">
        <v>1</v>
      </c>
      <c r="M11">
        <v>0</v>
      </c>
      <c r="N11" t="s">
        <v>61</v>
      </c>
    </row>
    <row r="12" spans="4:14">
      <c r="E12" t="s">
        <v>119</v>
      </c>
      <c r="F12" t="s">
        <v>119</v>
      </c>
      <c r="G12" t="s">
        <v>120</v>
      </c>
      <c r="H12" t="s">
        <v>121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61</v>
      </c>
    </row>
    <row r="13" spans="4:14">
      <c r="E13" t="s">
        <v>122</v>
      </c>
      <c r="F13" t="s">
        <v>122</v>
      </c>
      <c r="G13" t="s">
        <v>62</v>
      </c>
      <c r="H13" t="s">
        <v>123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61</v>
      </c>
    </row>
    <row r="14" spans="4:14">
      <c r="E14" t="s">
        <v>124</v>
      </c>
      <c r="F14" t="s">
        <v>124</v>
      </c>
      <c r="G14" t="s">
        <v>125</v>
      </c>
      <c r="H14" t="s">
        <v>126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64</v>
      </c>
    </row>
    <row r="15" spans="4:14">
      <c r="E15" t="s">
        <v>127</v>
      </c>
      <c r="F15" t="s">
        <v>127</v>
      </c>
      <c r="G15" t="s">
        <v>128</v>
      </c>
      <c r="H15" t="s">
        <v>129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83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I20"/>
  <sheetViews>
    <sheetView topLeftCell="D4" workbookViewId="0">
      <selection activeCell="E20" sqref="E20"/>
    </sheetView>
  </sheetViews>
  <sheetFormatPr baseColWidth="10" defaultColWidth="9" defaultRowHeight="16"/>
  <cols>
    <col min="3" max="3" width="17.33203125" customWidth="1"/>
    <col min="4" max="4" width="24.1640625" customWidth="1"/>
    <col min="5" max="5" width="39.1640625" customWidth="1"/>
    <col min="6" max="6" width="42.33203125" customWidth="1"/>
    <col min="7" max="7" width="30.33203125" customWidth="1"/>
    <col min="8" max="8" width="14.1640625" customWidth="1"/>
    <col min="9" max="9" width="14.83203125" customWidth="1"/>
  </cols>
  <sheetData>
    <row r="7" spans="4:9">
      <c r="D7" t="s">
        <v>130</v>
      </c>
      <c r="E7" s="6" t="s">
        <v>48</v>
      </c>
      <c r="F7" s="6" t="s">
        <v>131</v>
      </c>
      <c r="G7" s="6" t="s">
        <v>132</v>
      </c>
      <c r="H7" s="6"/>
      <c r="I7" s="6"/>
    </row>
    <row r="8" spans="4:9">
      <c r="E8" t="s">
        <v>133</v>
      </c>
      <c r="F8" s="6" t="str">
        <f>IAM_ROLE!E9</f>
        <v>role/orgainzation/default/administrator</v>
      </c>
      <c r="G8" s="6" t="str">
        <f>IAM_LABEL!E10</f>
        <v>organization.gitlab.owner</v>
      </c>
      <c r="H8" s="6"/>
      <c r="I8" s="6"/>
    </row>
    <row r="9" spans="4:9">
      <c r="E9" t="s">
        <v>133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134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135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136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137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138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139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139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140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141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141</v>
      </c>
      <c r="F19" t="str">
        <f>IAM_ROLE!E11</f>
        <v>role/project/default/deploy-administrator</v>
      </c>
      <c r="G19" t="str">
        <f>IAM_LABEL!E8</f>
        <v>project.owner</v>
      </c>
    </row>
    <row r="20" spans="5:7">
      <c r="E20" t="s">
        <v>142</v>
      </c>
      <c r="F20" t="str">
        <f>IAM_ROLE!E8</f>
        <v>role/site/default/administrator</v>
      </c>
      <c r="G20" t="str">
        <f>IAM_LABEL!E18</f>
        <v>site.admin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7:H16"/>
  <sheetViews>
    <sheetView workbookViewId="0">
      <selection activeCell="H15" sqref="H15"/>
    </sheetView>
  </sheetViews>
  <sheetFormatPr baseColWidth="10" defaultColWidth="11" defaultRowHeight="16"/>
  <cols>
    <col min="4" max="4" width="29.5" customWidth="1"/>
    <col min="5" max="5" width="37.5" customWidth="1"/>
    <col min="6" max="6" width="36.33203125" customWidth="1"/>
    <col min="7" max="7" width="25.83203125" customWidth="1"/>
    <col min="8" max="8" width="47" customWidth="1"/>
  </cols>
  <sheetData>
    <row r="7" spans="4:8" ht="17">
      <c r="D7" s="9" t="s">
        <v>143</v>
      </c>
      <c r="E7" t="s">
        <v>48</v>
      </c>
      <c r="F7" t="s">
        <v>50</v>
      </c>
      <c r="G7" t="s">
        <v>49</v>
      </c>
      <c r="H7" t="s">
        <v>58</v>
      </c>
    </row>
    <row r="8" spans="4:8">
      <c r="E8" t="s">
        <v>144</v>
      </c>
      <c r="F8" s="42" t="s">
        <v>226</v>
      </c>
      <c r="G8" t="s">
        <v>145</v>
      </c>
      <c r="H8" t="s">
        <v>146</v>
      </c>
    </row>
    <row r="9" spans="4:8">
      <c r="E9" t="s">
        <v>147</v>
      </c>
      <c r="F9" t="s">
        <v>147</v>
      </c>
      <c r="G9" t="s">
        <v>148</v>
      </c>
      <c r="H9" s="42" t="s">
        <v>219</v>
      </c>
    </row>
    <row r="10" spans="4:8">
      <c r="E10" t="s">
        <v>149</v>
      </c>
      <c r="F10" t="s">
        <v>149</v>
      </c>
      <c r="G10" t="s">
        <v>150</v>
      </c>
      <c r="H10" t="s">
        <v>151</v>
      </c>
    </row>
    <row r="11" spans="4:8">
      <c r="E11" t="s">
        <v>152</v>
      </c>
      <c r="F11" t="s">
        <v>152</v>
      </c>
      <c r="G11" t="s">
        <v>153</v>
      </c>
      <c r="H11" s="42" t="s">
        <v>221</v>
      </c>
    </row>
    <row r="12" spans="4:8">
      <c r="E12" t="s">
        <v>154</v>
      </c>
      <c r="F12" t="s">
        <v>154</v>
      </c>
      <c r="G12" t="s">
        <v>155</v>
      </c>
      <c r="H12" s="42" t="s">
        <v>220</v>
      </c>
    </row>
    <row r="13" spans="4:8">
      <c r="E13" t="s">
        <v>156</v>
      </c>
      <c r="F13" t="s">
        <v>156</v>
      </c>
      <c r="G13" t="s">
        <v>157</v>
      </c>
      <c r="H13" s="42" t="s">
        <v>222</v>
      </c>
    </row>
    <row r="14" spans="4:8">
      <c r="E14" t="s">
        <v>158</v>
      </c>
      <c r="F14" t="s">
        <v>158</v>
      </c>
      <c r="G14" t="s">
        <v>159</v>
      </c>
      <c r="H14" s="42" t="s">
        <v>225</v>
      </c>
    </row>
    <row r="15" spans="4:8">
      <c r="E15" t="s">
        <v>160</v>
      </c>
      <c r="F15" t="s">
        <v>160</v>
      </c>
      <c r="G15" t="s">
        <v>161</v>
      </c>
      <c r="H15" s="42" t="s">
        <v>228</v>
      </c>
    </row>
    <row r="16" spans="4:8">
      <c r="E16" s="42" t="s">
        <v>227</v>
      </c>
      <c r="F16" s="42" t="s">
        <v>227</v>
      </c>
      <c r="G16" s="42" t="s">
        <v>223</v>
      </c>
      <c r="H16" s="42" t="s">
        <v>224</v>
      </c>
    </row>
  </sheetData>
  <phoneticPr fontId="21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"/>
  <sheetViews>
    <sheetView workbookViewId="0">
      <selection activeCell="K15" sqref="K15"/>
    </sheetView>
  </sheetViews>
  <sheetFormatPr baseColWidth="10" defaultColWidth="9" defaultRowHeight="16"/>
  <cols>
    <col min="2" max="2" width="2.83203125" customWidth="1"/>
    <col min="3" max="3" width="9.6640625" hidden="1" customWidth="1"/>
    <col min="4" max="4" width="15.5" customWidth="1"/>
    <col min="7" max="7" width="15.1640625" customWidth="1"/>
    <col min="13" max="13" width="23.1640625" customWidth="1"/>
  </cols>
  <sheetData>
    <row r="1" spans="1:14">
      <c r="A1" s="7" t="s">
        <v>44</v>
      </c>
      <c r="B1" s="8" t="s">
        <v>45</v>
      </c>
      <c r="C1" s="8" t="s">
        <v>9</v>
      </c>
      <c r="D1" s="8" t="s">
        <v>46</v>
      </c>
    </row>
    <row r="7" spans="1:14">
      <c r="D7" t="s">
        <v>162</v>
      </c>
      <c r="E7" s="6" t="s">
        <v>48</v>
      </c>
      <c r="F7" s="6" t="s">
        <v>55</v>
      </c>
      <c r="G7" s="6" t="s">
        <v>163</v>
      </c>
      <c r="H7" s="6" t="s">
        <v>164</v>
      </c>
      <c r="I7" s="6" t="s">
        <v>165</v>
      </c>
      <c r="J7" s="6" t="s">
        <v>166</v>
      </c>
      <c r="K7" s="6" t="s">
        <v>167</v>
      </c>
      <c r="L7" s="6" t="s">
        <v>90</v>
      </c>
      <c r="M7" s="6" t="s">
        <v>168</v>
      </c>
      <c r="N7" s="6"/>
    </row>
    <row r="8" spans="1:14">
      <c r="E8" s="6" t="s">
        <v>169</v>
      </c>
      <c r="F8" s="6" t="s">
        <v>169</v>
      </c>
      <c r="G8" s="6" t="s">
        <v>170</v>
      </c>
      <c r="H8" s="6" t="s">
        <v>171</v>
      </c>
      <c r="I8" s="6" t="s">
        <v>170</v>
      </c>
      <c r="J8" s="6" t="s">
        <v>172</v>
      </c>
      <c r="K8" s="6" t="s">
        <v>170</v>
      </c>
      <c r="L8" t="str">
        <f>FD_ORGANIZATION!E8</f>
        <v>运营组织</v>
      </c>
      <c r="N8" s="6"/>
    </row>
    <row r="9" spans="1:14">
      <c r="E9" t="s">
        <v>173</v>
      </c>
      <c r="F9" t="s">
        <v>173</v>
      </c>
      <c r="G9" t="s">
        <v>170</v>
      </c>
      <c r="H9" t="s">
        <v>171</v>
      </c>
      <c r="I9" t="s">
        <v>170</v>
      </c>
      <c r="J9" t="s">
        <v>172</v>
      </c>
      <c r="K9" t="s">
        <v>170</v>
      </c>
      <c r="L9" t="str">
        <f>FD_ORGANIZATION!E8</f>
        <v>运营组织</v>
      </c>
      <c r="M9" t="s">
        <v>174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7:J10"/>
  <sheetViews>
    <sheetView topLeftCell="D1" workbookViewId="0">
      <selection activeCell="I20" sqref="I20"/>
    </sheetView>
  </sheetViews>
  <sheetFormatPr baseColWidth="10" defaultColWidth="9" defaultRowHeight="16"/>
  <cols>
    <col min="3" max="3" width="17.33203125" customWidth="1"/>
    <col min="4" max="4" width="24.1640625" customWidth="1"/>
    <col min="5" max="5" width="19.1640625" customWidth="1"/>
    <col min="7" max="7" width="21.1640625" customWidth="1"/>
    <col min="8" max="8" width="14.1640625" customWidth="1"/>
    <col min="9" max="9" width="14.83203125" customWidth="1"/>
  </cols>
  <sheetData>
    <row r="7" spans="4:10">
      <c r="D7" t="s">
        <v>175</v>
      </c>
      <c r="E7" s="6" t="s">
        <v>48</v>
      </c>
      <c r="F7" s="6" t="s">
        <v>131</v>
      </c>
      <c r="G7" s="6" t="s">
        <v>176</v>
      </c>
      <c r="H7" s="6" t="s">
        <v>177</v>
      </c>
      <c r="I7" s="6" t="s">
        <v>178</v>
      </c>
      <c r="J7" t="s">
        <v>179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180</v>
      </c>
      <c r="I8">
        <v>0</v>
      </c>
      <c r="J8" t="s">
        <v>83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180</v>
      </c>
      <c r="I9">
        <v>1</v>
      </c>
      <c r="J9" t="s">
        <v>64</v>
      </c>
    </row>
    <row r="10" spans="4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180</v>
      </c>
      <c r="I10">
        <v>0</v>
      </c>
      <c r="J10" t="s">
        <v>83</v>
      </c>
    </row>
  </sheetData>
  <phoneticPr fontId="21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205</cp:revision>
  <dcterms:created xsi:type="dcterms:W3CDTF">2016-10-05T01:34:00Z</dcterms:created>
  <dcterms:modified xsi:type="dcterms:W3CDTF">2019-03-20T12:56:43Z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