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06"/>
  <workbookPr/>
  <mc:AlternateContent xmlns:mc="http://schemas.openxmlformats.org/markup-compatibility/2006">
    <mc:Choice Requires="x15">
      <x15ac:absPath xmlns:x15ac="http://schemas.microsoft.com/office/spreadsheetml/2010/11/ac" url="https://bancolombia-my.sharepoint.com/personal/anmaagud_bancolombia_com_co/Documents/OAUTH/Documentación/"/>
    </mc:Choice>
  </mc:AlternateContent>
  <xr:revisionPtr revIDLastSave="0" documentId="8_{0DF66B79-A7C0-4B65-B347-085CF7300C54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Listas" sheetId="2" state="hidden" r:id="rId1"/>
    <sheet name="Formulario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1" i="1"/>
  <c r="F19" i="1"/>
  <c r="D19" i="1"/>
  <c r="B19" i="1"/>
  <c r="D13" i="1"/>
  <c r="B13" i="1"/>
  <c r="E10" i="1"/>
  <c r="D11" i="1"/>
  <c r="F13" i="1"/>
</calcChain>
</file>

<file path=xl/sharedStrings.xml><?xml version="1.0" encoding="utf-8"?>
<sst xmlns="http://schemas.openxmlformats.org/spreadsheetml/2006/main" count="20" uniqueCount="17">
  <si>
    <t>SI</t>
  </si>
  <si>
    <t>MICROSERVICIOS</t>
  </si>
  <si>
    <t>NO</t>
  </si>
  <si>
    <t>FUA</t>
  </si>
  <si>
    <t>PROYECTO</t>
  </si>
  <si>
    <t>PRODUCT OWNER DEL PROYECTO</t>
  </si>
  <si>
    <t>Nombre de Proyecto</t>
  </si>
  <si>
    <t># PMO</t>
  </si>
  <si>
    <t># Épica</t>
  </si>
  <si>
    <t>Nombre Completo</t>
  </si>
  <si>
    <t>Email</t>
  </si>
  <si>
    <t>Celular</t>
  </si>
  <si>
    <t>Nombre de APP en MAC</t>
  </si>
  <si>
    <t>NECESIDAD</t>
  </si>
  <si>
    <t>¿Ha recibido capacitación de los Servicios de Autenticación y Sesión?</t>
  </si>
  <si>
    <t>¿Qué tipo de consumo requiere?</t>
  </si>
  <si>
    <t>¿Requiere SSO?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</si>
</sst>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0" applyFont="1" applyBorder="1"/>
    <xf numFmtId="0" fontId="3" fillId="0" borderId="0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7" fillId="0" borderId="0" xfId="0" applyFont="1" applyBorder="1"/>
    <xf numFmtId="0" fontId="0" fillId="0" borderId="26" xfId="0" applyBorder="1"/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horizontal="left" vertical="center" wrapText="1"/>
    </xf>
    <xf numFmtId="0" fontId="4" fillId="0" borderId="10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3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4" fillId="0" borderId="19" xfId="0" applyFont="1" applyBorder="1" applyAlignment="1">
      <alignment horizontal="left" wrapText="1"/>
    </xf>
    <xf numFmtId="0" fontId="4" fillId="0" borderId="27" xfId="0" applyFont="1" applyBorder="1" applyAlignment="1">
      <alignment horizontal="left" wrapText="1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6" fillId="0" borderId="17" xfId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912813</xdr:colOff>
      <xdr:row>0</xdr:row>
      <xdr:rowOff>134938</xdr:rowOff>
    </xdr:from>
    <xdr:to>
      <xdr:col>4</xdr:col>
      <xdr:colOff>1338039</xdr:colOff>
      <xdr:row>2</xdr:row>
      <xdr:rowOff>125367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6CF51A-5E1C-47FE-948A-AFF929EE9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2688" y="134938"/>
          <a:ext cx="1790476" cy="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E4"/>
  <sheetViews>
    <sheetView workbookViewId="0">
      <selection activeCell="E4" sqref="E4"/>
    </sheetView>
  </sheetViews>
  <sheetFormatPr defaultColWidth="9.140625" defaultRowHeight="15"/>
  <sheetData>
    <row r="3" spans="3:5">
      <c r="C3" t="s">
        <v>0</v>
      </c>
      <c r="E3" t="s">
        <v>1</v>
      </c>
    </row>
    <row r="4" spans="3:5">
      <c r="C4" t="s">
        <v>2</v>
      </c>
      <c r="E4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4"/>
  <sheetViews>
    <sheetView showGridLines="0" tabSelected="1" zoomScale="120" zoomScaleNormal="120" workbookViewId="0">
      <selection activeCell="F14" sqref="F14:G14"/>
    </sheetView>
  </sheetViews>
  <sheetFormatPr defaultColWidth="9.140625" defaultRowHeight="15"/>
  <cols>
    <col min="1" max="1" width="3.28515625" style="1" customWidth="1"/>
    <col min="2" max="2" width="23.5703125" style="1" customWidth="1"/>
    <col min="3" max="3" width="15.28515625" style="1" customWidth="1"/>
    <col min="4" max="4" width="20.42578125" style="1" customWidth="1"/>
    <col min="5" max="5" width="28.5703125" style="1" customWidth="1"/>
    <col min="6" max="6" width="21.85546875" style="1" customWidth="1"/>
    <col min="7" max="7" width="37.140625" style="1" customWidth="1"/>
    <col min="8" max="16384" width="9.140625" style="1"/>
  </cols>
  <sheetData>
    <row r="1" spans="2:7">
      <c r="D1" s="8"/>
    </row>
    <row r="3" spans="2:7" ht="15.75" thickBot="1"/>
    <row r="4" spans="2:7" s="3" customFormat="1" ht="13.5" thickBot="1">
      <c r="B4" s="54" t="s">
        <v>4</v>
      </c>
      <c r="C4" s="55"/>
      <c r="D4" s="56"/>
      <c r="E4" s="54" t="s">
        <v>5</v>
      </c>
      <c r="F4" s="55"/>
      <c r="G4" s="56"/>
    </row>
    <row r="5" spans="2:7" s="4" customFormat="1" ht="12.75" customHeight="1" thickBot="1">
      <c r="B5" s="5" t="s">
        <v>6</v>
      </c>
      <c r="C5" s="6" t="s">
        <v>7</v>
      </c>
      <c r="D5" s="7" t="s">
        <v>8</v>
      </c>
      <c r="E5" s="5" t="s">
        <v>9</v>
      </c>
      <c r="F5" s="6" t="s">
        <v>10</v>
      </c>
      <c r="G5" s="7" t="s">
        <v>11</v>
      </c>
    </row>
    <row r="6" spans="2:7" s="2" customFormat="1" ht="12.75" customHeight="1" thickBot="1">
      <c r="B6" s="10"/>
      <c r="C6" s="11"/>
      <c r="D6" s="12"/>
      <c r="E6" s="66"/>
      <c r="F6" s="68"/>
      <c r="G6" s="70"/>
    </row>
    <row r="7" spans="2:7" s="2" customFormat="1" ht="12.75" customHeight="1" thickBot="1">
      <c r="B7" s="13" t="s">
        <v>12</v>
      </c>
      <c r="C7" s="64"/>
      <c r="D7" s="65"/>
      <c r="E7" s="67"/>
      <c r="F7" s="69"/>
      <c r="G7" s="71"/>
    </row>
    <row r="8" spans="2:7" ht="15.75" thickBot="1">
      <c r="B8" s="61" t="s">
        <v>13</v>
      </c>
      <c r="C8" s="62"/>
      <c r="D8" s="62"/>
      <c r="E8" s="62"/>
      <c r="F8" s="62"/>
      <c r="G8" s="63"/>
    </row>
    <row r="9" spans="2:7">
      <c r="B9" s="57" t="s">
        <v>14</v>
      </c>
      <c r="C9" s="58"/>
      <c r="D9" s="58"/>
      <c r="E9" s="14" t="s">
        <v>0</v>
      </c>
      <c r="F9" s="17" t="str">
        <f>IF(E9="SI","Fecha:")</f>
        <v>Fecha:</v>
      </c>
      <c r="G9" s="18"/>
    </row>
    <row r="10" spans="2:7">
      <c r="B10" s="59" t="s">
        <v>15</v>
      </c>
      <c r="C10" s="60"/>
      <c r="D10" s="15" t="s">
        <v>3</v>
      </c>
      <c r="E10" s="15" t="str">
        <f>IF(D10="FUA","¿URL de Redirección?","")</f>
        <v>¿URL de Redirección?</v>
      </c>
      <c r="F10" s="15"/>
      <c r="G10" s="16"/>
    </row>
    <row r="11" spans="2:7">
      <c r="B11" s="22" t="s">
        <v>16</v>
      </c>
      <c r="C11" s="24" t="s">
        <v>0</v>
      </c>
      <c r="D11" s="30" t="str">
        <f>IF(C11="SI","Por favor liste los canales con los que hará la operación","")</f>
        <v>Por favor liste los canales con los que hará la operación</v>
      </c>
      <c r="E11" s="31"/>
      <c r="F11" s="26" t="str">
        <f>IF(C11="SI","¿URL de Redirección?","")</f>
        <v>¿URL de Redirección?</v>
      </c>
      <c r="G11" s="28"/>
    </row>
    <row r="12" spans="2:7" ht="15.75" thickBot="1">
      <c r="B12" s="23"/>
      <c r="C12" s="25"/>
      <c r="D12" s="32"/>
      <c r="E12" s="33"/>
      <c r="F12" s="27"/>
      <c r="G12" s="29"/>
    </row>
    <row r="13" spans="2:7" ht="15.75" thickBot="1">
      <c r="B13" s="49" t="str">
        <f>IF(C11="SI","Nombre de Proyecto Origen ","")</f>
        <v xml:space="preserve">Nombre de Proyecto Origen </v>
      </c>
      <c r="C13" s="50"/>
      <c r="D13" s="51" t="str">
        <f>IF(C11="SI","# PMO Origen","")</f>
        <v># PMO Origen</v>
      </c>
      <c r="E13" s="51"/>
      <c r="F13" s="52" t="str">
        <f>IF(C11="SI","Nombre en Formato MAC","")</f>
        <v>Nombre en Formato MAC</v>
      </c>
      <c r="G13" s="53"/>
    </row>
    <row r="14" spans="2:7">
      <c r="B14" s="37"/>
      <c r="C14" s="38"/>
      <c r="D14" s="39"/>
      <c r="E14" s="39"/>
      <c r="F14" s="38"/>
      <c r="G14" s="43"/>
    </row>
    <row r="15" spans="2:7">
      <c r="B15" s="34"/>
      <c r="C15" s="35"/>
      <c r="D15" s="42"/>
      <c r="E15" s="42"/>
      <c r="F15" s="35"/>
      <c r="G15" s="36"/>
    </row>
    <row r="16" spans="2:7">
      <c r="B16" s="34"/>
      <c r="C16" s="35"/>
      <c r="D16" s="35"/>
      <c r="E16" s="35"/>
      <c r="F16" s="35"/>
      <c r="G16" s="36"/>
    </row>
    <row r="17" spans="2:8">
      <c r="B17" s="34"/>
      <c r="C17" s="35"/>
      <c r="D17" s="35"/>
      <c r="E17" s="35"/>
      <c r="F17" s="35"/>
      <c r="G17" s="36"/>
    </row>
    <row r="18" spans="2:8" ht="15.75" thickBot="1">
      <c r="B18" s="19"/>
      <c r="C18" s="20"/>
      <c r="D18" s="20"/>
      <c r="E18" s="20"/>
      <c r="F18" s="20"/>
      <c r="G18" s="21"/>
    </row>
    <row r="19" spans="2:8" ht="15.75" thickBot="1">
      <c r="B19" s="44" t="str">
        <f>IF(C11="SI","Nombre de Proyecto Destino ","")</f>
        <v xml:space="preserve">Nombre de Proyecto Destino </v>
      </c>
      <c r="C19" s="45"/>
      <c r="D19" s="46" t="str">
        <f>IF(C11="SI","# PMO Destino","")</f>
        <v># PMO Destino</v>
      </c>
      <c r="E19" s="46"/>
      <c r="F19" s="47" t="str">
        <f>IF(C11="SI","Nombre en Formato MAC","")</f>
        <v>Nombre en Formato MAC</v>
      </c>
      <c r="G19" s="48"/>
      <c r="H19" s="9"/>
    </row>
    <row r="20" spans="2:8">
      <c r="B20" s="37"/>
      <c r="C20" s="38"/>
      <c r="D20" s="39"/>
      <c r="E20" s="39"/>
      <c r="F20" s="40"/>
      <c r="G20" s="41"/>
    </row>
    <row r="21" spans="2:8">
      <c r="B21" s="34"/>
      <c r="C21" s="35"/>
      <c r="D21" s="42"/>
      <c r="E21" s="42"/>
      <c r="F21" s="35"/>
      <c r="G21" s="36"/>
    </row>
    <row r="22" spans="2:8">
      <c r="B22" s="34"/>
      <c r="C22" s="35"/>
      <c r="D22" s="35"/>
      <c r="E22" s="35"/>
      <c r="F22" s="35"/>
      <c r="G22" s="36"/>
    </row>
    <row r="23" spans="2:8">
      <c r="B23" s="34"/>
      <c r="C23" s="35"/>
      <c r="D23" s="35"/>
      <c r="E23" s="35"/>
      <c r="F23" s="35"/>
      <c r="G23" s="36"/>
    </row>
    <row r="24" spans="2:8" ht="15.75" thickBot="1">
      <c r="B24" s="19"/>
      <c r="C24" s="20"/>
      <c r="D24" s="20"/>
      <c r="E24" s="20"/>
      <c r="F24" s="20"/>
      <c r="G24" s="21"/>
    </row>
  </sheetData>
  <mergeCells count="50">
    <mergeCell ref="B13:C13"/>
    <mergeCell ref="D13:E13"/>
    <mergeCell ref="F13:G13"/>
    <mergeCell ref="B4:D4"/>
    <mergeCell ref="E4:G4"/>
    <mergeCell ref="B9:D9"/>
    <mergeCell ref="B10:C10"/>
    <mergeCell ref="B8:G8"/>
    <mergeCell ref="C7:D7"/>
    <mergeCell ref="E6:E7"/>
    <mergeCell ref="F6:F7"/>
    <mergeCell ref="G6:G7"/>
    <mergeCell ref="B17:C17"/>
    <mergeCell ref="D17:E17"/>
    <mergeCell ref="F17:G17"/>
    <mergeCell ref="B18:C18"/>
    <mergeCell ref="D18:E18"/>
    <mergeCell ref="F18:G18"/>
    <mergeCell ref="F20:G20"/>
    <mergeCell ref="B21:C21"/>
    <mergeCell ref="D21:E21"/>
    <mergeCell ref="F21:G21"/>
    <mergeCell ref="B14:C14"/>
    <mergeCell ref="B15:C15"/>
    <mergeCell ref="D15:E15"/>
    <mergeCell ref="F15:G15"/>
    <mergeCell ref="B16:C16"/>
    <mergeCell ref="D16:E16"/>
    <mergeCell ref="F16:G16"/>
    <mergeCell ref="D14:E14"/>
    <mergeCell ref="F14:G14"/>
    <mergeCell ref="B19:C19"/>
    <mergeCell ref="D19:E19"/>
    <mergeCell ref="F19:G19"/>
    <mergeCell ref="B24:C24"/>
    <mergeCell ref="D24:E24"/>
    <mergeCell ref="F24:G24"/>
    <mergeCell ref="B11:B12"/>
    <mergeCell ref="C11:C12"/>
    <mergeCell ref="F11:F12"/>
    <mergeCell ref="G11:G12"/>
    <mergeCell ref="D11:E12"/>
    <mergeCell ref="B22:C22"/>
    <mergeCell ref="D22:E22"/>
    <mergeCell ref="F22:G22"/>
    <mergeCell ref="B23:C23"/>
    <mergeCell ref="D23:E23"/>
    <mergeCell ref="F23:G23"/>
    <mergeCell ref="B20:C20"/>
    <mergeCell ref="D20:E20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0000000}">
          <x14:formula1>
            <xm:f>Listas!$C$3:$C$4</xm:f>
          </x14:formula1>
          <xm:sqref>E9 C11</xm:sqref>
        </x14:dataValidation>
        <x14:dataValidation type="list" allowBlank="1" showInputMessage="1" showErrorMessage="1" xr:uid="{00000000-0002-0000-0100-000001000000}">
          <x14:formula1>
            <xm:f>Listas!$E$3:$E$4</xm:f>
          </x14:formula1>
          <xm:sqref>D10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E820482B274E7438119F8B170B944A7" ma:contentTypeVersion="8" ma:contentTypeDescription="Crear nuevo documento." ma:contentTypeScope="" ma:versionID="0148307d2c0bdd8d15f1070dc6a3d3dc">
  <xsd:schema xmlns:xsd="http://www.w3.org/2001/XMLSchema" xmlns:xs="http://www.w3.org/2001/XMLSchema" xmlns:p="http://schemas.microsoft.com/office/2006/metadata/properties" xmlns:ns2="a6b4fe14-634c-4eda-a326-9c8a6077523e" xmlns:ns3="9357c7f0-3021-47dd-ad47-3f395494cfa7" targetNamespace="http://schemas.microsoft.com/office/2006/metadata/properties" ma:root="true" ma:fieldsID="9261214a7c2d89c69e70bc1ac028d78c" ns2:_="" ns3:_="">
    <xsd:import namespace="a6b4fe14-634c-4eda-a326-9c8a6077523e"/>
    <xsd:import namespace="9357c7f0-3021-47dd-ad47-3f395494cf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4fe14-634c-4eda-a326-9c8a607752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57c7f0-3021-47dd-ad47-3f395494cfa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41EE5B-D9C1-499E-858A-439B946F6F5C}"/>
</file>

<file path=customXml/itemProps2.xml><?xml version="1.0" encoding="utf-8"?>
<ds:datastoreItem xmlns:ds="http://schemas.openxmlformats.org/officeDocument/2006/customXml" ds:itemID="{218BCC6B-F03F-4466-B706-D220DF8E5348}"/>
</file>

<file path=customXml/itemProps3.xml><?xml version="1.0" encoding="utf-8"?>
<ds:datastoreItem xmlns:ds="http://schemas.openxmlformats.org/officeDocument/2006/customXml" ds:itemID="{13A3034B-5687-4CA1-AC29-C421659B46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Jhonnatan Duque Ramos</dc:creator>
  <cp:keywords/>
  <dc:description/>
  <cp:lastModifiedBy/>
  <cp:revision/>
  <dcterms:created xsi:type="dcterms:W3CDTF">2018-11-16T21:09:44Z</dcterms:created>
  <dcterms:modified xsi:type="dcterms:W3CDTF">2021-06-15T16:16:43Z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b8cc9548-a83a-4898-9526-bf966dd94f5d</vt:lpwstr>
  </property>
  <property fmtid="{D5CDD505-2E9C-101B-9397-08002B2CF9AE}" pid="3" name="ContentTypeId">
    <vt:lpwstr>0x010100AE820482B274E7438119F8B170B944A7</vt:lpwstr>
  </property>
</Properties>
</file>