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93C75D4B-6814-43EA-BCE9-B49FA8265D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entro de estudios" sheetId="1" r:id="rId1"/>
  </sheets>
  <calcPr calcId="181029"/>
</workbook>
</file>

<file path=xl/calcChain.xml><?xml version="1.0" encoding="utf-8"?>
<calcChain xmlns="http://schemas.openxmlformats.org/spreadsheetml/2006/main">
  <c r="F4" i="1" l="1"/>
  <c r="E5" i="1"/>
  <c r="F5" i="1" s="1"/>
  <c r="E6" i="1"/>
  <c r="F6" i="1" s="1"/>
  <c r="E7" i="1"/>
  <c r="E8" i="1"/>
  <c r="E9" i="1"/>
  <c r="F9" i="1" s="1"/>
  <c r="E10" i="1"/>
  <c r="F10" i="1" s="1"/>
  <c r="E11" i="1"/>
  <c r="E12" i="1"/>
  <c r="E13" i="1"/>
  <c r="F13" i="1" s="1"/>
  <c r="E14" i="1"/>
  <c r="F14" i="1" s="1"/>
  <c r="E15" i="1"/>
  <c r="E16" i="1"/>
  <c r="E4" i="1"/>
  <c r="F7" i="1"/>
  <c r="F8" i="1"/>
  <c r="F11" i="1"/>
  <c r="F12" i="1"/>
  <c r="F15" i="1"/>
  <c r="F16" i="1"/>
</calcChain>
</file>

<file path=xl/sharedStrings.xml><?xml version="1.0" encoding="utf-8"?>
<sst xmlns="http://schemas.openxmlformats.org/spreadsheetml/2006/main" count="38" uniqueCount="25">
  <si>
    <t>FECHA DE COMIENZO</t>
  </si>
  <si>
    <t>NOMBRE</t>
  </si>
  <si>
    <t>CURSO</t>
  </si>
  <si>
    <t>HORAS</t>
  </si>
  <si>
    <t>IMPORTE</t>
  </si>
  <si>
    <t>ANA MARTIN</t>
  </si>
  <si>
    <t>ANTONIO LILLO</t>
  </si>
  <si>
    <t>RAQUEL MARTÍNEZ</t>
  </si>
  <si>
    <t>LUISA ROJAS</t>
  </si>
  <si>
    <t>MARÍA LUCAS</t>
  </si>
  <si>
    <t>MIGUEL MARIN</t>
  </si>
  <si>
    <t>ALBERTO CALLE</t>
  </si>
  <si>
    <t>MARTA JIMÉNEZ</t>
  </si>
  <si>
    <t>ELENA GIMENO</t>
  </si>
  <si>
    <t>MARISA TIERNO</t>
  </si>
  <si>
    <t>PEDRO DÁVILA</t>
  </si>
  <si>
    <t>OFIMÁTICA</t>
  </si>
  <si>
    <t>GESTIÓN LABORAL</t>
  </si>
  <si>
    <t>FISCALIDAD</t>
  </si>
  <si>
    <t>BEGOÑA NANDEZ</t>
  </si>
  <si>
    <t>PEPE MARCOS</t>
  </si>
  <si>
    <t>PRECIO CON OFERTA INCLUIDA</t>
  </si>
  <si>
    <t>LO PRIMERO QUE DEBES HACER TE LO DIRÁ LA FLECHA AZUL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</si>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</sst>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0" fillId="0" borderId="0" xfId="0" applyAlignment="1">
      <alignment horizontal="left" wrapText="1"/>
    </xf>
    <xf numFmtId="2" fontId="2" fillId="0" borderId="1" xfId="1" applyNumberFormat="1" applyFont="1" applyBorder="1"/>
    <xf numFmtId="0" fontId="2" fillId="0" borderId="2" xfId="0" applyFont="1" applyBorder="1"/>
    <xf numFmtId="44" fontId="2" fillId="0" borderId="3" xfId="1" applyFont="1" applyBorder="1" applyAlignment="1">
      <alignment vertical="center"/>
    </xf>
    <xf numFmtId="0" fontId="2" fillId="0" borderId="4" xfId="0" applyFont="1" applyBorder="1"/>
    <xf numFmtId="44" fontId="2" fillId="0" borderId="5" xfId="1" applyFont="1" applyBorder="1" applyAlignment="1">
      <alignment vertical="center"/>
    </xf>
    <xf numFmtId="0" fontId="2" fillId="0" borderId="6" xfId="0" applyFont="1" applyBorder="1"/>
    <xf numFmtId="44" fontId="2" fillId="0" borderId="7" xfId="1" applyFont="1" applyBorder="1" applyAlignment="1">
      <alignment vertical="center"/>
    </xf>
    <xf numFmtId="0" fontId="4" fillId="2" borderId="0" xfId="0" applyFont="1" applyFill="1" applyAlignment="1">
      <alignment horizontal="center"/>
    </xf>
    <xf numFmtId="44" fontId="0" fillId="0" borderId="0" xfId="0" applyNumberFormat="1"/>
  </cellXfs>
  <cellStyles count="2">
    <cellStyle name="Euro" xfId="1" xr:uid="{00000000-0005-0000-0000-000000000000}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16564</xdr:colOff>
      <xdr:row>6</xdr:row>
      <xdr:rowOff>24847</xdr:rowOff>
    </xdr:from>
    <xdr:to>
      <xdr:col>6</xdr:col>
      <xdr:colOff>422411</xdr:colOff>
      <xdr:row>11</xdr:row>
      <xdr:rowOff>165650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 flipH="1" flipV="1">
          <a:off x="5085521" y="1333499"/>
          <a:ext cx="405847" cy="96906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223631</xdr:colOff>
      <xdr:row>16</xdr:row>
      <xdr:rowOff>49695</xdr:rowOff>
    </xdr:from>
    <xdr:to>
      <xdr:col>5</xdr:col>
      <xdr:colOff>405848</xdr:colOff>
      <xdr:row>22</xdr:row>
      <xdr:rowOff>57978</xdr:rowOff>
    </xdr:to>
    <xdr:sp macro="" textlink="">
      <xdr:nvSpPr>
        <xdr:cNvPr id="2" name="Flecha izquierd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60544" y="3014869"/>
          <a:ext cx="2352261" cy="100219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Crea un nombre para esta tabla de datos llamado ESPECIALIDAD</a:t>
          </a:r>
        </a:p>
      </xdr:txBody>
    </xdr:sp>
    <xdr:clientData/>
  </xdr:twoCellAnchor>
  <xdr:twoCellAnchor>
    <xdr:from>
      <xdr:col>6</xdr:col>
      <xdr:colOff>389282</xdr:colOff>
      <xdr:row>1</xdr:row>
      <xdr:rowOff>66260</xdr:rowOff>
    </xdr:from>
    <xdr:to>
      <xdr:col>9</xdr:col>
      <xdr:colOff>140804</xdr:colOff>
      <xdr:row>6</xdr:row>
      <xdr:rowOff>33130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458239" y="281608"/>
          <a:ext cx="2037522" cy="1060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</a:t>
          </a:r>
          <a:r>
            <a:rPr lang="es-ES" sz="1100" baseline="0"/>
            <a:t> importe del curso se calcula en función del precio/hora que aparece en la tabla de especialidades y añadiendo un 21% de IVA</a:t>
          </a:r>
        </a:p>
      </xdr:txBody>
    </xdr:sp>
    <xdr:clientData/>
  </xdr:twoCellAnchor>
  <xdr:twoCellAnchor>
    <xdr:from>
      <xdr:col>6</xdr:col>
      <xdr:colOff>306458</xdr:colOff>
      <xdr:row>9</xdr:row>
      <xdr:rowOff>157368</xdr:rowOff>
    </xdr:from>
    <xdr:to>
      <xdr:col>9</xdr:col>
      <xdr:colOff>298174</xdr:colOff>
      <xdr:row>15</xdr:row>
      <xdr:rowOff>149086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75415" y="1962977"/>
          <a:ext cx="2277716" cy="985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aseline="0"/>
            <a:t>Si el precio del curso es superior a 1.500 € en esta columna aparecerá una oferta de el 30% en el precio. En caso contrario la oferta debe ser de un 15%</a:t>
          </a:r>
          <a:endParaRPr lang="es-E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9075C-3261-46E4-AE1D-D5C86C1B00FF}" name="Especialidad" displayName="Especialidad" ref="A19:B22" totalsRowShown="0" headerRowBorderDxfId="4" tableBorderDxfId="3" totalsRowBorderDxfId="2">
  <autoFilter ref="A19:B22" xr:uid="{1949075C-3261-46E4-AE1D-D5C86C1B00FF}"/>
  <tableColumns count="2">
    <tableColumn id="1" xr3:uid="{68EB789A-E671-4CD0-BD63-720F6C38FA4E}" name="Columna1" dataDxfId="1"/>
    <tableColumn id="2" xr3:uid="{5A43F2F0-270F-4D1C-8D87-9D747F3FA14D}" name="Columna2" dataDxfId="0" dataCellStyle="Eu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H9" sqref="H9"/>
    </sheetView>
  </sheetViews>
  <sheetFormatPr baseColWidth="10" defaultRowHeight="12.75" x14ac:dyDescent="0.2"/>
  <cols>
    <col min="1" max="1" width="15.5703125" customWidth="1"/>
    <col min="2" max="2" width="16.5703125" customWidth="1"/>
    <col min="3" max="3" width="14.85546875" customWidth="1"/>
    <col min="4" max="4" width="8.140625" customWidth="1"/>
    <col min="5" max="5" width="9.42578125" customWidth="1"/>
  </cols>
  <sheetData>
    <row r="1" spans="1:9" ht="17.25" customHeight="1" x14ac:dyDescent="0.2">
      <c r="B1" s="15" t="s">
        <v>22</v>
      </c>
      <c r="C1" s="15"/>
      <c r="D1" s="15"/>
      <c r="E1" s="15"/>
      <c r="F1" s="15"/>
      <c r="G1" s="7"/>
      <c r="H1" s="7"/>
      <c r="I1" s="7"/>
    </row>
    <row r="2" spans="1:9" x14ac:dyDescent="0.2">
      <c r="F2" s="7"/>
      <c r="G2" s="7"/>
      <c r="H2" s="7"/>
      <c r="I2" s="7"/>
    </row>
    <row r="3" spans="1:9" ht="33.75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 t="s">
        <v>21</v>
      </c>
    </row>
    <row r="4" spans="1:9" x14ac:dyDescent="0.2">
      <c r="A4" s="4">
        <v>37299</v>
      </c>
      <c r="B4" s="1" t="s">
        <v>5</v>
      </c>
      <c r="C4" s="1" t="s">
        <v>16</v>
      </c>
      <c r="D4" s="8">
        <v>200</v>
      </c>
      <c r="E4" s="5">
        <f>IF(C4="ofimática",($B$22*D4)*1.21,IF(C4="fiscalidad",(D4*$B$20)*1.21,($B$21*D4)*1.21))</f>
        <v>1694</v>
      </c>
      <c r="F4" s="5">
        <f>IF(E4&gt;=1500,E4*0.7,E4*0.85)</f>
        <v>1185.8</v>
      </c>
    </row>
    <row r="5" spans="1:9" x14ac:dyDescent="0.2">
      <c r="A5" s="4">
        <v>37300</v>
      </c>
      <c r="B5" s="1" t="s">
        <v>6</v>
      </c>
      <c r="C5" s="1" t="s">
        <v>16</v>
      </c>
      <c r="D5" s="8">
        <v>200</v>
      </c>
      <c r="E5" s="5">
        <f t="shared" ref="E5:E16" si="0">IF(C5="ofimática",($B$22*D5)*1.21,IF(C5="fiscalidad",(D5*$B$20)*1.21,($B$21*D5)*1.21))</f>
        <v>1694</v>
      </c>
      <c r="F5" s="5">
        <f t="shared" ref="F5:F16" si="1">IF(E5&gt;=1500,E5*0.7,E5*0.85)</f>
        <v>1185.8</v>
      </c>
    </row>
    <row r="6" spans="1:9" x14ac:dyDescent="0.2">
      <c r="A6" s="4">
        <v>37301</v>
      </c>
      <c r="B6" s="1" t="s">
        <v>7</v>
      </c>
      <c r="C6" s="1" t="s">
        <v>16</v>
      </c>
      <c r="D6" s="8">
        <v>200</v>
      </c>
      <c r="E6" s="5">
        <f t="shared" si="0"/>
        <v>1694</v>
      </c>
      <c r="F6" s="5">
        <f t="shared" si="1"/>
        <v>1185.8</v>
      </c>
    </row>
    <row r="7" spans="1:9" x14ac:dyDescent="0.2">
      <c r="A7" s="4">
        <v>37302</v>
      </c>
      <c r="B7" s="1" t="s">
        <v>8</v>
      </c>
      <c r="C7" s="1" t="s">
        <v>17</v>
      </c>
      <c r="D7" s="8">
        <v>150</v>
      </c>
      <c r="E7" s="5">
        <f t="shared" si="0"/>
        <v>1179.75</v>
      </c>
      <c r="F7" s="5">
        <f t="shared" si="1"/>
        <v>1002.7875</v>
      </c>
    </row>
    <row r="8" spans="1:9" x14ac:dyDescent="0.2">
      <c r="A8" s="4">
        <v>37305</v>
      </c>
      <c r="B8" s="1" t="s">
        <v>9</v>
      </c>
      <c r="C8" s="1" t="s">
        <v>17</v>
      </c>
      <c r="D8" s="8">
        <v>150</v>
      </c>
      <c r="E8" s="5">
        <f t="shared" si="0"/>
        <v>1179.75</v>
      </c>
      <c r="F8" s="5">
        <f t="shared" si="1"/>
        <v>1002.7875</v>
      </c>
      <c r="I8" s="16"/>
    </row>
    <row r="9" spans="1:9" x14ac:dyDescent="0.2">
      <c r="A9" s="4">
        <v>37306</v>
      </c>
      <c r="B9" s="1" t="s">
        <v>20</v>
      </c>
      <c r="C9" s="1" t="s">
        <v>18</v>
      </c>
      <c r="D9" s="8">
        <v>100</v>
      </c>
      <c r="E9" s="5">
        <f t="shared" si="0"/>
        <v>726</v>
      </c>
      <c r="F9" s="5">
        <f t="shared" si="1"/>
        <v>617.1</v>
      </c>
      <c r="H9" s="16"/>
    </row>
    <row r="10" spans="1:9" x14ac:dyDescent="0.2">
      <c r="A10" s="4">
        <v>37307</v>
      </c>
      <c r="B10" s="1" t="s">
        <v>10</v>
      </c>
      <c r="C10" s="1" t="s">
        <v>18</v>
      </c>
      <c r="D10" s="8">
        <v>100</v>
      </c>
      <c r="E10" s="5">
        <f t="shared" si="0"/>
        <v>726</v>
      </c>
      <c r="F10" s="5">
        <f t="shared" si="1"/>
        <v>617.1</v>
      </c>
    </row>
    <row r="11" spans="1:9" x14ac:dyDescent="0.2">
      <c r="A11" s="4">
        <v>37308</v>
      </c>
      <c r="B11" s="1" t="s">
        <v>11</v>
      </c>
      <c r="C11" s="1" t="s">
        <v>17</v>
      </c>
      <c r="D11" s="8">
        <v>150</v>
      </c>
      <c r="E11" s="5">
        <f t="shared" si="0"/>
        <v>1179.75</v>
      </c>
      <c r="F11" s="5">
        <f t="shared" si="1"/>
        <v>1002.7875</v>
      </c>
    </row>
    <row r="12" spans="1:9" x14ac:dyDescent="0.2">
      <c r="A12" s="4">
        <v>37309</v>
      </c>
      <c r="B12" s="1" t="s">
        <v>12</v>
      </c>
      <c r="C12" s="1" t="s">
        <v>18</v>
      </c>
      <c r="D12" s="8">
        <v>100</v>
      </c>
      <c r="E12" s="5">
        <f t="shared" si="0"/>
        <v>726</v>
      </c>
      <c r="F12" s="5">
        <f t="shared" si="1"/>
        <v>617.1</v>
      </c>
    </row>
    <row r="13" spans="1:9" x14ac:dyDescent="0.2">
      <c r="A13" s="4">
        <v>37312</v>
      </c>
      <c r="B13" s="1" t="s">
        <v>13</v>
      </c>
      <c r="C13" s="1" t="s">
        <v>16</v>
      </c>
      <c r="D13" s="8">
        <v>200</v>
      </c>
      <c r="E13" s="5">
        <f t="shared" si="0"/>
        <v>1694</v>
      </c>
      <c r="F13" s="5">
        <f t="shared" si="1"/>
        <v>1185.8</v>
      </c>
    </row>
    <row r="14" spans="1:9" x14ac:dyDescent="0.2">
      <c r="A14" s="4">
        <v>37313</v>
      </c>
      <c r="B14" s="1" t="s">
        <v>14</v>
      </c>
      <c r="C14" s="1" t="s">
        <v>16</v>
      </c>
      <c r="D14" s="8">
        <v>200</v>
      </c>
      <c r="E14" s="5">
        <f t="shared" si="0"/>
        <v>1694</v>
      </c>
      <c r="F14" s="5">
        <f t="shared" si="1"/>
        <v>1185.8</v>
      </c>
    </row>
    <row r="15" spans="1:9" x14ac:dyDescent="0.2">
      <c r="A15" s="4">
        <v>37314</v>
      </c>
      <c r="B15" s="1" t="s">
        <v>19</v>
      </c>
      <c r="C15" s="1" t="s">
        <v>18</v>
      </c>
      <c r="D15" s="8">
        <v>100</v>
      </c>
      <c r="E15" s="5">
        <f t="shared" si="0"/>
        <v>726</v>
      </c>
      <c r="F15" s="5">
        <f t="shared" si="1"/>
        <v>617.1</v>
      </c>
    </row>
    <row r="16" spans="1:9" x14ac:dyDescent="0.2">
      <c r="A16" s="4">
        <v>37315</v>
      </c>
      <c r="B16" s="1" t="s">
        <v>15</v>
      </c>
      <c r="C16" s="1" t="s">
        <v>17</v>
      </c>
      <c r="D16" s="8">
        <v>150</v>
      </c>
      <c r="E16" s="5">
        <f t="shared" si="0"/>
        <v>1179.75</v>
      </c>
      <c r="F16" s="5">
        <f t="shared" si="1"/>
        <v>1002.7875</v>
      </c>
    </row>
    <row r="17" spans="1:2" x14ac:dyDescent="0.2">
      <c r="A17" s="6"/>
    </row>
    <row r="19" spans="1:2" x14ac:dyDescent="0.2">
      <c r="A19" s="11" t="s">
        <v>23</v>
      </c>
      <c r="B19" s="12" t="s">
        <v>24</v>
      </c>
    </row>
    <row r="20" spans="1:2" x14ac:dyDescent="0.2">
      <c r="A20" s="9" t="s">
        <v>18</v>
      </c>
      <c r="B20" s="10">
        <v>6</v>
      </c>
    </row>
    <row r="21" spans="1:2" x14ac:dyDescent="0.2">
      <c r="A21" s="9" t="s">
        <v>17</v>
      </c>
      <c r="B21" s="10">
        <v>6.5</v>
      </c>
    </row>
    <row r="22" spans="1:2" x14ac:dyDescent="0.2">
      <c r="A22" s="13" t="s">
        <v>16</v>
      </c>
      <c r="B22" s="14">
        <v>7</v>
      </c>
    </row>
  </sheetData>
  <mergeCells count="1">
    <mergeCell ref="B1:F1"/>
  </mergeCells>
  <phoneticPr fontId="2" type="noConversion"/>
  <printOptions horizontalCentered="1" verticalCentered="1"/>
  <pageMargins left="0.75" right="0.75" top="1" bottom="1" header="0" footer="0"/>
  <pageSetup scale="85" orientation="landscape" horizontalDpi="300" verticalDpi="300" r:id="rId1"/>
  <headerFooter alignWithMargins="0">
    <oddHeader>&amp;LEJERCICIO MICROSOFT EXCEL</oddHeader>
    <oddFooter>Página 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centro de estudios</vt:lpstr>
    </vt:vector>
  </TitlesOfParts>
  <Company>Tarragona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Rakely</dc:creator>
  <cp:lastModifiedBy>Programacion</cp:lastModifiedBy>
  <cp:lastPrinted>2004-04-23T09:34:58Z</cp:lastPrinted>
  <dcterms:created xsi:type="dcterms:W3CDTF">2003-03-25T21:33:02Z</dcterms:created>
  <dcterms:modified xsi:type="dcterms:W3CDTF">2023-03-28T16:45:39Z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8ed14568-4a2a-410c-9f54-fd3ada5c77b9</vt:lpwstr>
  </property>
</Properties>
</file>