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kker/Pakket/ideaal-beleggen/portfolio/"/>
    </mc:Choice>
  </mc:AlternateContent>
  <xr:revisionPtr revIDLastSave="0" documentId="13_ncr:1_{8C8E2163-5E5F-274F-BB0E-6D70776EC399}" xr6:coauthVersionLast="45" xr6:coauthVersionMax="45" xr10:uidLastSave="{00000000-0000-0000-0000-000000000000}"/>
  <bookViews>
    <workbookView xWindow="46320" yWindow="1200" windowWidth="28040" windowHeight="15960" xr2:uid="{C6277051-763B-3A45-8201-F937A11C5FB6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I10" i="1" s="1"/>
  <c r="D10" i="1"/>
  <c r="B3" i="1"/>
  <c r="E8" i="1"/>
  <c r="E9" i="1" s="1"/>
  <c r="E10" i="1" s="1"/>
  <c r="H9" i="1"/>
  <c r="I9" i="1" s="1"/>
  <c r="H8" i="1"/>
  <c r="I8" i="1" s="1"/>
  <c r="D9" i="1"/>
  <c r="D8" i="1"/>
  <c r="B4" i="1" l="1"/>
  <c r="B5" i="1" s="1"/>
</calcChain>
</file>

<file path=xl/sharedStrings.xml><?xml version="1.0" encoding="utf-8"?>
<sst xmlns="http://schemas.openxmlformats.org/spreadsheetml/2006/main" count="12" uniqueCount="12">
  <si>
    <t>koop shell</t>
  </si>
  <si>
    <t>koop abn</t>
  </si>
  <si>
    <t>huidige koers</t>
  </si>
  <si>
    <t>positiewaarde</t>
  </si>
  <si>
    <t>w/v</t>
  </si>
  <si>
    <t>bij af rekening</t>
  </si>
  <si>
    <t>rekening initieel</t>
  </si>
  <si>
    <t>rekeningtegoed</t>
  </si>
  <si>
    <t>Rekeningtegoed</t>
  </si>
  <si>
    <t>Positiewaarden</t>
  </si>
  <si>
    <t>Totale waarde</t>
  </si>
  <si>
    <t>verkoop C ABN 9 01/21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</si>
</sst>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4B16-EED9-9D4C-A33F-A160374D6AAD}">
  <dimension ref="A1:I10"/>
  <sheetViews>
    <sheetView tabSelected="1" workbookViewId="0">
      <selection activeCell="G11" sqref="G11"/>
    </sheetView>
  </sheetViews>
  <sheetFormatPr baseColWidth="10" defaultRowHeight="16" x14ac:dyDescent="0.2"/>
  <cols>
    <col min="1" max="1" width="20.1640625" bestFit="1" customWidth="1"/>
    <col min="4" max="4" width="14.33203125" bestFit="1" customWidth="1"/>
    <col min="5" max="5" width="13.83203125" bestFit="1" customWidth="1"/>
  </cols>
  <sheetData>
    <row r="1" spans="1:9" x14ac:dyDescent="0.2">
      <c r="A1" t="s">
        <v>6</v>
      </c>
      <c r="B1">
        <v>5000</v>
      </c>
    </row>
    <row r="2" spans="1:9" x14ac:dyDescent="0.2">
      <c r="G2" t="s">
        <v>2</v>
      </c>
      <c r="H2" t="s">
        <v>3</v>
      </c>
      <c r="I2" t="s">
        <v>4</v>
      </c>
    </row>
    <row r="3" spans="1:9" x14ac:dyDescent="0.2">
      <c r="A3" t="s">
        <v>8</v>
      </c>
      <c r="B3">
        <f>B1-SUM(D:D)</f>
        <v>4246.8</v>
      </c>
    </row>
    <row r="4" spans="1:9" x14ac:dyDescent="0.2">
      <c r="A4" t="s">
        <v>9</v>
      </c>
      <c r="B4">
        <f>SUM(H:H)</f>
        <v>801.2</v>
      </c>
    </row>
    <row r="5" spans="1:9" x14ac:dyDescent="0.2">
      <c r="A5" t="s">
        <v>10</v>
      </c>
      <c r="B5">
        <f>B4+B3</f>
        <v>5048</v>
      </c>
    </row>
    <row r="7" spans="1:9" x14ac:dyDescent="0.2">
      <c r="D7" t="s">
        <v>5</v>
      </c>
      <c r="E7" t="s">
        <v>7</v>
      </c>
    </row>
    <row r="8" spans="1:9" x14ac:dyDescent="0.2">
      <c r="A8" t="s">
        <v>0</v>
      </c>
      <c r="B8">
        <v>20</v>
      </c>
      <c r="C8">
        <v>13.1</v>
      </c>
      <c r="D8">
        <f>B8*C8</f>
        <v>262</v>
      </c>
      <c r="E8">
        <f>B1-D8</f>
        <v>4738</v>
      </c>
      <c r="G8">
        <v>15.44</v>
      </c>
      <c r="H8">
        <f>B8*G8</f>
        <v>308.8</v>
      </c>
      <c r="I8">
        <f>H8-D8</f>
        <v>46.800000000000011</v>
      </c>
    </row>
    <row r="9" spans="1:9" x14ac:dyDescent="0.2">
      <c r="A9" t="s">
        <v>1</v>
      </c>
      <c r="B9">
        <v>60</v>
      </c>
      <c r="C9">
        <v>9.27</v>
      </c>
      <c r="D9">
        <f>B9*C9</f>
        <v>556.19999999999993</v>
      </c>
      <c r="E9">
        <f>E8-D9</f>
        <v>4181.8</v>
      </c>
      <c r="G9">
        <v>9.7899999999999991</v>
      </c>
      <c r="H9">
        <f>B9*G9</f>
        <v>587.4</v>
      </c>
      <c r="I9">
        <f>H9-D9</f>
        <v>31.200000000000045</v>
      </c>
    </row>
    <row r="10" spans="1:9" x14ac:dyDescent="0.2">
      <c r="A10" t="s">
        <v>11</v>
      </c>
      <c r="B10">
        <v>1</v>
      </c>
      <c r="C10">
        <v>65</v>
      </c>
      <c r="D10">
        <f>-B10*C10</f>
        <v>-65</v>
      </c>
      <c r="E10">
        <f>E9-D10</f>
        <v>4246.8</v>
      </c>
      <c r="G10">
        <v>95</v>
      </c>
      <c r="H10">
        <f>-B10*G10</f>
        <v>-95</v>
      </c>
      <c r="I10">
        <f>H10-D10</f>
        <v>-30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2020-11-24T10:29:33Z</dcterms:created>
  <dcterms:modified xsi:type="dcterms:W3CDTF">2020-11-24T11:15:46Z</dcterms:modified>
</cp:coreProperties>
</file>