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clau\Documents\OPE\OPE_Imapcta\Bases_IBGE\"/>
    </mc:Choice>
  </mc:AlternateContent>
  <xr:revisionPtr revIDLastSave="0" documentId="13_ncr:1_{7BB1A110-0C6D-42E1-BAAA-24F0CDA4291C}" xr6:coauthVersionLast="45" xr6:coauthVersionMax="45" xr10:uidLastSave="{00000000-0000-0000-0000-000000000000}"/>
  <bookViews>
    <workbookView xWindow="-108" yWindow="-108" windowWidth="23256" windowHeight="12576" activeTab="1" xr2:uid="{D26A9040-84A3-4D87-9901-341F8A2FE85F}"/>
  </bookViews>
  <sheets>
    <sheet name="Junção tabelas" sheetId="1" r:id="rId1"/>
    <sheet name="F_Populacao" sheetId="3" r:id="rId2"/>
    <sheet name="D_Calendario" sheetId="4" r:id="rId3"/>
    <sheet name="D_UF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tc={9E0F64C4-8696-427E-8292-A529A81C071E}</author>
  </authors>
  <commentList>
    <comment ref="B1" authorId="0" shapeId="0" xr:uid="{9E0F64C4-8696-427E-8292-A529A81C0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códigos retirados da tabela do IBGE referente ao PIB.</t>
      </text>
    </comment>
  </commentList>
</comments>
</file>

<file path=xl/sharedStrings.xml><?xml version="1.0" encoding="utf-8"?>
<sst xmlns="http://schemas.openxmlformats.org/spreadsheetml/2006/main" count="580" uniqueCount="34">
  <si>
    <t>Ano</t>
  </si>
  <si>
    <t>Estado</t>
  </si>
  <si>
    <t>População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</si>
  <si>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</si>
  <si>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</si>
  <si>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</si>
  <si>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</si>
  <si>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</si>
  <si>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</si>
  <si>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</si>
  <si>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</si>
  <si>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</si>
  <si>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</si>
  <si>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</si>
  <si>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</si>
  <si>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</si>
  <si>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</si>
  <si>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</si>
  <si>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</si>
  <si>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</si>
  <si>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</si>
  <si>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</si>
  <si>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</si>
  <si>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</si>
  <si>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</si>
  <si>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</si>
  <si>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</si>
  <si>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</si>
  <si>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</si>
  <si>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</si>
  <si>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Código da Unidade da Federação</t>
  </si>
  <si>
    <t>Nome da Unidade da Federação</t>
  </si>
  <si>
    <t>sk_UF</t>
  </si>
  <si>
    <t>sk_Ano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</si>
</sst>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234</xdr:row>
      <xdr:rowOff>152400</xdr:rowOff>
    </xdr:from>
    <xdr:to>
      <xdr:col>8</xdr:col>
      <xdr:colOff>594360</xdr:colOff>
      <xdr:row>239</xdr:row>
      <xdr:rowOff>152400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86CE13C-8C9B-4EEF-9772-41D71AD72F13}"/>
            </a:ext>
          </a:extLst>
        </xdr:cNvPr>
        <xdr:cNvSpPr txBox="1"/>
      </xdr:nvSpPr>
      <xdr:spPr>
        <a:xfrm>
          <a:off x="4030980" y="43060620"/>
          <a:ext cx="220218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</a:t>
          </a:r>
          <a:r>
            <a:rPr lang="pt-BR" sz="1100" baseline="0"/>
            <a:t> - </a:t>
          </a:r>
          <a:r>
            <a:rPr lang="pt-BR" sz="1100"/>
            <a:t>junção tabelas 2009 a 2018;</a:t>
          </a:r>
        </a:p>
        <a:p>
          <a:r>
            <a:rPr lang="pt-BR" sz="1100"/>
            <a:t>2 - Exclusão espaços</a:t>
          </a:r>
        </a:p>
        <a:p>
          <a:r>
            <a:rPr lang="pt-BR" sz="1100"/>
            <a:t>3 -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76200</xdr:rowOff>
    </xdr:from>
    <xdr:to>
      <xdr:col>10</xdr:col>
      <xdr:colOff>586740</xdr:colOff>
      <xdr:row>15</xdr:row>
      <xdr:rowOff>121920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041B45A-0DA0-48F3-9A9D-0E5683459381}"/>
            </a:ext>
          </a:extLst>
        </xdr:cNvPr>
        <xdr:cNvSpPr txBox="1"/>
      </xdr:nvSpPr>
      <xdr:spPr>
        <a:xfrm>
          <a:off x="6118860" y="441960"/>
          <a:ext cx="2407920" cy="2423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</a:t>
          </a:r>
          <a:r>
            <a:rPr lang="pt-BR" sz="1100" baseline="0"/>
            <a:t> - </a:t>
          </a:r>
          <a:r>
            <a:rPr lang="pt-BR" sz="1100"/>
            <a:t>junção tabelas 2009 a 2018;</a:t>
          </a:r>
        </a:p>
        <a:p>
          <a:r>
            <a:rPr lang="pt-BR" sz="1100"/>
            <a:t>2 - Exclusão espaços</a:t>
          </a:r>
        </a:p>
        <a:p>
          <a:r>
            <a:rPr lang="pt-BR" sz="1100"/>
            <a:t>3 - Criação tabela dimensão D_UF</a:t>
          </a:r>
        </a:p>
        <a:p>
          <a:r>
            <a:rPr lang="pt-BR" sz="1100"/>
            <a:t>4 - cópia tabela</a:t>
          </a:r>
          <a:r>
            <a:rPr lang="pt-BR" sz="1100" baseline="0"/>
            <a:t> de códigos UF da tabela do IBGE;</a:t>
          </a:r>
        </a:p>
        <a:p>
          <a:r>
            <a:rPr lang="pt-BR" sz="1100" baseline="0"/>
            <a:t>5 - criação chave artificial (surrogate key) para tabela dimensão D_UF;</a:t>
          </a:r>
        </a:p>
        <a:p>
          <a:r>
            <a:rPr lang="pt-BR" sz="1100" baseline="0"/>
            <a:t>6 - Criação tabela dimensão D_Calendário.</a:t>
          </a:r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elipe Marta" id="{61FE37DF-A1FD-4D96-B99B-A587E3BD039D}" userId="44ba4ff7d7355633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C67CA-C10C-4257-AEE9-489CE47546E4}" name="D_Calendario" displayName="D_Calendario" ref="A2:B12" totalsRowShown="0">
  <autoFilter ref="A2:B12" xr:uid="{6E0BECA7-EA2F-43B2-ACAC-D921D2AFC234}"/>
  <tableColumns count="2">
    <tableColumn id="1" xr3:uid="{B4012DC4-5B74-4017-99C4-BAE4D6AB75A0}" name="sk_Ano"/>
    <tableColumn id="2" xr3:uid="{BF7FE5B1-3D7C-4507-8BC4-7D0502BEDC8A}" name="Ano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F86D9-026A-4FAE-B648-3E082DC6CA67}" name="D_UF" displayName="D_UF" ref="A1:C28" totalsRowShown="0">
  <autoFilter ref="A1:C28" xr:uid="{60C492E7-7191-45BC-8A62-54AEAE5E0326}"/>
  <tableColumns count="3">
    <tableColumn id="1" xr3:uid="{54BCF336-D655-4A31-866B-8A9E58A0B421}" name="sk_UF"/>
    <tableColumn id="2" xr3:uid="{0D1AB8EB-702A-4249-A92B-FC5A734DF4F7}" name="Código da Unidade da Federação"/>
    <tableColumn id="3" xr3:uid="{573CDEDB-2196-45C0-A3A3-C2270599727E}" name="Nome da Unidade da Federação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0-05-01T14:08:47.56" personId="{61FE37DF-A1FD-4D96-B99B-A587E3BD039D}" id="{9E0F64C4-8696-427E-8292-A529A81C071E}">
    <text>códigos retirados da tabela do IBGE referente ao PIB.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DCD67-8A5F-4F79-AA6E-DD0C173BBDF6}">
  <dimension ref="A2:C272"/>
  <sheetViews>
    <sheetView workbookViewId="0">
      <selection activeCell="G244" sqref="G244"/>
    </sheetView>
  </sheetViews>
  <sheetFormatPr defaultRowHeight="14.4" x14ac:dyDescent="0.3"/>
  <cols>
    <col min="2" max="2" width="19.77734375" bestFit="1" customWidth="1"/>
    <col min="3" max="3" width="9.109375" bestFit="1" customWidth="1"/>
  </cols>
  <sheetData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2009</v>
      </c>
      <c r="B3" t="s">
        <v>3</v>
      </c>
      <c r="C3">
        <v>1503928</v>
      </c>
    </row>
    <row r="4" spans="1:3" x14ac:dyDescent="0.3">
      <c r="A4">
        <v>2009</v>
      </c>
      <c r="B4" t="s">
        <v>4</v>
      </c>
      <c r="C4">
        <v>691132</v>
      </c>
    </row>
    <row r="5" spans="1:3" x14ac:dyDescent="0.3">
      <c r="A5">
        <v>2009</v>
      </c>
      <c r="B5" t="s">
        <v>5</v>
      </c>
      <c r="C5">
        <v>3393369</v>
      </c>
    </row>
    <row r="6" spans="1:3" x14ac:dyDescent="0.3">
      <c r="A6">
        <v>2009</v>
      </c>
      <c r="B6" t="s">
        <v>6</v>
      </c>
      <c r="C6">
        <v>421499</v>
      </c>
    </row>
    <row r="7" spans="1:3" x14ac:dyDescent="0.3">
      <c r="A7">
        <v>2009</v>
      </c>
      <c r="B7" t="s">
        <v>7</v>
      </c>
      <c r="C7">
        <v>7431020</v>
      </c>
    </row>
    <row r="8" spans="1:3" x14ac:dyDescent="0.3">
      <c r="A8">
        <v>2009</v>
      </c>
      <c r="B8" t="s">
        <v>8</v>
      </c>
      <c r="C8">
        <v>626609</v>
      </c>
    </row>
    <row r="9" spans="1:3" x14ac:dyDescent="0.3">
      <c r="A9">
        <v>2009</v>
      </c>
      <c r="B9" t="s">
        <v>9</v>
      </c>
      <c r="C9">
        <v>1292051</v>
      </c>
    </row>
    <row r="10" spans="1:3" x14ac:dyDescent="0.3">
      <c r="A10">
        <v>2009</v>
      </c>
      <c r="B10" t="s">
        <v>10</v>
      </c>
      <c r="C10">
        <v>6367138</v>
      </c>
    </row>
    <row r="11" spans="1:3" x14ac:dyDescent="0.3">
      <c r="A11">
        <v>2009</v>
      </c>
      <c r="B11" t="s">
        <v>11</v>
      </c>
      <c r="C11">
        <v>3145325</v>
      </c>
    </row>
    <row r="12" spans="1:3" x14ac:dyDescent="0.3">
      <c r="A12">
        <v>2009</v>
      </c>
      <c r="B12" t="s">
        <v>12</v>
      </c>
      <c r="C12">
        <v>8547809</v>
      </c>
    </row>
    <row r="13" spans="1:3" x14ac:dyDescent="0.3">
      <c r="A13">
        <v>2009</v>
      </c>
      <c r="B13" t="s">
        <v>13</v>
      </c>
      <c r="C13">
        <v>3137541</v>
      </c>
    </row>
    <row r="14" spans="1:3" x14ac:dyDescent="0.3">
      <c r="A14">
        <v>2009</v>
      </c>
      <c r="B14" t="s">
        <v>14</v>
      </c>
      <c r="C14">
        <v>3769977</v>
      </c>
    </row>
    <row r="15" spans="1:3" x14ac:dyDescent="0.3">
      <c r="A15">
        <v>2009</v>
      </c>
      <c r="B15" t="s">
        <v>15</v>
      </c>
      <c r="C15">
        <v>8810256</v>
      </c>
    </row>
    <row r="16" spans="1:3" x14ac:dyDescent="0.3">
      <c r="A16">
        <v>2009</v>
      </c>
      <c r="B16" t="s">
        <v>16</v>
      </c>
      <c r="C16">
        <v>3156108</v>
      </c>
    </row>
    <row r="17" spans="1:3" x14ac:dyDescent="0.3">
      <c r="A17">
        <v>2009</v>
      </c>
      <c r="B17" t="s">
        <v>17</v>
      </c>
      <c r="C17">
        <v>2019679</v>
      </c>
    </row>
    <row r="18" spans="1:3" x14ac:dyDescent="0.3">
      <c r="A18">
        <v>2009</v>
      </c>
      <c r="B18" t="s">
        <v>18</v>
      </c>
      <c r="C18">
        <v>14637364</v>
      </c>
    </row>
    <row r="19" spans="1:3" x14ac:dyDescent="0.3">
      <c r="A19">
        <v>2009</v>
      </c>
      <c r="B19" t="s">
        <v>19</v>
      </c>
      <c r="C19">
        <v>20033665</v>
      </c>
    </row>
    <row r="20" spans="1:3" x14ac:dyDescent="0.3">
      <c r="A20">
        <v>2009</v>
      </c>
      <c r="B20" t="s">
        <v>20</v>
      </c>
      <c r="C20">
        <v>3487199</v>
      </c>
    </row>
    <row r="21" spans="1:3" x14ac:dyDescent="0.3">
      <c r="A21">
        <v>2009</v>
      </c>
      <c r="B21" t="s">
        <v>21</v>
      </c>
      <c r="C21">
        <v>16010429</v>
      </c>
    </row>
    <row r="22" spans="1:3" x14ac:dyDescent="0.3">
      <c r="A22">
        <v>2009</v>
      </c>
      <c r="B22" t="s">
        <v>22</v>
      </c>
      <c r="C22">
        <v>41384039</v>
      </c>
    </row>
    <row r="23" spans="1:3" x14ac:dyDescent="0.3">
      <c r="A23">
        <v>2009</v>
      </c>
      <c r="B23" t="s">
        <v>23</v>
      </c>
      <c r="C23">
        <v>10686247</v>
      </c>
    </row>
    <row r="24" spans="1:3" x14ac:dyDescent="0.3">
      <c r="A24">
        <v>2009</v>
      </c>
      <c r="B24" t="s">
        <v>24</v>
      </c>
      <c r="C24">
        <v>6118743</v>
      </c>
    </row>
    <row r="25" spans="1:3" x14ac:dyDescent="0.3">
      <c r="A25">
        <v>2009</v>
      </c>
      <c r="B25" t="s">
        <v>25</v>
      </c>
      <c r="C25">
        <v>10914128</v>
      </c>
    </row>
    <row r="26" spans="1:3" x14ac:dyDescent="0.3">
      <c r="A26">
        <v>2009</v>
      </c>
      <c r="B26" t="s">
        <v>26</v>
      </c>
      <c r="C26">
        <v>2360498</v>
      </c>
    </row>
    <row r="27" spans="1:3" x14ac:dyDescent="0.3">
      <c r="A27">
        <v>2009</v>
      </c>
      <c r="B27" t="s">
        <v>27</v>
      </c>
      <c r="C27">
        <v>3001692</v>
      </c>
    </row>
    <row r="28" spans="1:3" x14ac:dyDescent="0.3">
      <c r="A28">
        <v>2009</v>
      </c>
      <c r="B28" t="s">
        <v>28</v>
      </c>
      <c r="C28">
        <v>5926300</v>
      </c>
    </row>
    <row r="29" spans="1:3" x14ac:dyDescent="0.3">
      <c r="A29">
        <v>2009</v>
      </c>
      <c r="B29" t="s">
        <v>29</v>
      </c>
      <c r="C29">
        <v>2606885</v>
      </c>
    </row>
    <row r="30" spans="1:3" x14ac:dyDescent="0.3">
      <c r="A30">
        <v>2010</v>
      </c>
      <c r="B30" t="s">
        <v>3</v>
      </c>
      <c r="C30">
        <v>1562409</v>
      </c>
    </row>
    <row r="31" spans="1:3" x14ac:dyDescent="0.3">
      <c r="A31">
        <v>2010</v>
      </c>
      <c r="B31" t="s">
        <v>4</v>
      </c>
      <c r="C31">
        <v>733559</v>
      </c>
    </row>
    <row r="32" spans="1:3" x14ac:dyDescent="0.3">
      <c r="A32">
        <v>2010</v>
      </c>
      <c r="B32" t="s">
        <v>5</v>
      </c>
      <c r="C32">
        <v>3483985</v>
      </c>
    </row>
    <row r="33" spans="1:3" x14ac:dyDescent="0.3">
      <c r="A33">
        <v>2010</v>
      </c>
      <c r="B33" t="s">
        <v>6</v>
      </c>
      <c r="C33">
        <v>450479</v>
      </c>
    </row>
    <row r="34" spans="1:3" x14ac:dyDescent="0.3">
      <c r="A34">
        <v>2010</v>
      </c>
      <c r="B34" t="s">
        <v>7</v>
      </c>
      <c r="C34">
        <v>7581051</v>
      </c>
    </row>
    <row r="35" spans="1:3" x14ac:dyDescent="0.3">
      <c r="A35">
        <v>2010</v>
      </c>
      <c r="B35" t="s">
        <v>8</v>
      </c>
      <c r="C35">
        <v>669526</v>
      </c>
    </row>
    <row r="36" spans="1:3" x14ac:dyDescent="0.3">
      <c r="A36">
        <v>2010</v>
      </c>
      <c r="B36" t="s">
        <v>9</v>
      </c>
      <c r="C36">
        <v>1383445</v>
      </c>
    </row>
    <row r="37" spans="1:3" x14ac:dyDescent="0.3">
      <c r="A37">
        <v>2010</v>
      </c>
      <c r="B37" t="s">
        <v>10</v>
      </c>
      <c r="C37">
        <v>6574789</v>
      </c>
    </row>
    <row r="38" spans="1:3" x14ac:dyDescent="0.3">
      <c r="A38">
        <v>2010</v>
      </c>
      <c r="B38" t="s">
        <v>11</v>
      </c>
      <c r="C38">
        <v>3118360</v>
      </c>
    </row>
    <row r="39" spans="1:3" x14ac:dyDescent="0.3">
      <c r="A39">
        <v>2010</v>
      </c>
      <c r="B39" t="s">
        <v>12</v>
      </c>
      <c r="C39">
        <v>8452381</v>
      </c>
    </row>
    <row r="40" spans="1:3" x14ac:dyDescent="0.3">
      <c r="A40">
        <v>2010</v>
      </c>
      <c r="B40" t="s">
        <v>13</v>
      </c>
      <c r="C40">
        <v>3168027</v>
      </c>
    </row>
    <row r="41" spans="1:3" x14ac:dyDescent="0.3">
      <c r="A41">
        <v>2010</v>
      </c>
      <c r="B41" t="s">
        <v>14</v>
      </c>
      <c r="C41">
        <v>3766528</v>
      </c>
    </row>
    <row r="42" spans="1:3" x14ac:dyDescent="0.3">
      <c r="A42">
        <v>2010</v>
      </c>
      <c r="B42" t="s">
        <v>15</v>
      </c>
      <c r="C42">
        <v>8796448</v>
      </c>
    </row>
    <row r="43" spans="1:3" x14ac:dyDescent="0.3">
      <c r="A43">
        <v>2010</v>
      </c>
      <c r="B43" t="s">
        <v>16</v>
      </c>
      <c r="C43">
        <v>3120494</v>
      </c>
    </row>
    <row r="44" spans="1:3" x14ac:dyDescent="0.3">
      <c r="A44">
        <v>2010</v>
      </c>
      <c r="B44" t="s">
        <v>17</v>
      </c>
      <c r="C44">
        <v>2068017</v>
      </c>
    </row>
    <row r="45" spans="1:3" x14ac:dyDescent="0.3">
      <c r="A45">
        <v>2010</v>
      </c>
      <c r="B45" t="s">
        <v>18</v>
      </c>
      <c r="C45">
        <v>14016906</v>
      </c>
    </row>
    <row r="46" spans="1:3" x14ac:dyDescent="0.3">
      <c r="A46">
        <v>2010</v>
      </c>
      <c r="B46" t="s">
        <v>19</v>
      </c>
      <c r="C46">
        <v>19597330</v>
      </c>
    </row>
    <row r="47" spans="1:3" x14ac:dyDescent="0.3">
      <c r="A47">
        <v>2010</v>
      </c>
      <c r="B47" t="s">
        <v>20</v>
      </c>
      <c r="C47">
        <v>3514952</v>
      </c>
    </row>
    <row r="48" spans="1:3" x14ac:dyDescent="0.3">
      <c r="A48">
        <v>2010</v>
      </c>
      <c r="B48" t="s">
        <v>21</v>
      </c>
      <c r="C48">
        <v>15989929</v>
      </c>
    </row>
    <row r="49" spans="1:3" x14ac:dyDescent="0.3">
      <c r="A49">
        <v>2010</v>
      </c>
      <c r="B49" t="s">
        <v>22</v>
      </c>
      <c r="C49">
        <v>41262199</v>
      </c>
    </row>
    <row r="50" spans="1:3" x14ac:dyDescent="0.3">
      <c r="A50">
        <v>2010</v>
      </c>
      <c r="B50" t="s">
        <v>23</v>
      </c>
      <c r="C50">
        <v>10444526</v>
      </c>
    </row>
    <row r="51" spans="1:3" x14ac:dyDescent="0.3">
      <c r="A51">
        <v>2010</v>
      </c>
      <c r="B51" t="s">
        <v>24</v>
      </c>
      <c r="C51">
        <v>6248436</v>
      </c>
    </row>
    <row r="52" spans="1:3" x14ac:dyDescent="0.3">
      <c r="A52">
        <v>2010</v>
      </c>
      <c r="B52" t="s">
        <v>25</v>
      </c>
      <c r="C52">
        <v>10693929</v>
      </c>
    </row>
    <row r="53" spans="1:3" x14ac:dyDescent="0.3">
      <c r="A53">
        <v>2010</v>
      </c>
      <c r="B53" t="s">
        <v>26</v>
      </c>
      <c r="C53">
        <v>2449024</v>
      </c>
    </row>
    <row r="54" spans="1:3" x14ac:dyDescent="0.3">
      <c r="A54">
        <v>2010</v>
      </c>
      <c r="B54" t="s">
        <v>27</v>
      </c>
      <c r="C54">
        <v>3035122</v>
      </c>
    </row>
    <row r="55" spans="1:3" x14ac:dyDescent="0.3">
      <c r="A55">
        <v>2010</v>
      </c>
      <c r="B55" t="s">
        <v>28</v>
      </c>
      <c r="C55">
        <v>6003788</v>
      </c>
    </row>
    <row r="56" spans="1:3" x14ac:dyDescent="0.3">
      <c r="A56">
        <v>2010</v>
      </c>
      <c r="B56" t="s">
        <v>29</v>
      </c>
      <c r="C56">
        <v>2570160</v>
      </c>
    </row>
    <row r="57" spans="1:3" x14ac:dyDescent="0.3">
      <c r="A57">
        <v>2011</v>
      </c>
      <c r="B57" t="s">
        <v>3</v>
      </c>
      <c r="C57">
        <v>1576423</v>
      </c>
    </row>
    <row r="58" spans="1:3" x14ac:dyDescent="0.3">
      <c r="A58">
        <v>2011</v>
      </c>
      <c r="B58" t="s">
        <v>4</v>
      </c>
      <c r="C58">
        <v>746375</v>
      </c>
    </row>
    <row r="59" spans="1:3" x14ac:dyDescent="0.3">
      <c r="A59">
        <v>2011</v>
      </c>
      <c r="B59" t="s">
        <v>5</v>
      </c>
      <c r="C59">
        <v>3538359</v>
      </c>
    </row>
    <row r="60" spans="1:3" x14ac:dyDescent="0.3">
      <c r="A60">
        <v>2011</v>
      </c>
      <c r="B60" t="s">
        <v>6</v>
      </c>
      <c r="C60">
        <v>460157</v>
      </c>
    </row>
    <row r="61" spans="1:3" x14ac:dyDescent="0.3">
      <c r="A61">
        <v>2011</v>
      </c>
      <c r="B61" t="s">
        <v>7</v>
      </c>
      <c r="C61">
        <v>7688531</v>
      </c>
    </row>
    <row r="62" spans="1:3" x14ac:dyDescent="0.3">
      <c r="A62">
        <v>2011</v>
      </c>
      <c r="B62" t="s">
        <v>8</v>
      </c>
      <c r="C62">
        <v>684301</v>
      </c>
    </row>
    <row r="63" spans="1:3" x14ac:dyDescent="0.3">
      <c r="A63">
        <v>2011</v>
      </c>
      <c r="B63" t="s">
        <v>9</v>
      </c>
      <c r="C63">
        <v>1400813</v>
      </c>
    </row>
    <row r="64" spans="1:3" x14ac:dyDescent="0.3">
      <c r="A64">
        <v>2011</v>
      </c>
      <c r="B64" t="s">
        <v>10</v>
      </c>
      <c r="C64">
        <v>6645665</v>
      </c>
    </row>
    <row r="65" spans="1:3" x14ac:dyDescent="0.3">
      <c r="A65">
        <v>2011</v>
      </c>
      <c r="B65" t="s">
        <v>11</v>
      </c>
      <c r="C65">
        <v>3140213</v>
      </c>
    </row>
    <row r="66" spans="1:3" x14ac:dyDescent="0.3">
      <c r="A66">
        <v>2011</v>
      </c>
      <c r="B66" t="s">
        <v>12</v>
      </c>
      <c r="C66">
        <v>8530058</v>
      </c>
    </row>
    <row r="67" spans="1:3" x14ac:dyDescent="0.3">
      <c r="A67">
        <v>2011</v>
      </c>
      <c r="B67" t="s">
        <v>13</v>
      </c>
      <c r="C67">
        <v>3198572</v>
      </c>
    </row>
    <row r="68" spans="1:3" x14ac:dyDescent="0.3">
      <c r="A68">
        <v>2011</v>
      </c>
      <c r="B68" t="s">
        <v>14</v>
      </c>
      <c r="C68">
        <v>3791200</v>
      </c>
    </row>
    <row r="69" spans="1:3" x14ac:dyDescent="0.3">
      <c r="A69">
        <v>2011</v>
      </c>
      <c r="B69" t="s">
        <v>15</v>
      </c>
      <c r="C69">
        <v>8864803</v>
      </c>
    </row>
    <row r="70" spans="1:3" x14ac:dyDescent="0.3">
      <c r="A70">
        <v>2011</v>
      </c>
      <c r="B70" t="s">
        <v>16</v>
      </c>
      <c r="C70">
        <v>3143338</v>
      </c>
    </row>
    <row r="71" spans="1:3" x14ac:dyDescent="0.3">
      <c r="A71">
        <v>2011</v>
      </c>
      <c r="B71" t="s">
        <v>17</v>
      </c>
      <c r="C71">
        <v>2089783</v>
      </c>
    </row>
    <row r="72" spans="1:3" x14ac:dyDescent="0.3">
      <c r="A72">
        <v>2011</v>
      </c>
      <c r="B72" t="s">
        <v>18</v>
      </c>
      <c r="C72">
        <v>14097333</v>
      </c>
    </row>
    <row r="73" spans="1:3" x14ac:dyDescent="0.3">
      <c r="A73">
        <v>2011</v>
      </c>
      <c r="B73" t="s">
        <v>19</v>
      </c>
      <c r="C73">
        <v>19728252</v>
      </c>
    </row>
    <row r="74" spans="1:3" x14ac:dyDescent="0.3">
      <c r="A74">
        <v>2011</v>
      </c>
      <c r="B74" t="s">
        <v>20</v>
      </c>
      <c r="C74">
        <v>3547013</v>
      </c>
    </row>
    <row r="75" spans="1:3" x14ac:dyDescent="0.3">
      <c r="A75">
        <v>2011</v>
      </c>
      <c r="B75" t="s">
        <v>21</v>
      </c>
      <c r="C75">
        <v>16112637</v>
      </c>
    </row>
    <row r="76" spans="1:3" x14ac:dyDescent="0.3">
      <c r="A76">
        <v>2011</v>
      </c>
      <c r="B76" t="s">
        <v>22</v>
      </c>
      <c r="C76">
        <v>41586892</v>
      </c>
    </row>
    <row r="77" spans="1:3" x14ac:dyDescent="0.3">
      <c r="A77">
        <v>2011</v>
      </c>
      <c r="B77" t="s">
        <v>23</v>
      </c>
      <c r="C77">
        <v>10512151</v>
      </c>
    </row>
    <row r="78" spans="1:3" x14ac:dyDescent="0.3">
      <c r="A78">
        <v>2011</v>
      </c>
      <c r="B78" t="s">
        <v>24</v>
      </c>
      <c r="C78">
        <v>6316906</v>
      </c>
    </row>
    <row r="79" spans="1:3" x14ac:dyDescent="0.3">
      <c r="A79">
        <v>2011</v>
      </c>
      <c r="B79" t="s">
        <v>25</v>
      </c>
      <c r="C79">
        <v>10732770</v>
      </c>
    </row>
    <row r="80" spans="1:3" x14ac:dyDescent="0.3">
      <c r="A80">
        <v>2011</v>
      </c>
      <c r="B80" t="s">
        <v>26</v>
      </c>
      <c r="C80">
        <v>2477504</v>
      </c>
    </row>
    <row r="81" spans="1:3" x14ac:dyDescent="0.3">
      <c r="A81">
        <v>2011</v>
      </c>
      <c r="B81" t="s">
        <v>27</v>
      </c>
      <c r="C81">
        <v>3075862</v>
      </c>
    </row>
    <row r="82" spans="1:3" x14ac:dyDescent="0.3">
      <c r="A82">
        <v>2011</v>
      </c>
      <c r="B82" t="s">
        <v>28</v>
      </c>
      <c r="C82">
        <v>6080588</v>
      </c>
    </row>
    <row r="83" spans="1:3" x14ac:dyDescent="0.3">
      <c r="A83">
        <v>2011</v>
      </c>
      <c r="B83" t="s">
        <v>29</v>
      </c>
      <c r="C83">
        <v>2609997</v>
      </c>
    </row>
    <row r="84" spans="1:3" x14ac:dyDescent="0.3">
      <c r="A84">
        <v>2012</v>
      </c>
      <c r="B84" t="s">
        <v>3</v>
      </c>
      <c r="C84">
        <v>1590011</v>
      </c>
    </row>
    <row r="85" spans="1:3" x14ac:dyDescent="0.3">
      <c r="A85">
        <v>2012</v>
      </c>
      <c r="B85" t="s">
        <v>4</v>
      </c>
      <c r="C85">
        <v>758786</v>
      </c>
    </row>
    <row r="86" spans="1:3" x14ac:dyDescent="0.3">
      <c r="A86">
        <v>2012</v>
      </c>
      <c r="B86" t="s">
        <v>5</v>
      </c>
      <c r="C86">
        <v>3590985</v>
      </c>
    </row>
    <row r="87" spans="1:3" x14ac:dyDescent="0.3">
      <c r="A87">
        <v>2012</v>
      </c>
      <c r="B87" t="s">
        <v>6</v>
      </c>
      <c r="C87">
        <v>469524</v>
      </c>
    </row>
    <row r="88" spans="1:3" x14ac:dyDescent="0.3">
      <c r="A88">
        <v>2012</v>
      </c>
      <c r="B88" t="s">
        <v>7</v>
      </c>
      <c r="C88">
        <v>7792561</v>
      </c>
    </row>
    <row r="89" spans="1:3" x14ac:dyDescent="0.3">
      <c r="A89">
        <v>2012</v>
      </c>
      <c r="B89" t="s">
        <v>8</v>
      </c>
      <c r="C89">
        <v>698602</v>
      </c>
    </row>
    <row r="90" spans="1:3" x14ac:dyDescent="0.3">
      <c r="A90">
        <v>2012</v>
      </c>
      <c r="B90" t="s">
        <v>9</v>
      </c>
      <c r="C90">
        <v>1417694</v>
      </c>
    </row>
    <row r="91" spans="1:3" x14ac:dyDescent="0.3">
      <c r="A91">
        <v>2012</v>
      </c>
      <c r="B91" t="s">
        <v>10</v>
      </c>
      <c r="C91">
        <v>6714314</v>
      </c>
    </row>
    <row r="92" spans="1:3" x14ac:dyDescent="0.3">
      <c r="A92">
        <v>2012</v>
      </c>
      <c r="B92" t="s">
        <v>11</v>
      </c>
      <c r="C92">
        <v>3160748</v>
      </c>
    </row>
    <row r="93" spans="1:3" x14ac:dyDescent="0.3">
      <c r="A93">
        <v>2012</v>
      </c>
      <c r="B93" t="s">
        <v>12</v>
      </c>
      <c r="C93">
        <v>8606005</v>
      </c>
    </row>
    <row r="94" spans="1:3" x14ac:dyDescent="0.3">
      <c r="A94">
        <v>2012</v>
      </c>
      <c r="B94" t="s">
        <v>13</v>
      </c>
      <c r="C94">
        <v>3228198</v>
      </c>
    </row>
    <row r="95" spans="1:3" x14ac:dyDescent="0.3">
      <c r="A95">
        <v>2012</v>
      </c>
      <c r="B95" t="s">
        <v>14</v>
      </c>
      <c r="C95">
        <v>3815171</v>
      </c>
    </row>
    <row r="96" spans="1:3" x14ac:dyDescent="0.3">
      <c r="A96">
        <v>2012</v>
      </c>
      <c r="B96" t="s">
        <v>15</v>
      </c>
      <c r="C96">
        <v>8931028</v>
      </c>
    </row>
    <row r="97" spans="1:3" x14ac:dyDescent="0.3">
      <c r="A97">
        <v>2012</v>
      </c>
      <c r="B97" t="s">
        <v>16</v>
      </c>
      <c r="C97">
        <v>3165472</v>
      </c>
    </row>
    <row r="98" spans="1:3" x14ac:dyDescent="0.3">
      <c r="A98">
        <v>2012</v>
      </c>
      <c r="B98" t="s">
        <v>17</v>
      </c>
      <c r="C98">
        <v>2110867</v>
      </c>
    </row>
    <row r="99" spans="1:3" x14ac:dyDescent="0.3">
      <c r="A99">
        <v>2012</v>
      </c>
      <c r="B99" t="s">
        <v>18</v>
      </c>
      <c r="C99">
        <v>14175341</v>
      </c>
    </row>
    <row r="100" spans="1:3" x14ac:dyDescent="0.3">
      <c r="A100">
        <v>2012</v>
      </c>
      <c r="B100" t="s">
        <v>19</v>
      </c>
      <c r="C100">
        <v>19855332</v>
      </c>
    </row>
    <row r="101" spans="1:3" x14ac:dyDescent="0.3">
      <c r="A101">
        <v>2012</v>
      </c>
      <c r="B101" t="s">
        <v>20</v>
      </c>
      <c r="C101">
        <v>3578067</v>
      </c>
    </row>
    <row r="102" spans="1:3" x14ac:dyDescent="0.3">
      <c r="A102">
        <v>2012</v>
      </c>
      <c r="B102" t="s">
        <v>21</v>
      </c>
      <c r="C102">
        <v>16231365</v>
      </c>
    </row>
    <row r="103" spans="1:3" x14ac:dyDescent="0.3">
      <c r="A103">
        <v>2012</v>
      </c>
      <c r="B103" t="s">
        <v>22</v>
      </c>
      <c r="C103">
        <v>41901219</v>
      </c>
    </row>
    <row r="104" spans="1:3" x14ac:dyDescent="0.3">
      <c r="A104">
        <v>2012</v>
      </c>
      <c r="B104" t="s">
        <v>23</v>
      </c>
      <c r="C104">
        <v>10577755</v>
      </c>
    </row>
    <row r="105" spans="1:3" x14ac:dyDescent="0.3">
      <c r="A105">
        <v>2012</v>
      </c>
      <c r="B105" t="s">
        <v>24</v>
      </c>
      <c r="C105">
        <v>6383286</v>
      </c>
    </row>
    <row r="106" spans="1:3" x14ac:dyDescent="0.3">
      <c r="A106">
        <v>2012</v>
      </c>
      <c r="B106" t="s">
        <v>25</v>
      </c>
      <c r="C106">
        <v>10770603</v>
      </c>
    </row>
    <row r="107" spans="1:3" x14ac:dyDescent="0.3">
      <c r="A107">
        <v>2012</v>
      </c>
      <c r="B107" t="s">
        <v>26</v>
      </c>
      <c r="C107">
        <v>2505088</v>
      </c>
    </row>
    <row r="108" spans="1:3" x14ac:dyDescent="0.3">
      <c r="A108">
        <v>2012</v>
      </c>
      <c r="B108" t="s">
        <v>27</v>
      </c>
      <c r="C108">
        <v>3115336</v>
      </c>
    </row>
    <row r="109" spans="1:3" x14ac:dyDescent="0.3">
      <c r="A109">
        <v>2012</v>
      </c>
      <c r="B109" t="s">
        <v>28</v>
      </c>
      <c r="C109">
        <v>6154996</v>
      </c>
    </row>
    <row r="110" spans="1:3" x14ac:dyDescent="0.3">
      <c r="A110">
        <v>2012</v>
      </c>
      <c r="B110" t="s">
        <v>29</v>
      </c>
      <c r="C110">
        <v>2648532</v>
      </c>
    </row>
    <row r="111" spans="1:3" x14ac:dyDescent="0.3">
      <c r="A111">
        <v>2013</v>
      </c>
      <c r="B111" t="s">
        <v>4</v>
      </c>
      <c r="C111">
        <v>776463</v>
      </c>
    </row>
    <row r="112" spans="1:3" x14ac:dyDescent="0.3">
      <c r="A112">
        <v>2013</v>
      </c>
      <c r="B112" t="s">
        <v>16</v>
      </c>
      <c r="C112">
        <v>3300935</v>
      </c>
    </row>
    <row r="113" spans="1:3" x14ac:dyDescent="0.3">
      <c r="A113">
        <v>2013</v>
      </c>
      <c r="B113" t="s">
        <v>8</v>
      </c>
      <c r="C113">
        <v>734996</v>
      </c>
    </row>
    <row r="114" spans="1:3" x14ac:dyDescent="0.3">
      <c r="A114">
        <v>2013</v>
      </c>
      <c r="B114" t="s">
        <v>5</v>
      </c>
      <c r="C114">
        <v>3807921</v>
      </c>
    </row>
    <row r="115" spans="1:3" x14ac:dyDescent="0.3">
      <c r="A115">
        <v>2013</v>
      </c>
      <c r="B115" t="s">
        <v>18</v>
      </c>
      <c r="C115">
        <v>15044137</v>
      </c>
    </row>
    <row r="116" spans="1:3" x14ac:dyDescent="0.3">
      <c r="A116">
        <v>2013</v>
      </c>
      <c r="B116" t="s">
        <v>12</v>
      </c>
      <c r="C116">
        <v>8778576</v>
      </c>
    </row>
    <row r="117" spans="1:3" x14ac:dyDescent="0.3">
      <c r="A117">
        <v>2013</v>
      </c>
      <c r="B117" t="s">
        <v>29</v>
      </c>
      <c r="C117">
        <v>2789761</v>
      </c>
    </row>
    <row r="118" spans="1:3" x14ac:dyDescent="0.3">
      <c r="A118">
        <v>2013</v>
      </c>
      <c r="B118" t="s">
        <v>20</v>
      </c>
      <c r="C118">
        <v>3839366</v>
      </c>
    </row>
    <row r="119" spans="1:3" x14ac:dyDescent="0.3">
      <c r="A119">
        <v>2013</v>
      </c>
      <c r="B119" t="s">
        <v>28</v>
      </c>
      <c r="C119">
        <v>6434048</v>
      </c>
    </row>
    <row r="120" spans="1:3" x14ac:dyDescent="0.3">
      <c r="A120">
        <v>2013</v>
      </c>
      <c r="B120" t="s">
        <v>10</v>
      </c>
      <c r="C120">
        <v>6794301</v>
      </c>
    </row>
    <row r="121" spans="1:3" x14ac:dyDescent="0.3">
      <c r="A121">
        <v>2013</v>
      </c>
      <c r="B121" t="s">
        <v>27</v>
      </c>
      <c r="C121">
        <v>3182113</v>
      </c>
    </row>
    <row r="122" spans="1:3" x14ac:dyDescent="0.3">
      <c r="A122">
        <v>2013</v>
      </c>
      <c r="B122" t="s">
        <v>26</v>
      </c>
      <c r="C122">
        <v>2587269</v>
      </c>
    </row>
    <row r="123" spans="1:3" x14ac:dyDescent="0.3">
      <c r="A123">
        <v>2013</v>
      </c>
      <c r="B123" t="s">
        <v>19</v>
      </c>
      <c r="C123">
        <v>20593356</v>
      </c>
    </row>
    <row r="124" spans="1:3" x14ac:dyDescent="0.3">
      <c r="A124">
        <v>2013</v>
      </c>
      <c r="B124" t="s">
        <v>7</v>
      </c>
      <c r="C124">
        <v>7969654</v>
      </c>
    </row>
    <row r="125" spans="1:3" x14ac:dyDescent="0.3">
      <c r="A125">
        <v>2013</v>
      </c>
      <c r="B125" t="s">
        <v>14</v>
      </c>
      <c r="C125">
        <v>3914421</v>
      </c>
    </row>
    <row r="126" spans="1:3" x14ac:dyDescent="0.3">
      <c r="A126">
        <v>2013</v>
      </c>
      <c r="B126" t="s">
        <v>23</v>
      </c>
      <c r="C126">
        <v>10997465</v>
      </c>
    </row>
    <row r="127" spans="1:3" x14ac:dyDescent="0.3">
      <c r="A127">
        <v>2013</v>
      </c>
      <c r="B127" t="s">
        <v>15</v>
      </c>
      <c r="C127">
        <v>9208550</v>
      </c>
    </row>
    <row r="128" spans="1:3" x14ac:dyDescent="0.3">
      <c r="A128">
        <v>2013</v>
      </c>
      <c r="B128" t="s">
        <v>11</v>
      </c>
      <c r="C128">
        <v>3184166</v>
      </c>
    </row>
    <row r="129" spans="1:3" x14ac:dyDescent="0.3">
      <c r="A129">
        <v>2013</v>
      </c>
      <c r="B129" t="s">
        <v>21</v>
      </c>
      <c r="C129">
        <v>16369179</v>
      </c>
    </row>
    <row r="130" spans="1:3" x14ac:dyDescent="0.3">
      <c r="A130">
        <v>2013</v>
      </c>
      <c r="B130" t="s">
        <v>13</v>
      </c>
      <c r="C130">
        <v>3373959</v>
      </c>
    </row>
    <row r="131" spans="1:3" x14ac:dyDescent="0.3">
      <c r="A131">
        <v>2013</v>
      </c>
      <c r="B131" t="s">
        <v>25</v>
      </c>
      <c r="C131">
        <v>11164043</v>
      </c>
    </row>
    <row r="132" spans="1:3" x14ac:dyDescent="0.3">
      <c r="A132">
        <v>2013</v>
      </c>
      <c r="B132" t="s">
        <v>3</v>
      </c>
      <c r="C132">
        <v>1728214</v>
      </c>
    </row>
    <row r="133" spans="1:3" x14ac:dyDescent="0.3">
      <c r="A133">
        <v>2013</v>
      </c>
      <c r="B133" t="s">
        <v>6</v>
      </c>
      <c r="C133">
        <v>488072</v>
      </c>
    </row>
    <row r="134" spans="1:3" x14ac:dyDescent="0.3">
      <c r="A134">
        <v>2013</v>
      </c>
      <c r="B134" t="s">
        <v>24</v>
      </c>
      <c r="C134">
        <v>6634254</v>
      </c>
    </row>
    <row r="135" spans="1:3" x14ac:dyDescent="0.3">
      <c r="A135">
        <v>2013</v>
      </c>
      <c r="B135" t="s">
        <v>22</v>
      </c>
      <c r="C135">
        <v>43663669</v>
      </c>
    </row>
    <row r="136" spans="1:3" x14ac:dyDescent="0.3">
      <c r="A136">
        <v>2013</v>
      </c>
      <c r="B136" t="s">
        <v>17</v>
      </c>
      <c r="C136">
        <v>2195662</v>
      </c>
    </row>
    <row r="137" spans="1:3" x14ac:dyDescent="0.3">
      <c r="A137">
        <v>2013</v>
      </c>
      <c r="B137" t="s">
        <v>9</v>
      </c>
      <c r="C137">
        <v>1478164</v>
      </c>
    </row>
    <row r="138" spans="1:3" ht="17.399999999999999" customHeight="1" x14ac:dyDescent="0.3">
      <c r="A138">
        <v>2014</v>
      </c>
      <c r="B138" t="s">
        <v>4</v>
      </c>
      <c r="C138">
        <v>790101</v>
      </c>
    </row>
    <row r="139" spans="1:3" x14ac:dyDescent="0.3">
      <c r="A139">
        <v>2014</v>
      </c>
      <c r="B139" t="s">
        <v>16</v>
      </c>
      <c r="C139">
        <v>3321730</v>
      </c>
    </row>
    <row r="140" spans="1:3" ht="17.399999999999999" customHeight="1" x14ac:dyDescent="0.3">
      <c r="A140">
        <v>2014</v>
      </c>
      <c r="B140" t="s">
        <v>8</v>
      </c>
      <c r="C140">
        <v>750912</v>
      </c>
    </row>
    <row r="141" spans="1:3" ht="17.399999999999999" customHeight="1" x14ac:dyDescent="0.3">
      <c r="A141">
        <v>2014</v>
      </c>
      <c r="B141" t="s">
        <v>5</v>
      </c>
      <c r="C141">
        <v>3873743</v>
      </c>
    </row>
    <row r="142" spans="1:3" x14ac:dyDescent="0.3">
      <c r="A142">
        <v>2014</v>
      </c>
      <c r="B142" t="s">
        <v>18</v>
      </c>
      <c r="C142">
        <v>15126371</v>
      </c>
    </row>
    <row r="143" spans="1:3" x14ac:dyDescent="0.3">
      <c r="A143">
        <v>2014</v>
      </c>
      <c r="B143" t="s">
        <v>12</v>
      </c>
      <c r="C143">
        <v>8842791</v>
      </c>
    </row>
    <row r="144" spans="1:3" x14ac:dyDescent="0.3">
      <c r="A144">
        <v>2014</v>
      </c>
      <c r="B144" t="s">
        <v>29</v>
      </c>
      <c r="C144">
        <v>2852372</v>
      </c>
    </row>
    <row r="145" spans="1:3" x14ac:dyDescent="0.3">
      <c r="A145">
        <v>2014</v>
      </c>
      <c r="B145" t="s">
        <v>20</v>
      </c>
      <c r="C145">
        <v>3885049</v>
      </c>
    </row>
    <row r="146" spans="1:3" x14ac:dyDescent="0.3">
      <c r="A146">
        <v>2014</v>
      </c>
      <c r="B146" t="s">
        <v>28</v>
      </c>
      <c r="C146">
        <v>6523222</v>
      </c>
    </row>
    <row r="147" spans="1:3" x14ac:dyDescent="0.3">
      <c r="A147">
        <v>2014</v>
      </c>
      <c r="B147" t="s">
        <v>10</v>
      </c>
      <c r="C147">
        <v>6850884</v>
      </c>
    </row>
    <row r="148" spans="1:3" x14ac:dyDescent="0.3">
      <c r="A148">
        <v>2014</v>
      </c>
      <c r="B148" t="s">
        <v>27</v>
      </c>
      <c r="C148">
        <v>3224357</v>
      </c>
    </row>
    <row r="149" spans="1:3" x14ac:dyDescent="0.3">
      <c r="A149">
        <v>2014</v>
      </c>
      <c r="B149" t="s">
        <v>26</v>
      </c>
      <c r="C149">
        <v>2619657</v>
      </c>
    </row>
    <row r="150" spans="1:3" x14ac:dyDescent="0.3">
      <c r="A150">
        <v>2014</v>
      </c>
      <c r="B150" t="s">
        <v>19</v>
      </c>
      <c r="C150">
        <v>20734097</v>
      </c>
    </row>
    <row r="151" spans="1:3" x14ac:dyDescent="0.3">
      <c r="A151">
        <v>2014</v>
      </c>
      <c r="B151" t="s">
        <v>7</v>
      </c>
      <c r="C151">
        <v>8073924</v>
      </c>
    </row>
    <row r="152" spans="1:3" x14ac:dyDescent="0.3">
      <c r="A152">
        <v>2014</v>
      </c>
      <c r="B152" t="s">
        <v>14</v>
      </c>
      <c r="C152">
        <v>3943885</v>
      </c>
    </row>
    <row r="153" spans="1:3" x14ac:dyDescent="0.3">
      <c r="A153">
        <v>2014</v>
      </c>
      <c r="B153" t="s">
        <v>23</v>
      </c>
      <c r="C153">
        <v>11081692</v>
      </c>
    </row>
    <row r="154" spans="1:3" x14ac:dyDescent="0.3">
      <c r="A154">
        <v>2014</v>
      </c>
      <c r="B154" t="s">
        <v>15</v>
      </c>
      <c r="C154">
        <v>9277727</v>
      </c>
    </row>
    <row r="155" spans="1:3" x14ac:dyDescent="0.3">
      <c r="A155">
        <v>2014</v>
      </c>
      <c r="B155" t="s">
        <v>11</v>
      </c>
      <c r="C155">
        <v>3194718</v>
      </c>
    </row>
    <row r="156" spans="1:3" x14ac:dyDescent="0.3">
      <c r="A156">
        <v>2014</v>
      </c>
      <c r="B156" t="s">
        <v>21</v>
      </c>
      <c r="C156">
        <v>16461173</v>
      </c>
    </row>
    <row r="157" spans="1:3" x14ac:dyDescent="0.3">
      <c r="A157">
        <v>2014</v>
      </c>
      <c r="B157" t="s">
        <v>13</v>
      </c>
      <c r="C157">
        <v>3408510</v>
      </c>
    </row>
    <row r="158" spans="1:3" x14ac:dyDescent="0.3">
      <c r="A158">
        <v>2014</v>
      </c>
      <c r="B158" t="s">
        <v>25</v>
      </c>
      <c r="C158">
        <v>11207274</v>
      </c>
    </row>
    <row r="159" spans="1:3" x14ac:dyDescent="0.3">
      <c r="A159">
        <v>2014</v>
      </c>
      <c r="B159" t="s">
        <v>3</v>
      </c>
      <c r="C159">
        <v>1748531</v>
      </c>
    </row>
    <row r="160" spans="1:3" x14ac:dyDescent="0.3">
      <c r="A160">
        <v>2014</v>
      </c>
      <c r="B160" t="s">
        <v>6</v>
      </c>
      <c r="C160">
        <v>496936</v>
      </c>
    </row>
    <row r="161" spans="1:3" x14ac:dyDescent="0.3">
      <c r="A161">
        <v>2014</v>
      </c>
      <c r="B161" t="s">
        <v>24</v>
      </c>
      <c r="C161">
        <v>6727148</v>
      </c>
    </row>
    <row r="162" spans="1:3" x14ac:dyDescent="0.3">
      <c r="A162">
        <v>2014</v>
      </c>
      <c r="B162" t="s">
        <v>22</v>
      </c>
      <c r="C162">
        <v>44035304</v>
      </c>
    </row>
    <row r="163" spans="1:3" x14ac:dyDescent="0.3">
      <c r="A163">
        <v>2014</v>
      </c>
      <c r="B163" t="s">
        <v>17</v>
      </c>
      <c r="C163">
        <v>2219574</v>
      </c>
    </row>
    <row r="164" spans="1:3" x14ac:dyDescent="0.3">
      <c r="A164">
        <v>2014</v>
      </c>
      <c r="B164" t="s">
        <v>9</v>
      </c>
      <c r="C164">
        <v>1496880</v>
      </c>
    </row>
    <row r="165" spans="1:3" x14ac:dyDescent="0.3">
      <c r="A165">
        <v>2015</v>
      </c>
      <c r="B165" t="s">
        <v>4</v>
      </c>
      <c r="C165">
        <v>803513</v>
      </c>
    </row>
    <row r="166" spans="1:3" x14ac:dyDescent="0.3">
      <c r="A166">
        <v>2015</v>
      </c>
      <c r="B166" t="s">
        <v>16</v>
      </c>
      <c r="C166">
        <v>3340932</v>
      </c>
    </row>
    <row r="167" spans="1:3" x14ac:dyDescent="0.3">
      <c r="A167">
        <v>2015</v>
      </c>
      <c r="B167" t="s">
        <v>8</v>
      </c>
      <c r="C167">
        <v>766679</v>
      </c>
    </row>
    <row r="168" spans="1:3" x14ac:dyDescent="0.3">
      <c r="A168">
        <v>2015</v>
      </c>
      <c r="B168" t="s">
        <v>5</v>
      </c>
      <c r="C168">
        <v>3938336</v>
      </c>
    </row>
    <row r="169" spans="1:3" x14ac:dyDescent="0.3">
      <c r="A169">
        <v>2015</v>
      </c>
      <c r="B169" t="s">
        <v>18</v>
      </c>
      <c r="C169">
        <v>15203934</v>
      </c>
    </row>
    <row r="170" spans="1:3" x14ac:dyDescent="0.3">
      <c r="A170">
        <v>2015</v>
      </c>
      <c r="B170" t="s">
        <v>12</v>
      </c>
      <c r="C170">
        <v>8904459</v>
      </c>
    </row>
    <row r="171" spans="1:3" x14ac:dyDescent="0.3">
      <c r="A171">
        <v>2015</v>
      </c>
      <c r="B171" t="s">
        <v>29</v>
      </c>
      <c r="C171">
        <v>2914830</v>
      </c>
    </row>
    <row r="172" spans="1:3" x14ac:dyDescent="0.3">
      <c r="A172">
        <v>2015</v>
      </c>
      <c r="B172" t="s">
        <v>20</v>
      </c>
      <c r="C172">
        <v>3929911</v>
      </c>
    </row>
    <row r="173" spans="1:3" x14ac:dyDescent="0.3">
      <c r="A173">
        <v>2015</v>
      </c>
      <c r="B173" t="s">
        <v>28</v>
      </c>
      <c r="C173">
        <v>6610681</v>
      </c>
    </row>
    <row r="174" spans="1:3" x14ac:dyDescent="0.3">
      <c r="A174">
        <v>2015</v>
      </c>
      <c r="B174" t="s">
        <v>10</v>
      </c>
      <c r="C174">
        <v>6904241</v>
      </c>
    </row>
    <row r="175" spans="1:3" x14ac:dyDescent="0.3">
      <c r="A175">
        <v>2015</v>
      </c>
      <c r="B175" t="s">
        <v>27</v>
      </c>
      <c r="C175">
        <v>3265486</v>
      </c>
    </row>
    <row r="176" spans="1:3" x14ac:dyDescent="0.3">
      <c r="A176">
        <v>2015</v>
      </c>
      <c r="B176" t="s">
        <v>26</v>
      </c>
      <c r="C176">
        <v>2651235</v>
      </c>
    </row>
    <row r="177" spans="1:3" x14ac:dyDescent="0.3">
      <c r="A177">
        <v>2015</v>
      </c>
      <c r="B177" t="s">
        <v>19</v>
      </c>
      <c r="C177">
        <v>20869101</v>
      </c>
    </row>
    <row r="178" spans="1:3" x14ac:dyDescent="0.3">
      <c r="A178">
        <v>2015</v>
      </c>
      <c r="B178" t="s">
        <v>7</v>
      </c>
      <c r="C178">
        <v>8175113</v>
      </c>
    </row>
    <row r="179" spans="1:3" x14ac:dyDescent="0.3">
      <c r="A179">
        <v>2015</v>
      </c>
      <c r="B179" t="s">
        <v>14</v>
      </c>
      <c r="C179">
        <v>3972202</v>
      </c>
    </row>
    <row r="180" spans="1:3" x14ac:dyDescent="0.3">
      <c r="A180">
        <v>2015</v>
      </c>
      <c r="B180" t="s">
        <v>23</v>
      </c>
      <c r="C180">
        <v>11163018</v>
      </c>
    </row>
    <row r="181" spans="1:3" x14ac:dyDescent="0.3">
      <c r="A181">
        <v>2015</v>
      </c>
      <c r="B181" t="s">
        <v>15</v>
      </c>
      <c r="C181">
        <v>9345173</v>
      </c>
    </row>
    <row r="182" spans="1:3" x14ac:dyDescent="0.3">
      <c r="A182">
        <v>2015</v>
      </c>
      <c r="B182" t="s">
        <v>11</v>
      </c>
      <c r="C182">
        <v>3204028</v>
      </c>
    </row>
    <row r="183" spans="1:3" x14ac:dyDescent="0.3">
      <c r="A183">
        <v>2015</v>
      </c>
      <c r="B183" t="s">
        <v>21</v>
      </c>
      <c r="C183">
        <v>16550024</v>
      </c>
    </row>
    <row r="184" spans="1:3" x14ac:dyDescent="0.3">
      <c r="A184">
        <v>2015</v>
      </c>
      <c r="B184" t="s">
        <v>13</v>
      </c>
      <c r="C184">
        <v>3442175</v>
      </c>
    </row>
    <row r="185" spans="1:3" x14ac:dyDescent="0.3">
      <c r="A185">
        <v>2015</v>
      </c>
      <c r="B185" t="s">
        <v>25</v>
      </c>
      <c r="C185">
        <v>11247972</v>
      </c>
    </row>
    <row r="186" spans="1:3" x14ac:dyDescent="0.3">
      <c r="A186">
        <v>2015</v>
      </c>
      <c r="B186" t="s">
        <v>3</v>
      </c>
      <c r="C186">
        <v>1768204</v>
      </c>
    </row>
    <row r="187" spans="1:3" x14ac:dyDescent="0.3">
      <c r="A187">
        <v>2015</v>
      </c>
      <c r="B187" t="s">
        <v>6</v>
      </c>
      <c r="C187">
        <v>505665</v>
      </c>
    </row>
    <row r="188" spans="1:3" x14ac:dyDescent="0.3">
      <c r="A188">
        <v>2015</v>
      </c>
      <c r="B188" t="s">
        <v>24</v>
      </c>
      <c r="C188">
        <v>6819190</v>
      </c>
    </row>
    <row r="189" spans="1:3" x14ac:dyDescent="0.3">
      <c r="A189">
        <v>2015</v>
      </c>
      <c r="B189" t="s">
        <v>22</v>
      </c>
      <c r="C189">
        <v>44396484</v>
      </c>
    </row>
    <row r="190" spans="1:3" x14ac:dyDescent="0.3">
      <c r="A190">
        <v>2015</v>
      </c>
      <c r="B190" t="s">
        <v>17</v>
      </c>
      <c r="C190">
        <v>2242937</v>
      </c>
    </row>
    <row r="191" spans="1:3" x14ac:dyDescent="0.3">
      <c r="A191">
        <v>2015</v>
      </c>
      <c r="B191" t="s">
        <v>9</v>
      </c>
      <c r="C191">
        <v>1515126</v>
      </c>
    </row>
    <row r="192" spans="1:3" x14ac:dyDescent="0.3">
      <c r="A192">
        <v>2016</v>
      </c>
      <c r="B192" t="s">
        <v>4</v>
      </c>
      <c r="C192">
        <v>816687</v>
      </c>
    </row>
    <row r="193" spans="1:3" x14ac:dyDescent="0.3">
      <c r="A193">
        <v>2016</v>
      </c>
      <c r="B193" t="s">
        <v>16</v>
      </c>
      <c r="C193" s="1">
        <v>3358963</v>
      </c>
    </row>
    <row r="194" spans="1:3" x14ac:dyDescent="0.3">
      <c r="A194">
        <v>2016</v>
      </c>
      <c r="B194" t="s">
        <v>8</v>
      </c>
      <c r="C194">
        <v>782295</v>
      </c>
    </row>
    <row r="195" spans="1:3" x14ac:dyDescent="0.3">
      <c r="A195">
        <v>2016</v>
      </c>
      <c r="B195" t="s">
        <v>5</v>
      </c>
      <c r="C195">
        <v>4001667</v>
      </c>
    </row>
    <row r="196" spans="1:3" x14ac:dyDescent="0.3">
      <c r="A196">
        <v>2016</v>
      </c>
      <c r="B196" t="s">
        <v>18</v>
      </c>
      <c r="C196">
        <v>15276566</v>
      </c>
    </row>
    <row r="197" spans="1:3" x14ac:dyDescent="0.3">
      <c r="A197">
        <v>2016</v>
      </c>
      <c r="B197" t="s">
        <v>12</v>
      </c>
      <c r="C197" s="1">
        <v>8963663</v>
      </c>
    </row>
    <row r="198" spans="1:3" x14ac:dyDescent="0.3">
      <c r="A198">
        <v>2016</v>
      </c>
      <c r="B198" t="s">
        <v>29</v>
      </c>
      <c r="C198">
        <v>2977216</v>
      </c>
    </row>
    <row r="199" spans="1:3" x14ac:dyDescent="0.3">
      <c r="A199">
        <v>2016</v>
      </c>
      <c r="B199" t="s">
        <v>20</v>
      </c>
      <c r="C199">
        <v>3973697</v>
      </c>
    </row>
    <row r="200" spans="1:3" x14ac:dyDescent="0.3">
      <c r="A200">
        <v>2016</v>
      </c>
      <c r="B200" t="s">
        <v>28</v>
      </c>
      <c r="C200">
        <v>6695855</v>
      </c>
    </row>
    <row r="201" spans="1:3" x14ac:dyDescent="0.3">
      <c r="A201">
        <v>2016</v>
      </c>
      <c r="B201" t="s">
        <v>10</v>
      </c>
      <c r="C201">
        <v>6954036</v>
      </c>
    </row>
    <row r="202" spans="1:3" x14ac:dyDescent="0.3">
      <c r="A202">
        <v>2016</v>
      </c>
      <c r="B202" t="s">
        <v>27</v>
      </c>
      <c r="C202">
        <v>3305531</v>
      </c>
    </row>
    <row r="203" spans="1:3" x14ac:dyDescent="0.3">
      <c r="A203">
        <v>2016</v>
      </c>
      <c r="B203" t="s">
        <v>26</v>
      </c>
      <c r="C203">
        <v>2682386</v>
      </c>
    </row>
    <row r="204" spans="1:3" x14ac:dyDescent="0.3">
      <c r="A204">
        <v>2016</v>
      </c>
      <c r="B204" t="s">
        <v>19</v>
      </c>
      <c r="C204">
        <v>20997560</v>
      </c>
    </row>
    <row r="205" spans="1:3" x14ac:dyDescent="0.3">
      <c r="A205">
        <v>2016</v>
      </c>
      <c r="B205" t="s">
        <v>7</v>
      </c>
      <c r="C205">
        <v>8272724</v>
      </c>
    </row>
    <row r="206" spans="1:3" x14ac:dyDescent="0.3">
      <c r="A206">
        <v>2016</v>
      </c>
      <c r="B206" t="s">
        <v>14</v>
      </c>
      <c r="C206">
        <v>3999415</v>
      </c>
    </row>
    <row r="207" spans="1:3" x14ac:dyDescent="0.3">
      <c r="A207">
        <v>2016</v>
      </c>
      <c r="B207" t="s">
        <v>23</v>
      </c>
      <c r="C207">
        <v>11242720</v>
      </c>
    </row>
    <row r="208" spans="1:3" x14ac:dyDescent="0.3">
      <c r="A208">
        <v>2016</v>
      </c>
      <c r="B208" t="s">
        <v>15</v>
      </c>
      <c r="C208" s="1">
        <v>9410336</v>
      </c>
    </row>
    <row r="209" spans="1:3" x14ac:dyDescent="0.3">
      <c r="A209">
        <v>2016</v>
      </c>
      <c r="B209" t="s">
        <v>11</v>
      </c>
      <c r="C209" s="1">
        <v>3212180</v>
      </c>
    </row>
    <row r="210" spans="1:3" x14ac:dyDescent="0.3">
      <c r="A210">
        <v>2016</v>
      </c>
      <c r="B210" t="s">
        <v>21</v>
      </c>
      <c r="C210">
        <v>16635996</v>
      </c>
    </row>
    <row r="211" spans="1:3" x14ac:dyDescent="0.3">
      <c r="A211">
        <v>2016</v>
      </c>
      <c r="B211" t="s">
        <v>13</v>
      </c>
      <c r="C211">
        <v>3474998</v>
      </c>
    </row>
    <row r="212" spans="1:3" x14ac:dyDescent="0.3">
      <c r="A212">
        <v>2016</v>
      </c>
      <c r="B212" t="s">
        <v>25</v>
      </c>
      <c r="C212">
        <v>11286500</v>
      </c>
    </row>
    <row r="213" spans="1:3" x14ac:dyDescent="0.3">
      <c r="A213">
        <v>2016</v>
      </c>
      <c r="B213" t="s">
        <v>3</v>
      </c>
      <c r="C213">
        <v>1787279</v>
      </c>
    </row>
    <row r="214" spans="1:3" x14ac:dyDescent="0.3">
      <c r="A214">
        <v>2016</v>
      </c>
      <c r="B214" t="s">
        <v>6</v>
      </c>
      <c r="C214">
        <v>514229</v>
      </c>
    </row>
    <row r="215" spans="1:3" x14ac:dyDescent="0.3">
      <c r="A215">
        <v>2016</v>
      </c>
      <c r="B215" t="s">
        <v>24</v>
      </c>
      <c r="C215">
        <v>6910553</v>
      </c>
    </row>
    <row r="216" spans="1:3" x14ac:dyDescent="0.3">
      <c r="A216">
        <v>2016</v>
      </c>
      <c r="B216" t="s">
        <v>22</v>
      </c>
      <c r="C216">
        <v>44749699</v>
      </c>
    </row>
    <row r="217" spans="1:3" x14ac:dyDescent="0.3">
      <c r="A217">
        <v>2016</v>
      </c>
      <c r="B217" t="s">
        <v>17</v>
      </c>
      <c r="C217">
        <v>2265779</v>
      </c>
    </row>
    <row r="218" spans="1:3" x14ac:dyDescent="0.3">
      <c r="A218">
        <v>2016</v>
      </c>
      <c r="B218" t="s">
        <v>9</v>
      </c>
      <c r="C218">
        <v>1532902</v>
      </c>
    </row>
    <row r="219" spans="1:3" x14ac:dyDescent="0.3">
      <c r="A219">
        <v>2017</v>
      </c>
      <c r="B219" t="s">
        <v>4</v>
      </c>
      <c r="C219">
        <v>829619</v>
      </c>
    </row>
    <row r="220" spans="1:3" x14ac:dyDescent="0.3">
      <c r="A220">
        <v>2017</v>
      </c>
      <c r="B220" t="s">
        <v>16</v>
      </c>
      <c r="C220" s="1">
        <v>3375823</v>
      </c>
    </row>
    <row r="221" spans="1:3" x14ac:dyDescent="0.3">
      <c r="A221">
        <v>2017</v>
      </c>
      <c r="B221" t="s">
        <v>8</v>
      </c>
      <c r="C221">
        <v>797722</v>
      </c>
    </row>
    <row r="222" spans="1:3" x14ac:dyDescent="0.3">
      <c r="A222">
        <v>2017</v>
      </c>
      <c r="B222" t="s">
        <v>5</v>
      </c>
      <c r="C222">
        <v>4063614</v>
      </c>
    </row>
    <row r="223" spans="1:3" x14ac:dyDescent="0.3">
      <c r="A223">
        <v>2017</v>
      </c>
      <c r="B223" t="s">
        <v>18</v>
      </c>
      <c r="C223">
        <v>15344447</v>
      </c>
    </row>
    <row r="224" spans="1:3" x14ac:dyDescent="0.3">
      <c r="A224">
        <v>2017</v>
      </c>
      <c r="B224" t="s">
        <v>12</v>
      </c>
      <c r="C224" s="1">
        <v>9020460</v>
      </c>
    </row>
    <row r="225" spans="1:3" x14ac:dyDescent="0.3">
      <c r="A225">
        <v>2017</v>
      </c>
      <c r="B225" t="s">
        <v>29</v>
      </c>
      <c r="C225">
        <v>3039444</v>
      </c>
    </row>
    <row r="226" spans="1:3" x14ac:dyDescent="0.3">
      <c r="A226">
        <v>2017</v>
      </c>
      <c r="B226" t="s">
        <v>20</v>
      </c>
      <c r="C226">
        <v>4016356</v>
      </c>
    </row>
    <row r="227" spans="1:3" x14ac:dyDescent="0.3">
      <c r="A227">
        <v>2017</v>
      </c>
      <c r="B227" t="s">
        <v>28</v>
      </c>
      <c r="C227">
        <v>6778772</v>
      </c>
    </row>
    <row r="228" spans="1:3" x14ac:dyDescent="0.3">
      <c r="A228">
        <v>2017</v>
      </c>
      <c r="B228" t="s">
        <v>10</v>
      </c>
      <c r="C228">
        <v>7000229</v>
      </c>
    </row>
    <row r="229" spans="1:3" x14ac:dyDescent="0.3">
      <c r="A229">
        <v>2017</v>
      </c>
      <c r="B229" t="s">
        <v>27</v>
      </c>
      <c r="C229">
        <v>3344544</v>
      </c>
    </row>
    <row r="230" spans="1:3" x14ac:dyDescent="0.3">
      <c r="A230">
        <v>2017</v>
      </c>
      <c r="B230" t="s">
        <v>26</v>
      </c>
      <c r="C230">
        <v>2713147</v>
      </c>
    </row>
    <row r="231" spans="1:3" x14ac:dyDescent="0.3">
      <c r="A231">
        <v>2017</v>
      </c>
      <c r="B231" t="s">
        <v>19</v>
      </c>
      <c r="C231">
        <v>21119536</v>
      </c>
    </row>
    <row r="232" spans="1:3" x14ac:dyDescent="0.3">
      <c r="A232">
        <v>2017</v>
      </c>
      <c r="B232" t="s">
        <v>7</v>
      </c>
      <c r="C232">
        <v>8366628</v>
      </c>
    </row>
    <row r="233" spans="1:3" x14ac:dyDescent="0.3">
      <c r="A233">
        <v>2017</v>
      </c>
      <c r="B233" t="s">
        <v>14</v>
      </c>
      <c r="C233">
        <v>4025558</v>
      </c>
    </row>
    <row r="234" spans="1:3" x14ac:dyDescent="0.3">
      <c r="A234">
        <v>2017</v>
      </c>
      <c r="B234" t="s">
        <v>23</v>
      </c>
      <c r="C234">
        <v>11320892</v>
      </c>
    </row>
    <row r="235" spans="1:3" x14ac:dyDescent="0.3">
      <c r="A235">
        <v>2017</v>
      </c>
      <c r="B235" t="s">
        <v>15</v>
      </c>
      <c r="C235" s="1">
        <v>9473266</v>
      </c>
    </row>
    <row r="236" spans="1:3" x14ac:dyDescent="0.3">
      <c r="A236">
        <v>2017</v>
      </c>
      <c r="B236" t="s">
        <v>11</v>
      </c>
      <c r="C236" s="1">
        <v>3219257</v>
      </c>
    </row>
    <row r="237" spans="1:3" x14ac:dyDescent="0.3">
      <c r="A237">
        <v>2017</v>
      </c>
      <c r="B237" t="s">
        <v>21</v>
      </c>
      <c r="C237">
        <v>16718956</v>
      </c>
    </row>
    <row r="238" spans="1:3" x14ac:dyDescent="0.3">
      <c r="A238">
        <v>2017</v>
      </c>
      <c r="B238" t="s">
        <v>13</v>
      </c>
      <c r="C238">
        <v>3507003</v>
      </c>
    </row>
    <row r="239" spans="1:3" x14ac:dyDescent="0.3">
      <c r="A239">
        <v>2017</v>
      </c>
      <c r="B239" t="s">
        <v>25</v>
      </c>
      <c r="C239">
        <v>11322895</v>
      </c>
    </row>
    <row r="240" spans="1:3" x14ac:dyDescent="0.3">
      <c r="A240">
        <v>2017</v>
      </c>
      <c r="B240" t="s">
        <v>3</v>
      </c>
      <c r="C240">
        <v>1805788</v>
      </c>
    </row>
    <row r="241" spans="1:3" x14ac:dyDescent="0.3">
      <c r="A241">
        <v>2017</v>
      </c>
      <c r="B241" t="s">
        <v>6</v>
      </c>
      <c r="C241">
        <v>522636</v>
      </c>
    </row>
    <row r="242" spans="1:3" x14ac:dyDescent="0.3">
      <c r="A242">
        <v>2017</v>
      </c>
      <c r="B242" t="s">
        <v>24</v>
      </c>
      <c r="C242">
        <v>7001161</v>
      </c>
    </row>
    <row r="243" spans="1:3" x14ac:dyDescent="0.3">
      <c r="A243">
        <v>2017</v>
      </c>
      <c r="B243" t="s">
        <v>22</v>
      </c>
      <c r="C243">
        <v>45094866</v>
      </c>
    </row>
    <row r="244" spans="1:3" x14ac:dyDescent="0.3">
      <c r="A244">
        <v>2017</v>
      </c>
      <c r="B244" t="s">
        <v>17</v>
      </c>
      <c r="C244">
        <v>2288116</v>
      </c>
    </row>
    <row r="245" spans="1:3" x14ac:dyDescent="0.3">
      <c r="A245">
        <v>2017</v>
      </c>
      <c r="B245" t="s">
        <v>9</v>
      </c>
      <c r="C245">
        <v>1550194</v>
      </c>
    </row>
    <row r="246" spans="1:3" ht="14.4" customHeight="1" x14ac:dyDescent="0.3">
      <c r="A246">
        <v>2018</v>
      </c>
      <c r="B246" t="s">
        <v>4</v>
      </c>
      <c r="C246">
        <v>869265</v>
      </c>
    </row>
    <row r="247" spans="1:3" x14ac:dyDescent="0.3">
      <c r="A247">
        <v>2018</v>
      </c>
      <c r="B247" t="s">
        <v>16</v>
      </c>
      <c r="C247" s="1">
        <v>3322820</v>
      </c>
    </row>
    <row r="248" spans="1:3" ht="14.4" customHeight="1" x14ac:dyDescent="0.3">
      <c r="A248">
        <v>2018</v>
      </c>
      <c r="B248" t="s">
        <v>8</v>
      </c>
      <c r="C248">
        <v>829494</v>
      </c>
    </row>
    <row r="249" spans="1:3" x14ac:dyDescent="0.3">
      <c r="A249">
        <v>2018</v>
      </c>
      <c r="B249" t="s">
        <v>5</v>
      </c>
      <c r="C249">
        <v>4080611</v>
      </c>
    </row>
    <row r="250" spans="1:3" x14ac:dyDescent="0.3">
      <c r="A250">
        <v>2018</v>
      </c>
      <c r="B250" t="s">
        <v>18</v>
      </c>
      <c r="C250">
        <v>14812617</v>
      </c>
    </row>
    <row r="251" spans="1:3" x14ac:dyDescent="0.3">
      <c r="A251">
        <v>2018</v>
      </c>
      <c r="B251" t="s">
        <v>12</v>
      </c>
      <c r="C251" s="1">
        <v>9075649</v>
      </c>
    </row>
    <row r="252" spans="1:3" x14ac:dyDescent="0.3">
      <c r="A252">
        <v>2018</v>
      </c>
      <c r="B252" t="s">
        <v>29</v>
      </c>
      <c r="C252" s="1">
        <v>2974703</v>
      </c>
    </row>
    <row r="253" spans="1:3" x14ac:dyDescent="0.3">
      <c r="A253">
        <v>2018</v>
      </c>
      <c r="B253" t="s">
        <v>20</v>
      </c>
      <c r="C253">
        <v>3972388</v>
      </c>
    </row>
    <row r="254" spans="1:3" x14ac:dyDescent="0.3">
      <c r="A254">
        <v>2018</v>
      </c>
      <c r="B254" t="s">
        <v>28</v>
      </c>
      <c r="C254" s="1">
        <v>6921161</v>
      </c>
    </row>
    <row r="255" spans="1:3" x14ac:dyDescent="0.3">
      <c r="A255">
        <v>2018</v>
      </c>
      <c r="B255" t="s">
        <v>10</v>
      </c>
      <c r="C255">
        <v>7035055</v>
      </c>
    </row>
    <row r="256" spans="1:3" x14ac:dyDescent="0.3">
      <c r="A256">
        <v>2018</v>
      </c>
      <c r="B256" t="s">
        <v>27</v>
      </c>
      <c r="C256">
        <v>3441998</v>
      </c>
    </row>
    <row r="257" spans="1:3" x14ac:dyDescent="0.3">
      <c r="A257">
        <v>2018</v>
      </c>
      <c r="B257" t="s">
        <v>26</v>
      </c>
      <c r="C257">
        <v>2748023</v>
      </c>
    </row>
    <row r="258" spans="1:3" x14ac:dyDescent="0.3">
      <c r="A258">
        <v>2018</v>
      </c>
      <c r="B258" t="s">
        <v>19</v>
      </c>
      <c r="C258">
        <v>21040662</v>
      </c>
    </row>
    <row r="259" spans="1:3" x14ac:dyDescent="0.3">
      <c r="A259">
        <v>2018</v>
      </c>
      <c r="B259" t="s">
        <v>7</v>
      </c>
      <c r="C259">
        <v>8513497</v>
      </c>
    </row>
    <row r="260" spans="1:3" x14ac:dyDescent="0.3">
      <c r="A260">
        <v>2018</v>
      </c>
      <c r="B260" t="s">
        <v>14</v>
      </c>
      <c r="C260">
        <v>3996496</v>
      </c>
    </row>
    <row r="261" spans="1:3" x14ac:dyDescent="0.3">
      <c r="A261">
        <v>2018</v>
      </c>
      <c r="B261" t="s">
        <v>23</v>
      </c>
      <c r="C261">
        <v>11348937</v>
      </c>
    </row>
    <row r="262" spans="1:3" x14ac:dyDescent="0.3">
      <c r="A262">
        <v>2018</v>
      </c>
      <c r="B262" t="s">
        <v>15</v>
      </c>
      <c r="C262" s="1">
        <v>9496294</v>
      </c>
    </row>
    <row r="263" spans="1:3" x14ac:dyDescent="0.3">
      <c r="A263">
        <v>2018</v>
      </c>
      <c r="B263" t="s">
        <v>11</v>
      </c>
      <c r="C263" s="1">
        <v>3264531</v>
      </c>
    </row>
    <row r="264" spans="1:3" x14ac:dyDescent="0.3">
      <c r="A264">
        <v>2018</v>
      </c>
      <c r="B264" t="s">
        <v>21</v>
      </c>
      <c r="C264">
        <v>17159960</v>
      </c>
    </row>
    <row r="265" spans="1:3" x14ac:dyDescent="0.3">
      <c r="A265">
        <v>2018</v>
      </c>
      <c r="B265" t="s">
        <v>13</v>
      </c>
      <c r="C265">
        <v>3479010</v>
      </c>
    </row>
    <row r="266" spans="1:3" x14ac:dyDescent="0.3">
      <c r="A266">
        <v>2018</v>
      </c>
      <c r="B266" t="s">
        <v>25</v>
      </c>
      <c r="C266">
        <v>11329605</v>
      </c>
    </row>
    <row r="267" spans="1:3" x14ac:dyDescent="0.3">
      <c r="A267">
        <v>2018</v>
      </c>
      <c r="B267" t="s">
        <v>3</v>
      </c>
      <c r="C267">
        <v>1757589</v>
      </c>
    </row>
    <row r="268" spans="1:3" x14ac:dyDescent="0.3">
      <c r="A268">
        <v>2018</v>
      </c>
      <c r="B268" t="s">
        <v>6</v>
      </c>
      <c r="C268">
        <v>576568</v>
      </c>
    </row>
    <row r="269" spans="1:3" x14ac:dyDescent="0.3">
      <c r="A269">
        <v>2018</v>
      </c>
      <c r="B269" t="s">
        <v>24</v>
      </c>
      <c r="C269">
        <v>7075494</v>
      </c>
    </row>
    <row r="270" spans="1:3" x14ac:dyDescent="0.3">
      <c r="A270">
        <v>2018</v>
      </c>
      <c r="B270" t="s">
        <v>22</v>
      </c>
      <c r="C270">
        <v>45538936</v>
      </c>
    </row>
    <row r="271" spans="1:3" x14ac:dyDescent="0.3">
      <c r="A271">
        <v>2018</v>
      </c>
      <c r="B271" t="s">
        <v>17</v>
      </c>
      <c r="C271">
        <v>2278308</v>
      </c>
    </row>
    <row r="272" spans="1:3" x14ac:dyDescent="0.3">
      <c r="A272">
        <v>2018</v>
      </c>
      <c r="B272" t="s">
        <v>9</v>
      </c>
      <c r="C272">
        <v>1555229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A3F2-578D-4D85-B76A-3613016004D0}">
  <dimension ref="A2:E272"/>
  <sheetViews>
    <sheetView tabSelected="1" workbookViewId="0">
      <selection activeCell="M16" sqref="M16"/>
    </sheetView>
  </sheetViews>
  <sheetFormatPr defaultRowHeight="14.4" x14ac:dyDescent="0.3"/>
  <cols>
    <col min="3" max="3" width="19.77734375" bestFit="1" customWidth="1"/>
    <col min="4" max="4" width="19.77734375" customWidth="1"/>
    <col min="5" max="5" width="14" bestFit="1" customWidth="1"/>
  </cols>
  <sheetData>
    <row r="2" spans="1:5" x14ac:dyDescent="0.3">
      <c r="A2" t="s">
        <v>0</v>
      </c>
      <c r="B2" t="s">
        <v>33</v>
      </c>
      <c r="C2" t="s">
        <v>1</v>
      </c>
      <c r="D2" t="s">
        <v>32</v>
      </c>
      <c r="E2" t="s">
        <v>2</v>
      </c>
    </row>
    <row r="3" spans="1:5" x14ac:dyDescent="0.3">
      <c r="A3">
        <v>2009</v>
      </c>
      <c r="B3">
        <v>2009</v>
      </c>
      <c r="C3" t="s">
        <v>3</v>
      </c>
      <c r="D3">
        <f>_xlfn.XLOOKUP(C3,D_UF[Nome da Unidade da Federação],D_UF[sk_UF])</f>
        <v>1</v>
      </c>
      <c r="E3" s="2">
        <v>1503928</v>
      </c>
    </row>
    <row r="4" spans="1:5" x14ac:dyDescent="0.3">
      <c r="A4">
        <v>2009</v>
      </c>
      <c r="B4">
        <v>2009</v>
      </c>
      <c r="C4" t="s">
        <v>4</v>
      </c>
      <c r="D4">
        <f>_xlfn.XLOOKUP(C4,D_UF[Nome da Unidade da Federação],D_UF[sk_UF])</f>
        <v>2</v>
      </c>
      <c r="E4" s="2">
        <v>691132</v>
      </c>
    </row>
    <row r="5" spans="1:5" x14ac:dyDescent="0.3">
      <c r="A5">
        <v>2009</v>
      </c>
      <c r="B5">
        <v>2009</v>
      </c>
      <c r="C5" t="s">
        <v>5</v>
      </c>
      <c r="D5">
        <f>_xlfn.XLOOKUP(C5,D_UF[Nome da Unidade da Federação],D_UF[sk_UF])</f>
        <v>3</v>
      </c>
      <c r="E5" s="2">
        <v>3393369</v>
      </c>
    </row>
    <row r="6" spans="1:5" x14ac:dyDescent="0.3">
      <c r="A6">
        <v>2009</v>
      </c>
      <c r="B6">
        <v>2009</v>
      </c>
      <c r="C6" t="s">
        <v>6</v>
      </c>
      <c r="D6">
        <f>_xlfn.XLOOKUP(C6,D_UF[Nome da Unidade da Federação],D_UF[sk_UF])</f>
        <v>4</v>
      </c>
      <c r="E6" s="2">
        <v>421499</v>
      </c>
    </row>
    <row r="7" spans="1:5" x14ac:dyDescent="0.3">
      <c r="A7">
        <v>2009</v>
      </c>
      <c r="B7">
        <v>2009</v>
      </c>
      <c r="C7" t="s">
        <v>7</v>
      </c>
      <c r="D7">
        <f>_xlfn.XLOOKUP(C7,D_UF[Nome da Unidade da Federação],D_UF[sk_UF])</f>
        <v>5</v>
      </c>
      <c r="E7" s="2">
        <v>7431020</v>
      </c>
    </row>
    <row r="8" spans="1:5" x14ac:dyDescent="0.3">
      <c r="A8">
        <v>2009</v>
      </c>
      <c r="B8">
        <v>2009</v>
      </c>
      <c r="C8" t="s">
        <v>8</v>
      </c>
      <c r="D8">
        <f>_xlfn.XLOOKUP(C8,D_UF[Nome da Unidade da Federação],D_UF[sk_UF])</f>
        <v>6</v>
      </c>
      <c r="E8" s="2">
        <v>626609</v>
      </c>
    </row>
    <row r="9" spans="1:5" x14ac:dyDescent="0.3">
      <c r="A9">
        <v>2009</v>
      </c>
      <c r="B9">
        <v>2009</v>
      </c>
      <c r="C9" t="s">
        <v>9</v>
      </c>
      <c r="D9">
        <f>_xlfn.XLOOKUP(C9,D_UF[Nome da Unidade da Federação],D_UF[sk_UF])</f>
        <v>7</v>
      </c>
      <c r="E9" s="2">
        <v>1292051</v>
      </c>
    </row>
    <row r="10" spans="1:5" x14ac:dyDescent="0.3">
      <c r="A10">
        <v>2009</v>
      </c>
      <c r="B10">
        <v>2009</v>
      </c>
      <c r="C10" t="s">
        <v>10</v>
      </c>
      <c r="D10">
        <f>_xlfn.XLOOKUP(C10,D_UF[Nome da Unidade da Federação],D_UF[sk_UF])</f>
        <v>8</v>
      </c>
      <c r="E10" s="2">
        <v>6367138</v>
      </c>
    </row>
    <row r="11" spans="1:5" x14ac:dyDescent="0.3">
      <c r="A11">
        <v>2009</v>
      </c>
      <c r="B11">
        <v>2009</v>
      </c>
      <c r="C11" t="s">
        <v>11</v>
      </c>
      <c r="D11">
        <f>_xlfn.XLOOKUP(C11,D_UF[Nome da Unidade da Federação],D_UF[sk_UF])</f>
        <v>9</v>
      </c>
      <c r="E11" s="2">
        <v>3145325</v>
      </c>
    </row>
    <row r="12" spans="1:5" x14ac:dyDescent="0.3">
      <c r="A12">
        <v>2009</v>
      </c>
      <c r="B12">
        <v>2009</v>
      </c>
      <c r="C12" t="s">
        <v>12</v>
      </c>
      <c r="D12">
        <f>_xlfn.XLOOKUP(C12,D_UF[Nome da Unidade da Federação],D_UF[sk_UF])</f>
        <v>10</v>
      </c>
      <c r="E12" s="2">
        <v>8547809</v>
      </c>
    </row>
    <row r="13" spans="1:5" x14ac:dyDescent="0.3">
      <c r="A13">
        <v>2009</v>
      </c>
      <c r="B13">
        <v>2009</v>
      </c>
      <c r="C13" t="s">
        <v>13</v>
      </c>
      <c r="D13">
        <f>_xlfn.XLOOKUP(C13,D_UF[Nome da Unidade da Federação],D_UF[sk_UF])</f>
        <v>11</v>
      </c>
      <c r="E13" s="2">
        <v>3137541</v>
      </c>
    </row>
    <row r="14" spans="1:5" x14ac:dyDescent="0.3">
      <c r="A14">
        <v>2009</v>
      </c>
      <c r="B14">
        <v>2009</v>
      </c>
      <c r="C14" t="s">
        <v>14</v>
      </c>
      <c r="D14">
        <f>_xlfn.XLOOKUP(C14,D_UF[Nome da Unidade da Federação],D_UF[sk_UF])</f>
        <v>12</v>
      </c>
      <c r="E14" s="2">
        <v>3769977</v>
      </c>
    </row>
    <row r="15" spans="1:5" x14ac:dyDescent="0.3">
      <c r="A15">
        <v>2009</v>
      </c>
      <c r="B15">
        <v>2009</v>
      </c>
      <c r="C15" t="s">
        <v>15</v>
      </c>
      <c r="D15">
        <f>_xlfn.XLOOKUP(C15,D_UF[Nome da Unidade da Federação],D_UF[sk_UF])</f>
        <v>13</v>
      </c>
      <c r="E15" s="2">
        <v>8810256</v>
      </c>
    </row>
    <row r="16" spans="1:5" x14ac:dyDescent="0.3">
      <c r="A16">
        <v>2009</v>
      </c>
      <c r="B16">
        <v>2009</v>
      </c>
      <c r="C16" t="s">
        <v>16</v>
      </c>
      <c r="D16">
        <f>_xlfn.XLOOKUP(C16,D_UF[Nome da Unidade da Federação],D_UF[sk_UF])</f>
        <v>14</v>
      </c>
      <c r="E16" s="2">
        <v>3156108</v>
      </c>
    </row>
    <row r="17" spans="1:5" x14ac:dyDescent="0.3">
      <c r="A17">
        <v>2009</v>
      </c>
      <c r="B17">
        <v>2009</v>
      </c>
      <c r="C17" t="s">
        <v>17</v>
      </c>
      <c r="D17">
        <f>_xlfn.XLOOKUP(C17,D_UF[Nome da Unidade da Federação],D_UF[sk_UF])</f>
        <v>15</v>
      </c>
      <c r="E17" s="2">
        <v>2019679</v>
      </c>
    </row>
    <row r="18" spans="1:5" x14ac:dyDescent="0.3">
      <c r="A18">
        <v>2009</v>
      </c>
      <c r="B18">
        <v>2009</v>
      </c>
      <c r="C18" t="s">
        <v>18</v>
      </c>
      <c r="D18">
        <f>_xlfn.XLOOKUP(C18,D_UF[Nome da Unidade da Federação],D_UF[sk_UF])</f>
        <v>16</v>
      </c>
      <c r="E18" s="2">
        <v>14637364</v>
      </c>
    </row>
    <row r="19" spans="1:5" x14ac:dyDescent="0.3">
      <c r="A19">
        <v>2009</v>
      </c>
      <c r="B19">
        <v>2009</v>
      </c>
      <c r="C19" t="s">
        <v>19</v>
      </c>
      <c r="D19">
        <f>_xlfn.XLOOKUP(C19,D_UF[Nome da Unidade da Federação],D_UF[sk_UF])</f>
        <v>17</v>
      </c>
      <c r="E19" s="2">
        <v>20033665</v>
      </c>
    </row>
    <row r="20" spans="1:5" x14ac:dyDescent="0.3">
      <c r="A20">
        <v>2009</v>
      </c>
      <c r="B20">
        <v>2009</v>
      </c>
      <c r="C20" t="s">
        <v>20</v>
      </c>
      <c r="D20">
        <f>_xlfn.XLOOKUP(C20,D_UF[Nome da Unidade da Federação],D_UF[sk_UF])</f>
        <v>18</v>
      </c>
      <c r="E20" s="2">
        <v>3487199</v>
      </c>
    </row>
    <row r="21" spans="1:5" x14ac:dyDescent="0.3">
      <c r="A21">
        <v>2009</v>
      </c>
      <c r="B21">
        <v>2009</v>
      </c>
      <c r="C21" t="s">
        <v>21</v>
      </c>
      <c r="D21">
        <f>_xlfn.XLOOKUP(C21,D_UF[Nome da Unidade da Federação],D_UF[sk_UF])</f>
        <v>19</v>
      </c>
      <c r="E21" s="2">
        <v>16010429</v>
      </c>
    </row>
    <row r="22" spans="1:5" x14ac:dyDescent="0.3">
      <c r="A22">
        <v>2009</v>
      </c>
      <c r="B22">
        <v>2009</v>
      </c>
      <c r="C22" t="s">
        <v>22</v>
      </c>
      <c r="D22">
        <f>_xlfn.XLOOKUP(C22,D_UF[Nome da Unidade da Federação],D_UF[sk_UF])</f>
        <v>20</v>
      </c>
      <c r="E22" s="2">
        <v>41384039</v>
      </c>
    </row>
    <row r="23" spans="1:5" x14ac:dyDescent="0.3">
      <c r="A23">
        <v>2009</v>
      </c>
      <c r="B23">
        <v>2009</v>
      </c>
      <c r="C23" t="s">
        <v>23</v>
      </c>
      <c r="D23">
        <f>_xlfn.XLOOKUP(C23,D_UF[Nome da Unidade da Federação],D_UF[sk_UF])</f>
        <v>21</v>
      </c>
      <c r="E23" s="2">
        <v>10686247</v>
      </c>
    </row>
    <row r="24" spans="1:5" x14ac:dyDescent="0.3">
      <c r="A24">
        <v>2009</v>
      </c>
      <c r="B24">
        <v>2009</v>
      </c>
      <c r="C24" t="s">
        <v>24</v>
      </c>
      <c r="D24">
        <f>_xlfn.XLOOKUP(C24,D_UF[Nome da Unidade da Federação],D_UF[sk_UF])</f>
        <v>22</v>
      </c>
      <c r="E24" s="2">
        <v>6118743</v>
      </c>
    </row>
    <row r="25" spans="1:5" x14ac:dyDescent="0.3">
      <c r="A25">
        <v>2009</v>
      </c>
      <c r="B25">
        <v>2009</v>
      </c>
      <c r="C25" t="s">
        <v>25</v>
      </c>
      <c r="D25">
        <f>_xlfn.XLOOKUP(C25,D_UF[Nome da Unidade da Federação],D_UF[sk_UF])</f>
        <v>23</v>
      </c>
      <c r="E25" s="2">
        <v>10914128</v>
      </c>
    </row>
    <row r="26" spans="1:5" x14ac:dyDescent="0.3">
      <c r="A26">
        <v>2009</v>
      </c>
      <c r="B26">
        <v>2009</v>
      </c>
      <c r="C26" t="s">
        <v>26</v>
      </c>
      <c r="D26">
        <f>_xlfn.XLOOKUP(C26,D_UF[Nome da Unidade da Federação],D_UF[sk_UF])</f>
        <v>24</v>
      </c>
      <c r="E26" s="2">
        <v>2360498</v>
      </c>
    </row>
    <row r="27" spans="1:5" x14ac:dyDescent="0.3">
      <c r="A27">
        <v>2009</v>
      </c>
      <c r="B27">
        <v>2009</v>
      </c>
      <c r="C27" t="s">
        <v>27</v>
      </c>
      <c r="D27">
        <f>_xlfn.XLOOKUP(C27,D_UF[Nome da Unidade da Federação],D_UF[sk_UF])</f>
        <v>25</v>
      </c>
      <c r="E27" s="2">
        <v>3001692</v>
      </c>
    </row>
    <row r="28" spans="1:5" x14ac:dyDescent="0.3">
      <c r="A28">
        <v>2009</v>
      </c>
      <c r="B28">
        <v>2009</v>
      </c>
      <c r="C28" t="s">
        <v>28</v>
      </c>
      <c r="D28">
        <f>_xlfn.XLOOKUP(C28,D_UF[Nome da Unidade da Federação],D_UF[sk_UF])</f>
        <v>26</v>
      </c>
      <c r="E28" s="2">
        <v>5926300</v>
      </c>
    </row>
    <row r="29" spans="1:5" x14ac:dyDescent="0.3">
      <c r="A29">
        <v>2009</v>
      </c>
      <c r="B29">
        <v>2009</v>
      </c>
      <c r="C29" t="s">
        <v>29</v>
      </c>
      <c r="D29">
        <f>_xlfn.XLOOKUP(C29,D_UF[Nome da Unidade da Federação],D_UF[sk_UF])</f>
        <v>27</v>
      </c>
      <c r="E29" s="2">
        <v>2606885</v>
      </c>
    </row>
    <row r="30" spans="1:5" x14ac:dyDescent="0.3">
      <c r="A30">
        <v>2010</v>
      </c>
      <c r="B30">
        <v>2010</v>
      </c>
      <c r="C30" t="s">
        <v>3</v>
      </c>
      <c r="D30">
        <f>_xlfn.XLOOKUP(C30,D_UF[Nome da Unidade da Federação],D_UF[sk_UF])</f>
        <v>1</v>
      </c>
      <c r="E30" s="2">
        <v>1562409</v>
      </c>
    </row>
    <row r="31" spans="1:5" x14ac:dyDescent="0.3">
      <c r="A31">
        <v>2010</v>
      </c>
      <c r="B31">
        <v>2010</v>
      </c>
      <c r="C31" t="s">
        <v>4</v>
      </c>
      <c r="D31">
        <f>_xlfn.XLOOKUP(C31,D_UF[Nome da Unidade da Federação],D_UF[sk_UF])</f>
        <v>2</v>
      </c>
      <c r="E31" s="2">
        <v>733559</v>
      </c>
    </row>
    <row r="32" spans="1:5" x14ac:dyDescent="0.3">
      <c r="A32">
        <v>2010</v>
      </c>
      <c r="B32">
        <v>2010</v>
      </c>
      <c r="C32" t="s">
        <v>5</v>
      </c>
      <c r="D32">
        <f>_xlfn.XLOOKUP(C32,D_UF[Nome da Unidade da Federação],D_UF[sk_UF])</f>
        <v>3</v>
      </c>
      <c r="E32" s="2">
        <v>3483985</v>
      </c>
    </row>
    <row r="33" spans="1:5" x14ac:dyDescent="0.3">
      <c r="A33">
        <v>2010</v>
      </c>
      <c r="B33">
        <v>2010</v>
      </c>
      <c r="C33" t="s">
        <v>6</v>
      </c>
      <c r="D33">
        <f>_xlfn.XLOOKUP(C33,D_UF[Nome da Unidade da Federação],D_UF[sk_UF])</f>
        <v>4</v>
      </c>
      <c r="E33" s="2">
        <v>450479</v>
      </c>
    </row>
    <row r="34" spans="1:5" x14ac:dyDescent="0.3">
      <c r="A34">
        <v>2010</v>
      </c>
      <c r="B34">
        <v>2010</v>
      </c>
      <c r="C34" t="s">
        <v>7</v>
      </c>
      <c r="D34">
        <f>_xlfn.XLOOKUP(C34,D_UF[Nome da Unidade da Federação],D_UF[sk_UF])</f>
        <v>5</v>
      </c>
      <c r="E34" s="2">
        <v>7581051</v>
      </c>
    </row>
    <row r="35" spans="1:5" x14ac:dyDescent="0.3">
      <c r="A35">
        <v>2010</v>
      </c>
      <c r="B35">
        <v>2010</v>
      </c>
      <c r="C35" t="s">
        <v>8</v>
      </c>
      <c r="D35">
        <f>_xlfn.XLOOKUP(C35,D_UF[Nome da Unidade da Federação],D_UF[sk_UF])</f>
        <v>6</v>
      </c>
      <c r="E35" s="2">
        <v>669526</v>
      </c>
    </row>
    <row r="36" spans="1:5" x14ac:dyDescent="0.3">
      <c r="A36">
        <v>2010</v>
      </c>
      <c r="B36">
        <v>2010</v>
      </c>
      <c r="C36" t="s">
        <v>9</v>
      </c>
      <c r="D36">
        <f>_xlfn.XLOOKUP(C36,D_UF[Nome da Unidade da Federação],D_UF[sk_UF])</f>
        <v>7</v>
      </c>
      <c r="E36" s="2">
        <v>1383445</v>
      </c>
    </row>
    <row r="37" spans="1:5" x14ac:dyDescent="0.3">
      <c r="A37">
        <v>2010</v>
      </c>
      <c r="B37">
        <v>2010</v>
      </c>
      <c r="C37" t="s">
        <v>10</v>
      </c>
      <c r="D37">
        <f>_xlfn.XLOOKUP(C37,D_UF[Nome da Unidade da Federação],D_UF[sk_UF])</f>
        <v>8</v>
      </c>
      <c r="E37" s="2">
        <v>6574789</v>
      </c>
    </row>
    <row r="38" spans="1:5" x14ac:dyDescent="0.3">
      <c r="A38">
        <v>2010</v>
      </c>
      <c r="B38">
        <v>2010</v>
      </c>
      <c r="C38" t="s">
        <v>11</v>
      </c>
      <c r="D38">
        <f>_xlfn.XLOOKUP(C38,D_UF[Nome da Unidade da Federação],D_UF[sk_UF])</f>
        <v>9</v>
      </c>
      <c r="E38" s="2">
        <v>3118360</v>
      </c>
    </row>
    <row r="39" spans="1:5" x14ac:dyDescent="0.3">
      <c r="A39">
        <v>2010</v>
      </c>
      <c r="B39">
        <v>2010</v>
      </c>
      <c r="C39" t="s">
        <v>12</v>
      </c>
      <c r="D39">
        <f>_xlfn.XLOOKUP(C39,D_UF[Nome da Unidade da Federação],D_UF[sk_UF])</f>
        <v>10</v>
      </c>
      <c r="E39" s="2">
        <v>8452381</v>
      </c>
    </row>
    <row r="40" spans="1:5" x14ac:dyDescent="0.3">
      <c r="A40">
        <v>2010</v>
      </c>
      <c r="B40">
        <v>2010</v>
      </c>
      <c r="C40" t="s">
        <v>13</v>
      </c>
      <c r="D40">
        <f>_xlfn.XLOOKUP(C40,D_UF[Nome da Unidade da Federação],D_UF[sk_UF])</f>
        <v>11</v>
      </c>
      <c r="E40" s="2">
        <v>3168027</v>
      </c>
    </row>
    <row r="41" spans="1:5" x14ac:dyDescent="0.3">
      <c r="A41">
        <v>2010</v>
      </c>
      <c r="B41">
        <v>2010</v>
      </c>
      <c r="C41" t="s">
        <v>14</v>
      </c>
      <c r="D41">
        <f>_xlfn.XLOOKUP(C41,D_UF[Nome da Unidade da Federação],D_UF[sk_UF])</f>
        <v>12</v>
      </c>
      <c r="E41" s="2">
        <v>3766528</v>
      </c>
    </row>
    <row r="42" spans="1:5" x14ac:dyDescent="0.3">
      <c r="A42">
        <v>2010</v>
      </c>
      <c r="B42">
        <v>2010</v>
      </c>
      <c r="C42" t="s">
        <v>15</v>
      </c>
      <c r="D42">
        <f>_xlfn.XLOOKUP(C42,D_UF[Nome da Unidade da Federação],D_UF[sk_UF])</f>
        <v>13</v>
      </c>
      <c r="E42" s="2">
        <v>8796448</v>
      </c>
    </row>
    <row r="43" spans="1:5" x14ac:dyDescent="0.3">
      <c r="A43">
        <v>2010</v>
      </c>
      <c r="B43">
        <v>2010</v>
      </c>
      <c r="C43" t="s">
        <v>16</v>
      </c>
      <c r="D43">
        <f>_xlfn.XLOOKUP(C43,D_UF[Nome da Unidade da Federação],D_UF[sk_UF])</f>
        <v>14</v>
      </c>
      <c r="E43" s="2">
        <v>3120494</v>
      </c>
    </row>
    <row r="44" spans="1:5" x14ac:dyDescent="0.3">
      <c r="A44">
        <v>2010</v>
      </c>
      <c r="B44">
        <v>2010</v>
      </c>
      <c r="C44" t="s">
        <v>17</v>
      </c>
      <c r="D44">
        <f>_xlfn.XLOOKUP(C44,D_UF[Nome da Unidade da Federação],D_UF[sk_UF])</f>
        <v>15</v>
      </c>
      <c r="E44" s="2">
        <v>2068017</v>
      </c>
    </row>
    <row r="45" spans="1:5" x14ac:dyDescent="0.3">
      <c r="A45">
        <v>2010</v>
      </c>
      <c r="B45">
        <v>2010</v>
      </c>
      <c r="C45" t="s">
        <v>18</v>
      </c>
      <c r="D45">
        <f>_xlfn.XLOOKUP(C45,D_UF[Nome da Unidade da Federação],D_UF[sk_UF])</f>
        <v>16</v>
      </c>
      <c r="E45" s="2">
        <v>14016906</v>
      </c>
    </row>
    <row r="46" spans="1:5" x14ac:dyDescent="0.3">
      <c r="A46">
        <v>2010</v>
      </c>
      <c r="B46">
        <v>2010</v>
      </c>
      <c r="C46" t="s">
        <v>19</v>
      </c>
      <c r="D46">
        <f>_xlfn.XLOOKUP(C46,D_UF[Nome da Unidade da Federação],D_UF[sk_UF])</f>
        <v>17</v>
      </c>
      <c r="E46" s="2">
        <v>19597330</v>
      </c>
    </row>
    <row r="47" spans="1:5" x14ac:dyDescent="0.3">
      <c r="A47">
        <v>2010</v>
      </c>
      <c r="B47">
        <v>2010</v>
      </c>
      <c r="C47" t="s">
        <v>20</v>
      </c>
      <c r="D47">
        <f>_xlfn.XLOOKUP(C47,D_UF[Nome da Unidade da Federação],D_UF[sk_UF])</f>
        <v>18</v>
      </c>
      <c r="E47" s="2">
        <v>3514952</v>
      </c>
    </row>
    <row r="48" spans="1:5" x14ac:dyDescent="0.3">
      <c r="A48">
        <v>2010</v>
      </c>
      <c r="B48">
        <v>2010</v>
      </c>
      <c r="C48" t="s">
        <v>21</v>
      </c>
      <c r="D48">
        <f>_xlfn.XLOOKUP(C48,D_UF[Nome da Unidade da Federação],D_UF[sk_UF])</f>
        <v>19</v>
      </c>
      <c r="E48" s="2">
        <v>15989929</v>
      </c>
    </row>
    <row r="49" spans="1:5" x14ac:dyDescent="0.3">
      <c r="A49">
        <v>2010</v>
      </c>
      <c r="B49">
        <v>2010</v>
      </c>
      <c r="C49" t="s">
        <v>22</v>
      </c>
      <c r="D49">
        <f>_xlfn.XLOOKUP(C49,D_UF[Nome da Unidade da Federação],D_UF[sk_UF])</f>
        <v>20</v>
      </c>
      <c r="E49" s="2">
        <v>41262199</v>
      </c>
    </row>
    <row r="50" spans="1:5" x14ac:dyDescent="0.3">
      <c r="A50">
        <v>2010</v>
      </c>
      <c r="B50">
        <v>2010</v>
      </c>
      <c r="C50" t="s">
        <v>23</v>
      </c>
      <c r="D50">
        <f>_xlfn.XLOOKUP(C50,D_UF[Nome da Unidade da Federação],D_UF[sk_UF])</f>
        <v>21</v>
      </c>
      <c r="E50" s="2">
        <v>10444526</v>
      </c>
    </row>
    <row r="51" spans="1:5" x14ac:dyDescent="0.3">
      <c r="A51">
        <v>2010</v>
      </c>
      <c r="B51">
        <v>2010</v>
      </c>
      <c r="C51" t="s">
        <v>24</v>
      </c>
      <c r="D51">
        <f>_xlfn.XLOOKUP(C51,D_UF[Nome da Unidade da Federação],D_UF[sk_UF])</f>
        <v>22</v>
      </c>
      <c r="E51" s="2">
        <v>6248436</v>
      </c>
    </row>
    <row r="52" spans="1:5" x14ac:dyDescent="0.3">
      <c r="A52">
        <v>2010</v>
      </c>
      <c r="B52">
        <v>2010</v>
      </c>
      <c r="C52" t="s">
        <v>25</v>
      </c>
      <c r="D52">
        <f>_xlfn.XLOOKUP(C52,D_UF[Nome da Unidade da Federação],D_UF[sk_UF])</f>
        <v>23</v>
      </c>
      <c r="E52" s="2">
        <v>10693929</v>
      </c>
    </row>
    <row r="53" spans="1:5" x14ac:dyDescent="0.3">
      <c r="A53">
        <v>2010</v>
      </c>
      <c r="B53">
        <v>2010</v>
      </c>
      <c r="C53" t="s">
        <v>26</v>
      </c>
      <c r="D53">
        <f>_xlfn.XLOOKUP(C53,D_UF[Nome da Unidade da Federação],D_UF[sk_UF])</f>
        <v>24</v>
      </c>
      <c r="E53" s="2">
        <v>2449024</v>
      </c>
    </row>
    <row r="54" spans="1:5" x14ac:dyDescent="0.3">
      <c r="A54">
        <v>2010</v>
      </c>
      <c r="B54">
        <v>2010</v>
      </c>
      <c r="C54" t="s">
        <v>27</v>
      </c>
      <c r="D54">
        <f>_xlfn.XLOOKUP(C54,D_UF[Nome da Unidade da Federação],D_UF[sk_UF])</f>
        <v>25</v>
      </c>
      <c r="E54" s="2">
        <v>3035122</v>
      </c>
    </row>
    <row r="55" spans="1:5" x14ac:dyDescent="0.3">
      <c r="A55">
        <v>2010</v>
      </c>
      <c r="B55">
        <v>2010</v>
      </c>
      <c r="C55" t="s">
        <v>28</v>
      </c>
      <c r="D55">
        <f>_xlfn.XLOOKUP(C55,D_UF[Nome da Unidade da Federação],D_UF[sk_UF])</f>
        <v>26</v>
      </c>
      <c r="E55" s="2">
        <v>6003788</v>
      </c>
    </row>
    <row r="56" spans="1:5" x14ac:dyDescent="0.3">
      <c r="A56">
        <v>2010</v>
      </c>
      <c r="B56">
        <v>2010</v>
      </c>
      <c r="C56" t="s">
        <v>29</v>
      </c>
      <c r="D56">
        <f>_xlfn.XLOOKUP(C56,D_UF[Nome da Unidade da Federação],D_UF[sk_UF])</f>
        <v>27</v>
      </c>
      <c r="E56" s="2">
        <v>2570160</v>
      </c>
    </row>
    <row r="57" spans="1:5" x14ac:dyDescent="0.3">
      <c r="A57">
        <v>2011</v>
      </c>
      <c r="B57">
        <v>2011</v>
      </c>
      <c r="C57" t="s">
        <v>3</v>
      </c>
      <c r="D57">
        <f>_xlfn.XLOOKUP(C57,D_UF[Nome da Unidade da Federação],D_UF[sk_UF])</f>
        <v>1</v>
      </c>
      <c r="E57" s="2">
        <v>1576423</v>
      </c>
    </row>
    <row r="58" spans="1:5" x14ac:dyDescent="0.3">
      <c r="A58">
        <v>2011</v>
      </c>
      <c r="B58">
        <v>2011</v>
      </c>
      <c r="C58" t="s">
        <v>4</v>
      </c>
      <c r="D58">
        <f>_xlfn.XLOOKUP(C58,D_UF[Nome da Unidade da Federação],D_UF[sk_UF])</f>
        <v>2</v>
      </c>
      <c r="E58" s="2">
        <v>746375</v>
      </c>
    </row>
    <row r="59" spans="1:5" x14ac:dyDescent="0.3">
      <c r="A59">
        <v>2011</v>
      </c>
      <c r="B59">
        <v>2011</v>
      </c>
      <c r="C59" t="s">
        <v>5</v>
      </c>
      <c r="D59">
        <f>_xlfn.XLOOKUP(C59,D_UF[Nome da Unidade da Federação],D_UF[sk_UF])</f>
        <v>3</v>
      </c>
      <c r="E59" s="2">
        <v>3538359</v>
      </c>
    </row>
    <row r="60" spans="1:5" x14ac:dyDescent="0.3">
      <c r="A60">
        <v>2011</v>
      </c>
      <c r="B60">
        <v>2011</v>
      </c>
      <c r="C60" t="s">
        <v>6</v>
      </c>
      <c r="D60">
        <f>_xlfn.XLOOKUP(C60,D_UF[Nome da Unidade da Federação],D_UF[sk_UF])</f>
        <v>4</v>
      </c>
      <c r="E60" s="2">
        <v>460157</v>
      </c>
    </row>
    <row r="61" spans="1:5" x14ac:dyDescent="0.3">
      <c r="A61">
        <v>2011</v>
      </c>
      <c r="B61">
        <v>2011</v>
      </c>
      <c r="C61" t="s">
        <v>7</v>
      </c>
      <c r="D61">
        <f>_xlfn.XLOOKUP(C61,D_UF[Nome da Unidade da Federação],D_UF[sk_UF])</f>
        <v>5</v>
      </c>
      <c r="E61" s="2">
        <v>7688531</v>
      </c>
    </row>
    <row r="62" spans="1:5" x14ac:dyDescent="0.3">
      <c r="A62">
        <v>2011</v>
      </c>
      <c r="B62">
        <v>2011</v>
      </c>
      <c r="C62" t="s">
        <v>8</v>
      </c>
      <c r="D62">
        <f>_xlfn.XLOOKUP(C62,D_UF[Nome da Unidade da Federação],D_UF[sk_UF])</f>
        <v>6</v>
      </c>
      <c r="E62" s="2">
        <v>684301</v>
      </c>
    </row>
    <row r="63" spans="1:5" x14ac:dyDescent="0.3">
      <c r="A63">
        <v>2011</v>
      </c>
      <c r="B63">
        <v>2011</v>
      </c>
      <c r="C63" t="s">
        <v>9</v>
      </c>
      <c r="D63">
        <f>_xlfn.XLOOKUP(C63,D_UF[Nome da Unidade da Federação],D_UF[sk_UF])</f>
        <v>7</v>
      </c>
      <c r="E63" s="2">
        <v>1400813</v>
      </c>
    </row>
    <row r="64" spans="1:5" x14ac:dyDescent="0.3">
      <c r="A64">
        <v>2011</v>
      </c>
      <c r="B64">
        <v>2011</v>
      </c>
      <c r="C64" t="s">
        <v>10</v>
      </c>
      <c r="D64">
        <f>_xlfn.XLOOKUP(C64,D_UF[Nome da Unidade da Federação],D_UF[sk_UF])</f>
        <v>8</v>
      </c>
      <c r="E64" s="2">
        <v>6645665</v>
      </c>
    </row>
    <row r="65" spans="1:5" x14ac:dyDescent="0.3">
      <c r="A65">
        <v>2011</v>
      </c>
      <c r="B65">
        <v>2011</v>
      </c>
      <c r="C65" t="s">
        <v>11</v>
      </c>
      <c r="D65">
        <f>_xlfn.XLOOKUP(C65,D_UF[Nome da Unidade da Federação],D_UF[sk_UF])</f>
        <v>9</v>
      </c>
      <c r="E65" s="2">
        <v>3140213</v>
      </c>
    </row>
    <row r="66" spans="1:5" x14ac:dyDescent="0.3">
      <c r="A66">
        <v>2011</v>
      </c>
      <c r="B66">
        <v>2011</v>
      </c>
      <c r="C66" t="s">
        <v>12</v>
      </c>
      <c r="D66">
        <f>_xlfn.XLOOKUP(C66,D_UF[Nome da Unidade da Federação],D_UF[sk_UF])</f>
        <v>10</v>
      </c>
      <c r="E66" s="2">
        <v>8530058</v>
      </c>
    </row>
    <row r="67" spans="1:5" x14ac:dyDescent="0.3">
      <c r="A67">
        <v>2011</v>
      </c>
      <c r="B67">
        <v>2011</v>
      </c>
      <c r="C67" t="s">
        <v>13</v>
      </c>
      <c r="D67">
        <f>_xlfn.XLOOKUP(C67,D_UF[Nome da Unidade da Federação],D_UF[sk_UF])</f>
        <v>11</v>
      </c>
      <c r="E67" s="2">
        <v>3198572</v>
      </c>
    </row>
    <row r="68" spans="1:5" x14ac:dyDescent="0.3">
      <c r="A68">
        <v>2011</v>
      </c>
      <c r="B68">
        <v>2011</v>
      </c>
      <c r="C68" t="s">
        <v>14</v>
      </c>
      <c r="D68">
        <f>_xlfn.XLOOKUP(C68,D_UF[Nome da Unidade da Federação],D_UF[sk_UF])</f>
        <v>12</v>
      </c>
      <c r="E68" s="2">
        <v>3791200</v>
      </c>
    </row>
    <row r="69" spans="1:5" x14ac:dyDescent="0.3">
      <c r="A69">
        <v>2011</v>
      </c>
      <c r="B69">
        <v>2011</v>
      </c>
      <c r="C69" t="s">
        <v>15</v>
      </c>
      <c r="D69">
        <f>_xlfn.XLOOKUP(C69,D_UF[Nome da Unidade da Federação],D_UF[sk_UF])</f>
        <v>13</v>
      </c>
      <c r="E69" s="2">
        <v>8864803</v>
      </c>
    </row>
    <row r="70" spans="1:5" x14ac:dyDescent="0.3">
      <c r="A70">
        <v>2011</v>
      </c>
      <c r="B70">
        <v>2011</v>
      </c>
      <c r="C70" t="s">
        <v>16</v>
      </c>
      <c r="D70">
        <f>_xlfn.XLOOKUP(C70,D_UF[Nome da Unidade da Federação],D_UF[sk_UF])</f>
        <v>14</v>
      </c>
      <c r="E70" s="2">
        <v>3143338</v>
      </c>
    </row>
    <row r="71" spans="1:5" x14ac:dyDescent="0.3">
      <c r="A71">
        <v>2011</v>
      </c>
      <c r="B71">
        <v>2011</v>
      </c>
      <c r="C71" t="s">
        <v>17</v>
      </c>
      <c r="D71">
        <f>_xlfn.XLOOKUP(C71,D_UF[Nome da Unidade da Federação],D_UF[sk_UF])</f>
        <v>15</v>
      </c>
      <c r="E71" s="2">
        <v>2089783</v>
      </c>
    </row>
    <row r="72" spans="1:5" x14ac:dyDescent="0.3">
      <c r="A72">
        <v>2011</v>
      </c>
      <c r="B72">
        <v>2011</v>
      </c>
      <c r="C72" t="s">
        <v>18</v>
      </c>
      <c r="D72">
        <f>_xlfn.XLOOKUP(C72,D_UF[Nome da Unidade da Federação],D_UF[sk_UF])</f>
        <v>16</v>
      </c>
      <c r="E72" s="2">
        <v>14097333</v>
      </c>
    </row>
    <row r="73" spans="1:5" x14ac:dyDescent="0.3">
      <c r="A73">
        <v>2011</v>
      </c>
      <c r="B73">
        <v>2011</v>
      </c>
      <c r="C73" t="s">
        <v>19</v>
      </c>
      <c r="D73">
        <f>_xlfn.XLOOKUP(C73,D_UF[Nome da Unidade da Federação],D_UF[sk_UF])</f>
        <v>17</v>
      </c>
      <c r="E73" s="2">
        <v>19728252</v>
      </c>
    </row>
    <row r="74" spans="1:5" x14ac:dyDescent="0.3">
      <c r="A74">
        <v>2011</v>
      </c>
      <c r="B74">
        <v>2011</v>
      </c>
      <c r="C74" t="s">
        <v>20</v>
      </c>
      <c r="D74">
        <f>_xlfn.XLOOKUP(C74,D_UF[Nome da Unidade da Federação],D_UF[sk_UF])</f>
        <v>18</v>
      </c>
      <c r="E74" s="2">
        <v>3547013</v>
      </c>
    </row>
    <row r="75" spans="1:5" x14ac:dyDescent="0.3">
      <c r="A75">
        <v>2011</v>
      </c>
      <c r="B75">
        <v>2011</v>
      </c>
      <c r="C75" t="s">
        <v>21</v>
      </c>
      <c r="D75">
        <f>_xlfn.XLOOKUP(C75,D_UF[Nome da Unidade da Federação],D_UF[sk_UF])</f>
        <v>19</v>
      </c>
      <c r="E75" s="2">
        <v>16112637</v>
      </c>
    </row>
    <row r="76" spans="1:5" x14ac:dyDescent="0.3">
      <c r="A76">
        <v>2011</v>
      </c>
      <c r="B76">
        <v>2011</v>
      </c>
      <c r="C76" t="s">
        <v>22</v>
      </c>
      <c r="D76">
        <f>_xlfn.XLOOKUP(C76,D_UF[Nome da Unidade da Federação],D_UF[sk_UF])</f>
        <v>20</v>
      </c>
      <c r="E76" s="2">
        <v>41586892</v>
      </c>
    </row>
    <row r="77" spans="1:5" x14ac:dyDescent="0.3">
      <c r="A77">
        <v>2011</v>
      </c>
      <c r="B77">
        <v>2011</v>
      </c>
      <c r="C77" t="s">
        <v>23</v>
      </c>
      <c r="D77">
        <f>_xlfn.XLOOKUP(C77,D_UF[Nome da Unidade da Federação],D_UF[sk_UF])</f>
        <v>21</v>
      </c>
      <c r="E77" s="2">
        <v>10512151</v>
      </c>
    </row>
    <row r="78" spans="1:5" x14ac:dyDescent="0.3">
      <c r="A78">
        <v>2011</v>
      </c>
      <c r="B78">
        <v>2011</v>
      </c>
      <c r="C78" t="s">
        <v>24</v>
      </c>
      <c r="D78">
        <f>_xlfn.XLOOKUP(C78,D_UF[Nome da Unidade da Federação],D_UF[sk_UF])</f>
        <v>22</v>
      </c>
      <c r="E78" s="2">
        <v>6316906</v>
      </c>
    </row>
    <row r="79" spans="1:5" x14ac:dyDescent="0.3">
      <c r="A79">
        <v>2011</v>
      </c>
      <c r="B79">
        <v>2011</v>
      </c>
      <c r="C79" t="s">
        <v>25</v>
      </c>
      <c r="D79">
        <f>_xlfn.XLOOKUP(C79,D_UF[Nome da Unidade da Federação],D_UF[sk_UF])</f>
        <v>23</v>
      </c>
      <c r="E79" s="2">
        <v>10732770</v>
      </c>
    </row>
    <row r="80" spans="1:5" x14ac:dyDescent="0.3">
      <c r="A80">
        <v>2011</v>
      </c>
      <c r="B80">
        <v>2011</v>
      </c>
      <c r="C80" t="s">
        <v>26</v>
      </c>
      <c r="D80">
        <f>_xlfn.XLOOKUP(C80,D_UF[Nome da Unidade da Federação],D_UF[sk_UF])</f>
        <v>24</v>
      </c>
      <c r="E80" s="2">
        <v>2477504</v>
      </c>
    </row>
    <row r="81" spans="1:5" x14ac:dyDescent="0.3">
      <c r="A81">
        <v>2011</v>
      </c>
      <c r="B81">
        <v>2011</v>
      </c>
      <c r="C81" t="s">
        <v>27</v>
      </c>
      <c r="D81">
        <f>_xlfn.XLOOKUP(C81,D_UF[Nome da Unidade da Federação],D_UF[sk_UF])</f>
        <v>25</v>
      </c>
      <c r="E81" s="2">
        <v>3075862</v>
      </c>
    </row>
    <row r="82" spans="1:5" x14ac:dyDescent="0.3">
      <c r="A82">
        <v>2011</v>
      </c>
      <c r="B82">
        <v>2011</v>
      </c>
      <c r="C82" t="s">
        <v>28</v>
      </c>
      <c r="D82">
        <f>_xlfn.XLOOKUP(C82,D_UF[Nome da Unidade da Federação],D_UF[sk_UF])</f>
        <v>26</v>
      </c>
      <c r="E82" s="2">
        <v>6080588</v>
      </c>
    </row>
    <row r="83" spans="1:5" x14ac:dyDescent="0.3">
      <c r="A83">
        <v>2011</v>
      </c>
      <c r="B83">
        <v>2011</v>
      </c>
      <c r="C83" t="s">
        <v>29</v>
      </c>
      <c r="D83">
        <f>_xlfn.XLOOKUP(C83,D_UF[Nome da Unidade da Federação],D_UF[sk_UF])</f>
        <v>27</v>
      </c>
      <c r="E83" s="2">
        <v>2609997</v>
      </c>
    </row>
    <row r="84" spans="1:5" x14ac:dyDescent="0.3">
      <c r="A84">
        <v>2012</v>
      </c>
      <c r="B84">
        <v>2012</v>
      </c>
      <c r="C84" t="s">
        <v>3</v>
      </c>
      <c r="D84">
        <f>_xlfn.XLOOKUP(C84,D_UF[Nome da Unidade da Federação],D_UF[sk_UF])</f>
        <v>1</v>
      </c>
      <c r="E84" s="2">
        <v>1590011</v>
      </c>
    </row>
    <row r="85" spans="1:5" x14ac:dyDescent="0.3">
      <c r="A85">
        <v>2012</v>
      </c>
      <c r="B85">
        <v>2012</v>
      </c>
      <c r="C85" t="s">
        <v>4</v>
      </c>
      <c r="D85">
        <f>_xlfn.XLOOKUP(C85,D_UF[Nome da Unidade da Federação],D_UF[sk_UF])</f>
        <v>2</v>
      </c>
      <c r="E85" s="2">
        <v>758786</v>
      </c>
    </row>
    <row r="86" spans="1:5" x14ac:dyDescent="0.3">
      <c r="A86">
        <v>2012</v>
      </c>
      <c r="B86">
        <v>2012</v>
      </c>
      <c r="C86" t="s">
        <v>5</v>
      </c>
      <c r="D86">
        <f>_xlfn.XLOOKUP(C86,D_UF[Nome da Unidade da Federação],D_UF[sk_UF])</f>
        <v>3</v>
      </c>
      <c r="E86" s="2">
        <v>3590985</v>
      </c>
    </row>
    <row r="87" spans="1:5" x14ac:dyDescent="0.3">
      <c r="A87">
        <v>2012</v>
      </c>
      <c r="B87">
        <v>2012</v>
      </c>
      <c r="C87" t="s">
        <v>6</v>
      </c>
      <c r="D87">
        <f>_xlfn.XLOOKUP(C87,D_UF[Nome da Unidade da Federação],D_UF[sk_UF])</f>
        <v>4</v>
      </c>
      <c r="E87" s="2">
        <v>469524</v>
      </c>
    </row>
    <row r="88" spans="1:5" x14ac:dyDescent="0.3">
      <c r="A88">
        <v>2012</v>
      </c>
      <c r="B88">
        <v>2012</v>
      </c>
      <c r="C88" t="s">
        <v>7</v>
      </c>
      <c r="D88">
        <f>_xlfn.XLOOKUP(C88,D_UF[Nome da Unidade da Federação],D_UF[sk_UF])</f>
        <v>5</v>
      </c>
      <c r="E88" s="2">
        <v>7792561</v>
      </c>
    </row>
    <row r="89" spans="1:5" x14ac:dyDescent="0.3">
      <c r="A89">
        <v>2012</v>
      </c>
      <c r="B89">
        <v>2012</v>
      </c>
      <c r="C89" t="s">
        <v>8</v>
      </c>
      <c r="D89">
        <f>_xlfn.XLOOKUP(C89,D_UF[Nome da Unidade da Federação],D_UF[sk_UF])</f>
        <v>6</v>
      </c>
      <c r="E89" s="2">
        <v>698602</v>
      </c>
    </row>
    <row r="90" spans="1:5" x14ac:dyDescent="0.3">
      <c r="A90">
        <v>2012</v>
      </c>
      <c r="B90">
        <v>2012</v>
      </c>
      <c r="C90" t="s">
        <v>9</v>
      </c>
      <c r="D90">
        <f>_xlfn.XLOOKUP(C90,D_UF[Nome da Unidade da Federação],D_UF[sk_UF])</f>
        <v>7</v>
      </c>
      <c r="E90" s="2">
        <v>1417694</v>
      </c>
    </row>
    <row r="91" spans="1:5" x14ac:dyDescent="0.3">
      <c r="A91">
        <v>2012</v>
      </c>
      <c r="B91">
        <v>2012</v>
      </c>
      <c r="C91" t="s">
        <v>10</v>
      </c>
      <c r="D91">
        <f>_xlfn.XLOOKUP(C91,D_UF[Nome da Unidade da Federação],D_UF[sk_UF])</f>
        <v>8</v>
      </c>
      <c r="E91" s="2">
        <v>6714314</v>
      </c>
    </row>
    <row r="92" spans="1:5" x14ac:dyDescent="0.3">
      <c r="A92">
        <v>2012</v>
      </c>
      <c r="B92">
        <v>2012</v>
      </c>
      <c r="C92" t="s">
        <v>11</v>
      </c>
      <c r="D92">
        <f>_xlfn.XLOOKUP(C92,D_UF[Nome da Unidade da Federação],D_UF[sk_UF])</f>
        <v>9</v>
      </c>
      <c r="E92" s="2">
        <v>3160748</v>
      </c>
    </row>
    <row r="93" spans="1:5" x14ac:dyDescent="0.3">
      <c r="A93">
        <v>2012</v>
      </c>
      <c r="B93">
        <v>2012</v>
      </c>
      <c r="C93" t="s">
        <v>12</v>
      </c>
      <c r="D93">
        <f>_xlfn.XLOOKUP(C93,D_UF[Nome da Unidade da Federação],D_UF[sk_UF])</f>
        <v>10</v>
      </c>
      <c r="E93" s="2">
        <v>8606005</v>
      </c>
    </row>
    <row r="94" spans="1:5" x14ac:dyDescent="0.3">
      <c r="A94">
        <v>2012</v>
      </c>
      <c r="B94">
        <v>2012</v>
      </c>
      <c r="C94" t="s">
        <v>13</v>
      </c>
      <c r="D94">
        <f>_xlfn.XLOOKUP(C94,D_UF[Nome da Unidade da Federação],D_UF[sk_UF])</f>
        <v>11</v>
      </c>
      <c r="E94" s="2">
        <v>3228198</v>
      </c>
    </row>
    <row r="95" spans="1:5" x14ac:dyDescent="0.3">
      <c r="A95">
        <v>2012</v>
      </c>
      <c r="B95">
        <v>2012</v>
      </c>
      <c r="C95" t="s">
        <v>14</v>
      </c>
      <c r="D95">
        <f>_xlfn.XLOOKUP(C95,D_UF[Nome da Unidade da Federação],D_UF[sk_UF])</f>
        <v>12</v>
      </c>
      <c r="E95" s="2">
        <v>3815171</v>
      </c>
    </row>
    <row r="96" spans="1:5" x14ac:dyDescent="0.3">
      <c r="A96">
        <v>2012</v>
      </c>
      <c r="B96">
        <v>2012</v>
      </c>
      <c r="C96" t="s">
        <v>15</v>
      </c>
      <c r="D96">
        <f>_xlfn.XLOOKUP(C96,D_UF[Nome da Unidade da Federação],D_UF[sk_UF])</f>
        <v>13</v>
      </c>
      <c r="E96" s="2">
        <v>8931028</v>
      </c>
    </row>
    <row r="97" spans="1:5" x14ac:dyDescent="0.3">
      <c r="A97">
        <v>2012</v>
      </c>
      <c r="B97">
        <v>2012</v>
      </c>
      <c r="C97" t="s">
        <v>16</v>
      </c>
      <c r="D97">
        <f>_xlfn.XLOOKUP(C97,D_UF[Nome da Unidade da Federação],D_UF[sk_UF])</f>
        <v>14</v>
      </c>
      <c r="E97" s="2">
        <v>3165472</v>
      </c>
    </row>
    <row r="98" spans="1:5" x14ac:dyDescent="0.3">
      <c r="A98">
        <v>2012</v>
      </c>
      <c r="B98">
        <v>2012</v>
      </c>
      <c r="C98" t="s">
        <v>17</v>
      </c>
      <c r="D98">
        <f>_xlfn.XLOOKUP(C98,D_UF[Nome da Unidade da Federação],D_UF[sk_UF])</f>
        <v>15</v>
      </c>
      <c r="E98" s="2">
        <v>2110867</v>
      </c>
    </row>
    <row r="99" spans="1:5" x14ac:dyDescent="0.3">
      <c r="A99">
        <v>2012</v>
      </c>
      <c r="B99">
        <v>2012</v>
      </c>
      <c r="C99" t="s">
        <v>18</v>
      </c>
      <c r="D99">
        <f>_xlfn.XLOOKUP(C99,D_UF[Nome da Unidade da Federação],D_UF[sk_UF])</f>
        <v>16</v>
      </c>
      <c r="E99" s="2">
        <v>14175341</v>
      </c>
    </row>
    <row r="100" spans="1:5" x14ac:dyDescent="0.3">
      <c r="A100">
        <v>2012</v>
      </c>
      <c r="B100">
        <v>2012</v>
      </c>
      <c r="C100" t="s">
        <v>19</v>
      </c>
      <c r="D100">
        <f>_xlfn.XLOOKUP(C100,D_UF[Nome da Unidade da Federação],D_UF[sk_UF])</f>
        <v>17</v>
      </c>
      <c r="E100" s="2">
        <v>19855332</v>
      </c>
    </row>
    <row r="101" spans="1:5" x14ac:dyDescent="0.3">
      <c r="A101">
        <v>2012</v>
      </c>
      <c r="B101">
        <v>2012</v>
      </c>
      <c r="C101" t="s">
        <v>20</v>
      </c>
      <c r="D101">
        <f>_xlfn.XLOOKUP(C101,D_UF[Nome da Unidade da Federação],D_UF[sk_UF])</f>
        <v>18</v>
      </c>
      <c r="E101" s="2">
        <v>3578067</v>
      </c>
    </row>
    <row r="102" spans="1:5" x14ac:dyDescent="0.3">
      <c r="A102">
        <v>2012</v>
      </c>
      <c r="B102">
        <v>2012</v>
      </c>
      <c r="C102" t="s">
        <v>21</v>
      </c>
      <c r="D102">
        <f>_xlfn.XLOOKUP(C102,D_UF[Nome da Unidade da Federação],D_UF[sk_UF])</f>
        <v>19</v>
      </c>
      <c r="E102" s="2">
        <v>16231365</v>
      </c>
    </row>
    <row r="103" spans="1:5" x14ac:dyDescent="0.3">
      <c r="A103">
        <v>2012</v>
      </c>
      <c r="B103">
        <v>2012</v>
      </c>
      <c r="C103" t="s">
        <v>22</v>
      </c>
      <c r="D103">
        <f>_xlfn.XLOOKUP(C103,D_UF[Nome da Unidade da Federação],D_UF[sk_UF])</f>
        <v>20</v>
      </c>
      <c r="E103" s="2">
        <v>41901219</v>
      </c>
    </row>
    <row r="104" spans="1:5" x14ac:dyDescent="0.3">
      <c r="A104">
        <v>2012</v>
      </c>
      <c r="B104">
        <v>2012</v>
      </c>
      <c r="C104" t="s">
        <v>23</v>
      </c>
      <c r="D104">
        <f>_xlfn.XLOOKUP(C104,D_UF[Nome da Unidade da Federação],D_UF[sk_UF])</f>
        <v>21</v>
      </c>
      <c r="E104" s="2">
        <v>10577755</v>
      </c>
    </row>
    <row r="105" spans="1:5" x14ac:dyDescent="0.3">
      <c r="A105">
        <v>2012</v>
      </c>
      <c r="B105">
        <v>2012</v>
      </c>
      <c r="C105" t="s">
        <v>24</v>
      </c>
      <c r="D105">
        <f>_xlfn.XLOOKUP(C105,D_UF[Nome da Unidade da Federação],D_UF[sk_UF])</f>
        <v>22</v>
      </c>
      <c r="E105" s="2">
        <v>6383286</v>
      </c>
    </row>
    <row r="106" spans="1:5" x14ac:dyDescent="0.3">
      <c r="A106">
        <v>2012</v>
      </c>
      <c r="B106">
        <v>2012</v>
      </c>
      <c r="C106" t="s">
        <v>25</v>
      </c>
      <c r="D106">
        <f>_xlfn.XLOOKUP(C106,D_UF[Nome da Unidade da Federação],D_UF[sk_UF])</f>
        <v>23</v>
      </c>
      <c r="E106" s="2">
        <v>10770603</v>
      </c>
    </row>
    <row r="107" spans="1:5" x14ac:dyDescent="0.3">
      <c r="A107">
        <v>2012</v>
      </c>
      <c r="B107">
        <v>2012</v>
      </c>
      <c r="C107" t="s">
        <v>26</v>
      </c>
      <c r="D107">
        <f>_xlfn.XLOOKUP(C107,D_UF[Nome da Unidade da Federação],D_UF[sk_UF])</f>
        <v>24</v>
      </c>
      <c r="E107" s="2">
        <v>2505088</v>
      </c>
    </row>
    <row r="108" spans="1:5" x14ac:dyDescent="0.3">
      <c r="A108">
        <v>2012</v>
      </c>
      <c r="B108">
        <v>2012</v>
      </c>
      <c r="C108" t="s">
        <v>27</v>
      </c>
      <c r="D108">
        <f>_xlfn.XLOOKUP(C108,D_UF[Nome da Unidade da Federação],D_UF[sk_UF])</f>
        <v>25</v>
      </c>
      <c r="E108" s="2">
        <v>3115336</v>
      </c>
    </row>
    <row r="109" spans="1:5" x14ac:dyDescent="0.3">
      <c r="A109">
        <v>2012</v>
      </c>
      <c r="B109">
        <v>2012</v>
      </c>
      <c r="C109" t="s">
        <v>28</v>
      </c>
      <c r="D109">
        <f>_xlfn.XLOOKUP(C109,D_UF[Nome da Unidade da Federação],D_UF[sk_UF])</f>
        <v>26</v>
      </c>
      <c r="E109" s="2">
        <v>6154996</v>
      </c>
    </row>
    <row r="110" spans="1:5" x14ac:dyDescent="0.3">
      <c r="A110">
        <v>2012</v>
      </c>
      <c r="B110">
        <v>2012</v>
      </c>
      <c r="C110" t="s">
        <v>29</v>
      </c>
      <c r="D110">
        <f>_xlfn.XLOOKUP(C110,D_UF[Nome da Unidade da Federação],D_UF[sk_UF])</f>
        <v>27</v>
      </c>
      <c r="E110" s="2">
        <v>2648532</v>
      </c>
    </row>
    <row r="111" spans="1:5" x14ac:dyDescent="0.3">
      <c r="A111">
        <v>2013</v>
      </c>
      <c r="B111">
        <v>2013</v>
      </c>
      <c r="C111" t="s">
        <v>4</v>
      </c>
      <c r="D111">
        <f>_xlfn.XLOOKUP(C111,D_UF[Nome da Unidade da Federação],D_UF[sk_UF])</f>
        <v>2</v>
      </c>
      <c r="E111" s="2">
        <v>776463</v>
      </c>
    </row>
    <row r="112" spans="1:5" x14ac:dyDescent="0.3">
      <c r="A112">
        <v>2013</v>
      </c>
      <c r="B112">
        <v>2013</v>
      </c>
      <c r="C112" t="s">
        <v>16</v>
      </c>
      <c r="D112">
        <f>_xlfn.XLOOKUP(C112,D_UF[Nome da Unidade da Federação],D_UF[sk_UF])</f>
        <v>14</v>
      </c>
      <c r="E112" s="2">
        <v>3300935</v>
      </c>
    </row>
    <row r="113" spans="1:5" x14ac:dyDescent="0.3">
      <c r="A113">
        <v>2013</v>
      </c>
      <c r="B113">
        <v>2013</v>
      </c>
      <c r="C113" t="s">
        <v>8</v>
      </c>
      <c r="D113">
        <f>_xlfn.XLOOKUP(C113,D_UF[Nome da Unidade da Federação],D_UF[sk_UF])</f>
        <v>6</v>
      </c>
      <c r="E113" s="2">
        <v>734996</v>
      </c>
    </row>
    <row r="114" spans="1:5" x14ac:dyDescent="0.3">
      <c r="A114">
        <v>2013</v>
      </c>
      <c r="B114">
        <v>2013</v>
      </c>
      <c r="C114" t="s">
        <v>5</v>
      </c>
      <c r="D114">
        <f>_xlfn.XLOOKUP(C114,D_UF[Nome da Unidade da Federação],D_UF[sk_UF])</f>
        <v>3</v>
      </c>
      <c r="E114" s="2">
        <v>3807921</v>
      </c>
    </row>
    <row r="115" spans="1:5" x14ac:dyDescent="0.3">
      <c r="A115">
        <v>2013</v>
      </c>
      <c r="B115">
        <v>2013</v>
      </c>
      <c r="C115" t="s">
        <v>18</v>
      </c>
      <c r="D115">
        <f>_xlfn.XLOOKUP(C115,D_UF[Nome da Unidade da Federação],D_UF[sk_UF])</f>
        <v>16</v>
      </c>
      <c r="E115" s="2">
        <v>15044137</v>
      </c>
    </row>
    <row r="116" spans="1:5" x14ac:dyDescent="0.3">
      <c r="A116">
        <v>2013</v>
      </c>
      <c r="B116">
        <v>2013</v>
      </c>
      <c r="C116" t="s">
        <v>12</v>
      </c>
      <c r="D116">
        <f>_xlfn.XLOOKUP(C116,D_UF[Nome da Unidade da Federação],D_UF[sk_UF])</f>
        <v>10</v>
      </c>
      <c r="E116" s="2">
        <v>8778576</v>
      </c>
    </row>
    <row r="117" spans="1:5" x14ac:dyDescent="0.3">
      <c r="A117">
        <v>2013</v>
      </c>
      <c r="B117">
        <v>2013</v>
      </c>
      <c r="C117" t="s">
        <v>29</v>
      </c>
      <c r="D117">
        <f>_xlfn.XLOOKUP(C117,D_UF[Nome da Unidade da Federação],D_UF[sk_UF])</f>
        <v>27</v>
      </c>
      <c r="E117" s="2">
        <v>2789761</v>
      </c>
    </row>
    <row r="118" spans="1:5" x14ac:dyDescent="0.3">
      <c r="A118">
        <v>2013</v>
      </c>
      <c r="B118">
        <v>2013</v>
      </c>
      <c r="C118" t="s">
        <v>20</v>
      </c>
      <c r="D118">
        <f>_xlfn.XLOOKUP(C118,D_UF[Nome da Unidade da Federação],D_UF[sk_UF])</f>
        <v>18</v>
      </c>
      <c r="E118" s="2">
        <v>3839366</v>
      </c>
    </row>
    <row r="119" spans="1:5" x14ac:dyDescent="0.3">
      <c r="A119">
        <v>2013</v>
      </c>
      <c r="B119">
        <v>2013</v>
      </c>
      <c r="C119" t="s">
        <v>28</v>
      </c>
      <c r="D119">
        <f>_xlfn.XLOOKUP(C119,D_UF[Nome da Unidade da Federação],D_UF[sk_UF])</f>
        <v>26</v>
      </c>
      <c r="E119" s="2">
        <v>6434048</v>
      </c>
    </row>
    <row r="120" spans="1:5" x14ac:dyDescent="0.3">
      <c r="A120">
        <v>2013</v>
      </c>
      <c r="B120">
        <v>2013</v>
      </c>
      <c r="C120" t="s">
        <v>10</v>
      </c>
      <c r="D120">
        <f>_xlfn.XLOOKUP(C120,D_UF[Nome da Unidade da Federação],D_UF[sk_UF])</f>
        <v>8</v>
      </c>
      <c r="E120" s="2">
        <v>6794301</v>
      </c>
    </row>
    <row r="121" spans="1:5" x14ac:dyDescent="0.3">
      <c r="A121">
        <v>2013</v>
      </c>
      <c r="B121">
        <v>2013</v>
      </c>
      <c r="C121" t="s">
        <v>27</v>
      </c>
      <c r="D121">
        <f>_xlfn.XLOOKUP(C121,D_UF[Nome da Unidade da Federação],D_UF[sk_UF])</f>
        <v>25</v>
      </c>
      <c r="E121" s="2">
        <v>3182113</v>
      </c>
    </row>
    <row r="122" spans="1:5" x14ac:dyDescent="0.3">
      <c r="A122">
        <v>2013</v>
      </c>
      <c r="B122">
        <v>2013</v>
      </c>
      <c r="C122" t="s">
        <v>26</v>
      </c>
      <c r="D122">
        <f>_xlfn.XLOOKUP(C122,D_UF[Nome da Unidade da Federação],D_UF[sk_UF])</f>
        <v>24</v>
      </c>
      <c r="E122" s="2">
        <v>2587269</v>
      </c>
    </row>
    <row r="123" spans="1:5" x14ac:dyDescent="0.3">
      <c r="A123">
        <v>2013</v>
      </c>
      <c r="B123">
        <v>2013</v>
      </c>
      <c r="C123" t="s">
        <v>19</v>
      </c>
      <c r="D123">
        <f>_xlfn.XLOOKUP(C123,D_UF[Nome da Unidade da Federação],D_UF[sk_UF])</f>
        <v>17</v>
      </c>
      <c r="E123" s="2">
        <v>20593356</v>
      </c>
    </row>
    <row r="124" spans="1:5" x14ac:dyDescent="0.3">
      <c r="A124">
        <v>2013</v>
      </c>
      <c r="B124">
        <v>2013</v>
      </c>
      <c r="C124" t="s">
        <v>7</v>
      </c>
      <c r="D124">
        <f>_xlfn.XLOOKUP(C124,D_UF[Nome da Unidade da Federação],D_UF[sk_UF])</f>
        <v>5</v>
      </c>
      <c r="E124" s="2">
        <v>7969654</v>
      </c>
    </row>
    <row r="125" spans="1:5" x14ac:dyDescent="0.3">
      <c r="A125">
        <v>2013</v>
      </c>
      <c r="B125">
        <v>2013</v>
      </c>
      <c r="C125" t="s">
        <v>14</v>
      </c>
      <c r="D125">
        <f>_xlfn.XLOOKUP(C125,D_UF[Nome da Unidade da Federação],D_UF[sk_UF])</f>
        <v>12</v>
      </c>
      <c r="E125" s="2">
        <v>3914421</v>
      </c>
    </row>
    <row r="126" spans="1:5" x14ac:dyDescent="0.3">
      <c r="A126">
        <v>2013</v>
      </c>
      <c r="B126">
        <v>2013</v>
      </c>
      <c r="C126" t="s">
        <v>23</v>
      </c>
      <c r="D126">
        <f>_xlfn.XLOOKUP(C126,D_UF[Nome da Unidade da Federação],D_UF[sk_UF])</f>
        <v>21</v>
      </c>
      <c r="E126" s="2">
        <v>10997465</v>
      </c>
    </row>
    <row r="127" spans="1:5" x14ac:dyDescent="0.3">
      <c r="A127">
        <v>2013</v>
      </c>
      <c r="B127">
        <v>2013</v>
      </c>
      <c r="C127" t="s">
        <v>15</v>
      </c>
      <c r="D127">
        <f>_xlfn.XLOOKUP(C127,D_UF[Nome da Unidade da Federação],D_UF[sk_UF])</f>
        <v>13</v>
      </c>
      <c r="E127" s="2">
        <v>9208550</v>
      </c>
    </row>
    <row r="128" spans="1:5" x14ac:dyDescent="0.3">
      <c r="A128">
        <v>2013</v>
      </c>
      <c r="B128">
        <v>2013</v>
      </c>
      <c r="C128" t="s">
        <v>11</v>
      </c>
      <c r="D128">
        <f>_xlfn.XLOOKUP(C128,D_UF[Nome da Unidade da Federação],D_UF[sk_UF])</f>
        <v>9</v>
      </c>
      <c r="E128" s="2">
        <v>3184166</v>
      </c>
    </row>
    <row r="129" spans="1:5" x14ac:dyDescent="0.3">
      <c r="A129">
        <v>2013</v>
      </c>
      <c r="B129">
        <v>2013</v>
      </c>
      <c r="C129" t="s">
        <v>21</v>
      </c>
      <c r="D129">
        <f>_xlfn.XLOOKUP(C129,D_UF[Nome da Unidade da Federação],D_UF[sk_UF])</f>
        <v>19</v>
      </c>
      <c r="E129" s="2">
        <v>16369179</v>
      </c>
    </row>
    <row r="130" spans="1:5" x14ac:dyDescent="0.3">
      <c r="A130">
        <v>2013</v>
      </c>
      <c r="B130">
        <v>2013</v>
      </c>
      <c r="C130" t="s">
        <v>13</v>
      </c>
      <c r="D130">
        <f>_xlfn.XLOOKUP(C130,D_UF[Nome da Unidade da Federação],D_UF[sk_UF])</f>
        <v>11</v>
      </c>
      <c r="E130" s="2">
        <v>3373959</v>
      </c>
    </row>
    <row r="131" spans="1:5" x14ac:dyDescent="0.3">
      <c r="A131">
        <v>2013</v>
      </c>
      <c r="B131">
        <v>2013</v>
      </c>
      <c r="C131" t="s">
        <v>25</v>
      </c>
      <c r="D131">
        <f>_xlfn.XLOOKUP(C131,D_UF[Nome da Unidade da Federação],D_UF[sk_UF])</f>
        <v>23</v>
      </c>
      <c r="E131" s="2">
        <v>11164043</v>
      </c>
    </row>
    <row r="132" spans="1:5" x14ac:dyDescent="0.3">
      <c r="A132">
        <v>2013</v>
      </c>
      <c r="B132">
        <v>2013</v>
      </c>
      <c r="C132" t="s">
        <v>3</v>
      </c>
      <c r="D132">
        <f>_xlfn.XLOOKUP(C132,D_UF[Nome da Unidade da Federação],D_UF[sk_UF])</f>
        <v>1</v>
      </c>
      <c r="E132" s="2">
        <v>1728214</v>
      </c>
    </row>
    <row r="133" spans="1:5" x14ac:dyDescent="0.3">
      <c r="A133">
        <v>2013</v>
      </c>
      <c r="B133">
        <v>2013</v>
      </c>
      <c r="C133" t="s">
        <v>6</v>
      </c>
      <c r="D133">
        <f>_xlfn.XLOOKUP(C133,D_UF[Nome da Unidade da Federação],D_UF[sk_UF])</f>
        <v>4</v>
      </c>
      <c r="E133" s="2">
        <v>488072</v>
      </c>
    </row>
    <row r="134" spans="1:5" x14ac:dyDescent="0.3">
      <c r="A134">
        <v>2013</v>
      </c>
      <c r="B134">
        <v>2013</v>
      </c>
      <c r="C134" t="s">
        <v>24</v>
      </c>
      <c r="D134">
        <f>_xlfn.XLOOKUP(C134,D_UF[Nome da Unidade da Federação],D_UF[sk_UF])</f>
        <v>22</v>
      </c>
      <c r="E134" s="2">
        <v>6634254</v>
      </c>
    </row>
    <row r="135" spans="1:5" x14ac:dyDescent="0.3">
      <c r="A135">
        <v>2013</v>
      </c>
      <c r="B135">
        <v>2013</v>
      </c>
      <c r="C135" t="s">
        <v>22</v>
      </c>
      <c r="D135">
        <f>_xlfn.XLOOKUP(C135,D_UF[Nome da Unidade da Federação],D_UF[sk_UF])</f>
        <v>20</v>
      </c>
      <c r="E135" s="2">
        <v>43663669</v>
      </c>
    </row>
    <row r="136" spans="1:5" x14ac:dyDescent="0.3">
      <c r="A136">
        <v>2013</v>
      </c>
      <c r="B136">
        <v>2013</v>
      </c>
      <c r="C136" t="s">
        <v>17</v>
      </c>
      <c r="D136">
        <f>_xlfn.XLOOKUP(C136,D_UF[Nome da Unidade da Federação],D_UF[sk_UF])</f>
        <v>15</v>
      </c>
      <c r="E136" s="2">
        <v>2195662</v>
      </c>
    </row>
    <row r="137" spans="1:5" x14ac:dyDescent="0.3">
      <c r="A137">
        <v>2013</v>
      </c>
      <c r="B137">
        <v>2013</v>
      </c>
      <c r="C137" t="s">
        <v>9</v>
      </c>
      <c r="D137">
        <f>_xlfn.XLOOKUP(C137,D_UF[Nome da Unidade da Federação],D_UF[sk_UF])</f>
        <v>7</v>
      </c>
      <c r="E137" s="2">
        <v>1478164</v>
      </c>
    </row>
    <row r="138" spans="1:5" ht="17.399999999999999" customHeight="1" x14ac:dyDescent="0.3">
      <c r="A138">
        <v>2014</v>
      </c>
      <c r="B138">
        <v>2014</v>
      </c>
      <c r="C138" t="s">
        <v>4</v>
      </c>
      <c r="D138">
        <f>_xlfn.XLOOKUP(C138,D_UF[Nome da Unidade da Federação],D_UF[sk_UF])</f>
        <v>2</v>
      </c>
      <c r="E138" s="2">
        <v>790101</v>
      </c>
    </row>
    <row r="139" spans="1:5" x14ac:dyDescent="0.3">
      <c r="A139">
        <v>2014</v>
      </c>
      <c r="B139">
        <v>2014</v>
      </c>
      <c r="C139" t="s">
        <v>16</v>
      </c>
      <c r="D139">
        <f>_xlfn.XLOOKUP(C139,D_UF[Nome da Unidade da Federação],D_UF[sk_UF])</f>
        <v>14</v>
      </c>
      <c r="E139" s="2">
        <v>3321730</v>
      </c>
    </row>
    <row r="140" spans="1:5" ht="17.399999999999999" customHeight="1" x14ac:dyDescent="0.3">
      <c r="A140">
        <v>2014</v>
      </c>
      <c r="B140">
        <v>2014</v>
      </c>
      <c r="C140" t="s">
        <v>8</v>
      </c>
      <c r="D140">
        <f>_xlfn.XLOOKUP(C140,D_UF[Nome da Unidade da Federação],D_UF[sk_UF])</f>
        <v>6</v>
      </c>
      <c r="E140" s="2">
        <v>750912</v>
      </c>
    </row>
    <row r="141" spans="1:5" ht="17.399999999999999" customHeight="1" x14ac:dyDescent="0.3">
      <c r="A141">
        <v>2014</v>
      </c>
      <c r="B141">
        <v>2014</v>
      </c>
      <c r="C141" t="s">
        <v>5</v>
      </c>
      <c r="D141">
        <f>_xlfn.XLOOKUP(C141,D_UF[Nome da Unidade da Federação],D_UF[sk_UF])</f>
        <v>3</v>
      </c>
      <c r="E141" s="2">
        <v>3873743</v>
      </c>
    </row>
    <row r="142" spans="1:5" x14ac:dyDescent="0.3">
      <c r="A142">
        <v>2014</v>
      </c>
      <c r="B142">
        <v>2014</v>
      </c>
      <c r="C142" t="s">
        <v>18</v>
      </c>
      <c r="D142">
        <f>_xlfn.XLOOKUP(C142,D_UF[Nome da Unidade da Federação],D_UF[sk_UF])</f>
        <v>16</v>
      </c>
      <c r="E142" s="2">
        <v>15126371</v>
      </c>
    </row>
    <row r="143" spans="1:5" x14ac:dyDescent="0.3">
      <c r="A143">
        <v>2014</v>
      </c>
      <c r="B143">
        <v>2014</v>
      </c>
      <c r="C143" t="s">
        <v>12</v>
      </c>
      <c r="D143">
        <f>_xlfn.XLOOKUP(C143,D_UF[Nome da Unidade da Federação],D_UF[sk_UF])</f>
        <v>10</v>
      </c>
      <c r="E143" s="2">
        <v>8842791</v>
      </c>
    </row>
    <row r="144" spans="1:5" x14ac:dyDescent="0.3">
      <c r="A144">
        <v>2014</v>
      </c>
      <c r="B144">
        <v>2014</v>
      </c>
      <c r="C144" t="s">
        <v>29</v>
      </c>
      <c r="D144">
        <f>_xlfn.XLOOKUP(C144,D_UF[Nome da Unidade da Federação],D_UF[sk_UF])</f>
        <v>27</v>
      </c>
      <c r="E144" s="2">
        <v>2852372</v>
      </c>
    </row>
    <row r="145" spans="1:5" x14ac:dyDescent="0.3">
      <c r="A145">
        <v>2014</v>
      </c>
      <c r="B145">
        <v>2014</v>
      </c>
      <c r="C145" t="s">
        <v>20</v>
      </c>
      <c r="D145">
        <f>_xlfn.XLOOKUP(C145,D_UF[Nome da Unidade da Federação],D_UF[sk_UF])</f>
        <v>18</v>
      </c>
      <c r="E145" s="2">
        <v>3885049</v>
      </c>
    </row>
    <row r="146" spans="1:5" x14ac:dyDescent="0.3">
      <c r="A146">
        <v>2014</v>
      </c>
      <c r="B146">
        <v>2014</v>
      </c>
      <c r="C146" t="s">
        <v>28</v>
      </c>
      <c r="D146">
        <f>_xlfn.XLOOKUP(C146,D_UF[Nome da Unidade da Federação],D_UF[sk_UF])</f>
        <v>26</v>
      </c>
      <c r="E146" s="2">
        <v>6523222</v>
      </c>
    </row>
    <row r="147" spans="1:5" x14ac:dyDescent="0.3">
      <c r="A147">
        <v>2014</v>
      </c>
      <c r="B147">
        <v>2014</v>
      </c>
      <c r="C147" t="s">
        <v>10</v>
      </c>
      <c r="D147">
        <f>_xlfn.XLOOKUP(C147,D_UF[Nome da Unidade da Federação],D_UF[sk_UF])</f>
        <v>8</v>
      </c>
      <c r="E147" s="2">
        <v>6850884</v>
      </c>
    </row>
    <row r="148" spans="1:5" x14ac:dyDescent="0.3">
      <c r="A148">
        <v>2014</v>
      </c>
      <c r="B148">
        <v>2014</v>
      </c>
      <c r="C148" t="s">
        <v>27</v>
      </c>
      <c r="D148">
        <f>_xlfn.XLOOKUP(C148,D_UF[Nome da Unidade da Federação],D_UF[sk_UF])</f>
        <v>25</v>
      </c>
      <c r="E148" s="2">
        <v>3224357</v>
      </c>
    </row>
    <row r="149" spans="1:5" x14ac:dyDescent="0.3">
      <c r="A149">
        <v>2014</v>
      </c>
      <c r="B149">
        <v>2014</v>
      </c>
      <c r="C149" t="s">
        <v>26</v>
      </c>
      <c r="D149">
        <f>_xlfn.XLOOKUP(C149,D_UF[Nome da Unidade da Federação],D_UF[sk_UF])</f>
        <v>24</v>
      </c>
      <c r="E149" s="2">
        <v>2619657</v>
      </c>
    </row>
    <row r="150" spans="1:5" x14ac:dyDescent="0.3">
      <c r="A150">
        <v>2014</v>
      </c>
      <c r="B150">
        <v>2014</v>
      </c>
      <c r="C150" t="s">
        <v>19</v>
      </c>
      <c r="D150">
        <f>_xlfn.XLOOKUP(C150,D_UF[Nome da Unidade da Federação],D_UF[sk_UF])</f>
        <v>17</v>
      </c>
      <c r="E150" s="2">
        <v>20734097</v>
      </c>
    </row>
    <row r="151" spans="1:5" x14ac:dyDescent="0.3">
      <c r="A151">
        <v>2014</v>
      </c>
      <c r="B151">
        <v>2014</v>
      </c>
      <c r="C151" t="s">
        <v>7</v>
      </c>
      <c r="D151">
        <f>_xlfn.XLOOKUP(C151,D_UF[Nome da Unidade da Federação],D_UF[sk_UF])</f>
        <v>5</v>
      </c>
      <c r="E151" s="2">
        <v>8073924</v>
      </c>
    </row>
    <row r="152" spans="1:5" x14ac:dyDescent="0.3">
      <c r="A152">
        <v>2014</v>
      </c>
      <c r="B152">
        <v>2014</v>
      </c>
      <c r="C152" t="s">
        <v>14</v>
      </c>
      <c r="D152">
        <f>_xlfn.XLOOKUP(C152,D_UF[Nome da Unidade da Federação],D_UF[sk_UF])</f>
        <v>12</v>
      </c>
      <c r="E152" s="2">
        <v>3943885</v>
      </c>
    </row>
    <row r="153" spans="1:5" x14ac:dyDescent="0.3">
      <c r="A153">
        <v>2014</v>
      </c>
      <c r="B153">
        <v>2014</v>
      </c>
      <c r="C153" t="s">
        <v>23</v>
      </c>
      <c r="D153">
        <f>_xlfn.XLOOKUP(C153,D_UF[Nome da Unidade da Federação],D_UF[sk_UF])</f>
        <v>21</v>
      </c>
      <c r="E153" s="2">
        <v>11081692</v>
      </c>
    </row>
    <row r="154" spans="1:5" x14ac:dyDescent="0.3">
      <c r="A154">
        <v>2014</v>
      </c>
      <c r="B154">
        <v>2014</v>
      </c>
      <c r="C154" t="s">
        <v>15</v>
      </c>
      <c r="D154">
        <f>_xlfn.XLOOKUP(C154,D_UF[Nome da Unidade da Federação],D_UF[sk_UF])</f>
        <v>13</v>
      </c>
      <c r="E154" s="2">
        <v>9277727</v>
      </c>
    </row>
    <row r="155" spans="1:5" x14ac:dyDescent="0.3">
      <c r="A155">
        <v>2014</v>
      </c>
      <c r="B155">
        <v>2014</v>
      </c>
      <c r="C155" t="s">
        <v>11</v>
      </c>
      <c r="D155">
        <f>_xlfn.XLOOKUP(C155,D_UF[Nome da Unidade da Federação],D_UF[sk_UF])</f>
        <v>9</v>
      </c>
      <c r="E155" s="2">
        <v>3194718</v>
      </c>
    </row>
    <row r="156" spans="1:5" x14ac:dyDescent="0.3">
      <c r="A156">
        <v>2014</v>
      </c>
      <c r="B156">
        <v>2014</v>
      </c>
      <c r="C156" t="s">
        <v>21</v>
      </c>
      <c r="D156">
        <f>_xlfn.XLOOKUP(C156,D_UF[Nome da Unidade da Federação],D_UF[sk_UF])</f>
        <v>19</v>
      </c>
      <c r="E156" s="2">
        <v>16461173</v>
      </c>
    </row>
    <row r="157" spans="1:5" x14ac:dyDescent="0.3">
      <c r="A157">
        <v>2014</v>
      </c>
      <c r="B157">
        <v>2014</v>
      </c>
      <c r="C157" t="s">
        <v>13</v>
      </c>
      <c r="D157">
        <f>_xlfn.XLOOKUP(C157,D_UF[Nome da Unidade da Federação],D_UF[sk_UF])</f>
        <v>11</v>
      </c>
      <c r="E157" s="2">
        <v>3408510</v>
      </c>
    </row>
    <row r="158" spans="1:5" x14ac:dyDescent="0.3">
      <c r="A158">
        <v>2014</v>
      </c>
      <c r="B158">
        <v>2014</v>
      </c>
      <c r="C158" t="s">
        <v>25</v>
      </c>
      <c r="D158">
        <f>_xlfn.XLOOKUP(C158,D_UF[Nome da Unidade da Federação],D_UF[sk_UF])</f>
        <v>23</v>
      </c>
      <c r="E158" s="2">
        <v>11207274</v>
      </c>
    </row>
    <row r="159" spans="1:5" x14ac:dyDescent="0.3">
      <c r="A159">
        <v>2014</v>
      </c>
      <c r="B159">
        <v>2014</v>
      </c>
      <c r="C159" t="s">
        <v>3</v>
      </c>
      <c r="D159">
        <f>_xlfn.XLOOKUP(C159,D_UF[Nome da Unidade da Federação],D_UF[sk_UF])</f>
        <v>1</v>
      </c>
      <c r="E159" s="2">
        <v>1748531</v>
      </c>
    </row>
    <row r="160" spans="1:5" x14ac:dyDescent="0.3">
      <c r="A160">
        <v>2014</v>
      </c>
      <c r="B160">
        <v>2014</v>
      </c>
      <c r="C160" t="s">
        <v>6</v>
      </c>
      <c r="D160">
        <f>_xlfn.XLOOKUP(C160,D_UF[Nome da Unidade da Federação],D_UF[sk_UF])</f>
        <v>4</v>
      </c>
      <c r="E160" s="2">
        <v>496936</v>
      </c>
    </row>
    <row r="161" spans="1:5" x14ac:dyDescent="0.3">
      <c r="A161">
        <v>2014</v>
      </c>
      <c r="B161">
        <v>2014</v>
      </c>
      <c r="C161" t="s">
        <v>24</v>
      </c>
      <c r="D161">
        <f>_xlfn.XLOOKUP(C161,D_UF[Nome da Unidade da Federação],D_UF[sk_UF])</f>
        <v>22</v>
      </c>
      <c r="E161" s="2">
        <v>6727148</v>
      </c>
    </row>
    <row r="162" spans="1:5" x14ac:dyDescent="0.3">
      <c r="A162">
        <v>2014</v>
      </c>
      <c r="B162">
        <v>2014</v>
      </c>
      <c r="C162" t="s">
        <v>22</v>
      </c>
      <c r="D162">
        <f>_xlfn.XLOOKUP(C162,D_UF[Nome da Unidade da Federação],D_UF[sk_UF])</f>
        <v>20</v>
      </c>
      <c r="E162" s="2">
        <v>44035304</v>
      </c>
    </row>
    <row r="163" spans="1:5" x14ac:dyDescent="0.3">
      <c r="A163">
        <v>2014</v>
      </c>
      <c r="B163">
        <v>2014</v>
      </c>
      <c r="C163" t="s">
        <v>17</v>
      </c>
      <c r="D163">
        <f>_xlfn.XLOOKUP(C163,D_UF[Nome da Unidade da Federação],D_UF[sk_UF])</f>
        <v>15</v>
      </c>
      <c r="E163" s="2">
        <v>2219574</v>
      </c>
    </row>
    <row r="164" spans="1:5" x14ac:dyDescent="0.3">
      <c r="A164">
        <v>2014</v>
      </c>
      <c r="B164">
        <v>2014</v>
      </c>
      <c r="C164" t="s">
        <v>9</v>
      </c>
      <c r="D164">
        <f>_xlfn.XLOOKUP(C164,D_UF[Nome da Unidade da Federação],D_UF[sk_UF])</f>
        <v>7</v>
      </c>
      <c r="E164" s="2">
        <v>1496880</v>
      </c>
    </row>
    <row r="165" spans="1:5" x14ac:dyDescent="0.3">
      <c r="A165">
        <v>2015</v>
      </c>
      <c r="B165">
        <v>2015</v>
      </c>
      <c r="C165" t="s">
        <v>4</v>
      </c>
      <c r="D165">
        <f>_xlfn.XLOOKUP(C165,D_UF[Nome da Unidade da Federação],D_UF[sk_UF])</f>
        <v>2</v>
      </c>
      <c r="E165" s="2">
        <v>803513</v>
      </c>
    </row>
    <row r="166" spans="1:5" x14ac:dyDescent="0.3">
      <c r="A166">
        <v>2015</v>
      </c>
      <c r="B166">
        <v>2015</v>
      </c>
      <c r="C166" t="s">
        <v>16</v>
      </c>
      <c r="D166">
        <f>_xlfn.XLOOKUP(C166,D_UF[Nome da Unidade da Federação],D_UF[sk_UF])</f>
        <v>14</v>
      </c>
      <c r="E166" s="2">
        <v>3340932</v>
      </c>
    </row>
    <row r="167" spans="1:5" x14ac:dyDescent="0.3">
      <c r="A167">
        <v>2015</v>
      </c>
      <c r="B167">
        <v>2015</v>
      </c>
      <c r="C167" t="s">
        <v>8</v>
      </c>
      <c r="D167">
        <f>_xlfn.XLOOKUP(C167,D_UF[Nome da Unidade da Federação],D_UF[sk_UF])</f>
        <v>6</v>
      </c>
      <c r="E167" s="2">
        <v>766679</v>
      </c>
    </row>
    <row r="168" spans="1:5" x14ac:dyDescent="0.3">
      <c r="A168">
        <v>2015</v>
      </c>
      <c r="B168">
        <v>2015</v>
      </c>
      <c r="C168" t="s">
        <v>5</v>
      </c>
      <c r="D168">
        <f>_xlfn.XLOOKUP(C168,D_UF[Nome da Unidade da Federação],D_UF[sk_UF])</f>
        <v>3</v>
      </c>
      <c r="E168" s="2">
        <v>3938336</v>
      </c>
    </row>
    <row r="169" spans="1:5" x14ac:dyDescent="0.3">
      <c r="A169">
        <v>2015</v>
      </c>
      <c r="B169">
        <v>2015</v>
      </c>
      <c r="C169" t="s">
        <v>18</v>
      </c>
      <c r="D169">
        <f>_xlfn.XLOOKUP(C169,D_UF[Nome da Unidade da Federação],D_UF[sk_UF])</f>
        <v>16</v>
      </c>
      <c r="E169" s="2">
        <v>15203934</v>
      </c>
    </row>
    <row r="170" spans="1:5" x14ac:dyDescent="0.3">
      <c r="A170">
        <v>2015</v>
      </c>
      <c r="B170">
        <v>2015</v>
      </c>
      <c r="C170" t="s">
        <v>12</v>
      </c>
      <c r="D170">
        <f>_xlfn.XLOOKUP(C170,D_UF[Nome da Unidade da Federação],D_UF[sk_UF])</f>
        <v>10</v>
      </c>
      <c r="E170" s="2">
        <v>8904459</v>
      </c>
    </row>
    <row r="171" spans="1:5" x14ac:dyDescent="0.3">
      <c r="A171">
        <v>2015</v>
      </c>
      <c r="B171">
        <v>2015</v>
      </c>
      <c r="C171" t="s">
        <v>29</v>
      </c>
      <c r="D171">
        <f>_xlfn.XLOOKUP(C171,D_UF[Nome da Unidade da Federação],D_UF[sk_UF])</f>
        <v>27</v>
      </c>
      <c r="E171" s="2">
        <v>2914830</v>
      </c>
    </row>
    <row r="172" spans="1:5" x14ac:dyDescent="0.3">
      <c r="A172">
        <v>2015</v>
      </c>
      <c r="B172">
        <v>2015</v>
      </c>
      <c r="C172" t="s">
        <v>20</v>
      </c>
      <c r="D172">
        <f>_xlfn.XLOOKUP(C172,D_UF[Nome da Unidade da Federação],D_UF[sk_UF])</f>
        <v>18</v>
      </c>
      <c r="E172" s="2">
        <v>3929911</v>
      </c>
    </row>
    <row r="173" spans="1:5" x14ac:dyDescent="0.3">
      <c r="A173">
        <v>2015</v>
      </c>
      <c r="B173">
        <v>2015</v>
      </c>
      <c r="C173" t="s">
        <v>28</v>
      </c>
      <c r="D173">
        <f>_xlfn.XLOOKUP(C173,D_UF[Nome da Unidade da Federação],D_UF[sk_UF])</f>
        <v>26</v>
      </c>
      <c r="E173" s="2">
        <v>6610681</v>
      </c>
    </row>
    <row r="174" spans="1:5" x14ac:dyDescent="0.3">
      <c r="A174">
        <v>2015</v>
      </c>
      <c r="B174">
        <v>2015</v>
      </c>
      <c r="C174" t="s">
        <v>10</v>
      </c>
      <c r="D174">
        <f>_xlfn.XLOOKUP(C174,D_UF[Nome da Unidade da Federação],D_UF[sk_UF])</f>
        <v>8</v>
      </c>
      <c r="E174" s="2">
        <v>6904241</v>
      </c>
    </row>
    <row r="175" spans="1:5" x14ac:dyDescent="0.3">
      <c r="A175">
        <v>2015</v>
      </c>
      <c r="B175">
        <v>2015</v>
      </c>
      <c r="C175" t="s">
        <v>27</v>
      </c>
      <c r="D175">
        <f>_xlfn.XLOOKUP(C175,D_UF[Nome da Unidade da Federação],D_UF[sk_UF])</f>
        <v>25</v>
      </c>
      <c r="E175" s="2">
        <v>3265486</v>
      </c>
    </row>
    <row r="176" spans="1:5" x14ac:dyDescent="0.3">
      <c r="A176">
        <v>2015</v>
      </c>
      <c r="B176">
        <v>2015</v>
      </c>
      <c r="C176" t="s">
        <v>26</v>
      </c>
      <c r="D176">
        <f>_xlfn.XLOOKUP(C176,D_UF[Nome da Unidade da Federação],D_UF[sk_UF])</f>
        <v>24</v>
      </c>
      <c r="E176" s="2">
        <v>2651235</v>
      </c>
    </row>
    <row r="177" spans="1:5" x14ac:dyDescent="0.3">
      <c r="A177">
        <v>2015</v>
      </c>
      <c r="B177">
        <v>2015</v>
      </c>
      <c r="C177" t="s">
        <v>19</v>
      </c>
      <c r="D177">
        <f>_xlfn.XLOOKUP(C177,D_UF[Nome da Unidade da Federação],D_UF[sk_UF])</f>
        <v>17</v>
      </c>
      <c r="E177" s="2">
        <v>20869101</v>
      </c>
    </row>
    <row r="178" spans="1:5" x14ac:dyDescent="0.3">
      <c r="A178">
        <v>2015</v>
      </c>
      <c r="B178">
        <v>2015</v>
      </c>
      <c r="C178" t="s">
        <v>7</v>
      </c>
      <c r="D178">
        <f>_xlfn.XLOOKUP(C178,D_UF[Nome da Unidade da Federação],D_UF[sk_UF])</f>
        <v>5</v>
      </c>
      <c r="E178" s="2">
        <v>8175113</v>
      </c>
    </row>
    <row r="179" spans="1:5" x14ac:dyDescent="0.3">
      <c r="A179">
        <v>2015</v>
      </c>
      <c r="B179">
        <v>2015</v>
      </c>
      <c r="C179" t="s">
        <v>14</v>
      </c>
      <c r="D179">
        <f>_xlfn.XLOOKUP(C179,D_UF[Nome da Unidade da Federação],D_UF[sk_UF])</f>
        <v>12</v>
      </c>
      <c r="E179" s="2">
        <v>3972202</v>
      </c>
    </row>
    <row r="180" spans="1:5" x14ac:dyDescent="0.3">
      <c r="A180">
        <v>2015</v>
      </c>
      <c r="B180">
        <v>2015</v>
      </c>
      <c r="C180" t="s">
        <v>23</v>
      </c>
      <c r="D180">
        <f>_xlfn.XLOOKUP(C180,D_UF[Nome da Unidade da Federação],D_UF[sk_UF])</f>
        <v>21</v>
      </c>
      <c r="E180" s="2">
        <v>11163018</v>
      </c>
    </row>
    <row r="181" spans="1:5" x14ac:dyDescent="0.3">
      <c r="A181">
        <v>2015</v>
      </c>
      <c r="B181">
        <v>2015</v>
      </c>
      <c r="C181" t="s">
        <v>15</v>
      </c>
      <c r="D181">
        <f>_xlfn.XLOOKUP(C181,D_UF[Nome da Unidade da Federação],D_UF[sk_UF])</f>
        <v>13</v>
      </c>
      <c r="E181" s="2">
        <v>9345173</v>
      </c>
    </row>
    <row r="182" spans="1:5" x14ac:dyDescent="0.3">
      <c r="A182">
        <v>2015</v>
      </c>
      <c r="B182">
        <v>2015</v>
      </c>
      <c r="C182" t="s">
        <v>11</v>
      </c>
      <c r="D182">
        <f>_xlfn.XLOOKUP(C182,D_UF[Nome da Unidade da Federação],D_UF[sk_UF])</f>
        <v>9</v>
      </c>
      <c r="E182" s="2">
        <v>3204028</v>
      </c>
    </row>
    <row r="183" spans="1:5" x14ac:dyDescent="0.3">
      <c r="A183">
        <v>2015</v>
      </c>
      <c r="B183">
        <v>2015</v>
      </c>
      <c r="C183" t="s">
        <v>21</v>
      </c>
      <c r="D183">
        <f>_xlfn.XLOOKUP(C183,D_UF[Nome da Unidade da Federação],D_UF[sk_UF])</f>
        <v>19</v>
      </c>
      <c r="E183" s="2">
        <v>16550024</v>
      </c>
    </row>
    <row r="184" spans="1:5" x14ac:dyDescent="0.3">
      <c r="A184">
        <v>2015</v>
      </c>
      <c r="B184">
        <v>2015</v>
      </c>
      <c r="C184" t="s">
        <v>13</v>
      </c>
      <c r="D184">
        <f>_xlfn.XLOOKUP(C184,D_UF[Nome da Unidade da Federação],D_UF[sk_UF])</f>
        <v>11</v>
      </c>
      <c r="E184" s="2">
        <v>3442175</v>
      </c>
    </row>
    <row r="185" spans="1:5" x14ac:dyDescent="0.3">
      <c r="A185">
        <v>2015</v>
      </c>
      <c r="B185">
        <v>2015</v>
      </c>
      <c r="C185" t="s">
        <v>25</v>
      </c>
      <c r="D185">
        <f>_xlfn.XLOOKUP(C185,D_UF[Nome da Unidade da Federação],D_UF[sk_UF])</f>
        <v>23</v>
      </c>
      <c r="E185" s="2">
        <v>11247972</v>
      </c>
    </row>
    <row r="186" spans="1:5" x14ac:dyDescent="0.3">
      <c r="A186">
        <v>2015</v>
      </c>
      <c r="B186">
        <v>2015</v>
      </c>
      <c r="C186" t="s">
        <v>3</v>
      </c>
      <c r="D186">
        <f>_xlfn.XLOOKUP(C186,D_UF[Nome da Unidade da Federação],D_UF[sk_UF])</f>
        <v>1</v>
      </c>
      <c r="E186" s="2">
        <v>1768204</v>
      </c>
    </row>
    <row r="187" spans="1:5" x14ac:dyDescent="0.3">
      <c r="A187">
        <v>2015</v>
      </c>
      <c r="B187">
        <v>2015</v>
      </c>
      <c r="C187" t="s">
        <v>6</v>
      </c>
      <c r="D187">
        <f>_xlfn.XLOOKUP(C187,D_UF[Nome da Unidade da Federação],D_UF[sk_UF])</f>
        <v>4</v>
      </c>
      <c r="E187" s="2">
        <v>505665</v>
      </c>
    </row>
    <row r="188" spans="1:5" x14ac:dyDescent="0.3">
      <c r="A188">
        <v>2015</v>
      </c>
      <c r="B188">
        <v>2015</v>
      </c>
      <c r="C188" t="s">
        <v>24</v>
      </c>
      <c r="D188">
        <f>_xlfn.XLOOKUP(C188,D_UF[Nome da Unidade da Federação],D_UF[sk_UF])</f>
        <v>22</v>
      </c>
      <c r="E188" s="2">
        <v>6819190</v>
      </c>
    </row>
    <row r="189" spans="1:5" x14ac:dyDescent="0.3">
      <c r="A189">
        <v>2015</v>
      </c>
      <c r="B189">
        <v>2015</v>
      </c>
      <c r="C189" t="s">
        <v>22</v>
      </c>
      <c r="D189">
        <f>_xlfn.XLOOKUP(C189,D_UF[Nome da Unidade da Federação],D_UF[sk_UF])</f>
        <v>20</v>
      </c>
      <c r="E189" s="2">
        <v>44396484</v>
      </c>
    </row>
    <row r="190" spans="1:5" x14ac:dyDescent="0.3">
      <c r="A190">
        <v>2015</v>
      </c>
      <c r="B190">
        <v>2015</v>
      </c>
      <c r="C190" t="s">
        <v>17</v>
      </c>
      <c r="D190">
        <f>_xlfn.XLOOKUP(C190,D_UF[Nome da Unidade da Federação],D_UF[sk_UF])</f>
        <v>15</v>
      </c>
      <c r="E190" s="2">
        <v>2242937</v>
      </c>
    </row>
    <row r="191" spans="1:5" x14ac:dyDescent="0.3">
      <c r="A191">
        <v>2015</v>
      </c>
      <c r="B191">
        <v>2015</v>
      </c>
      <c r="C191" t="s">
        <v>9</v>
      </c>
      <c r="D191">
        <f>_xlfn.XLOOKUP(C191,D_UF[Nome da Unidade da Federação],D_UF[sk_UF])</f>
        <v>7</v>
      </c>
      <c r="E191" s="2">
        <v>1515126</v>
      </c>
    </row>
    <row r="192" spans="1:5" x14ac:dyDescent="0.3">
      <c r="A192">
        <v>2016</v>
      </c>
      <c r="B192">
        <v>2016</v>
      </c>
      <c r="C192" t="s">
        <v>4</v>
      </c>
      <c r="D192">
        <f>_xlfn.XLOOKUP(C192,D_UF[Nome da Unidade da Federação],D_UF[sk_UF])</f>
        <v>2</v>
      </c>
      <c r="E192" s="2">
        <v>816687</v>
      </c>
    </row>
    <row r="193" spans="1:5" x14ac:dyDescent="0.3">
      <c r="A193">
        <v>2016</v>
      </c>
      <c r="B193">
        <v>2016</v>
      </c>
      <c r="C193" t="s">
        <v>16</v>
      </c>
      <c r="D193">
        <f>_xlfn.XLOOKUP(C193,D_UF[Nome da Unidade da Federação],D_UF[sk_UF])</f>
        <v>14</v>
      </c>
      <c r="E193" s="2">
        <v>3358963</v>
      </c>
    </row>
    <row r="194" spans="1:5" x14ac:dyDescent="0.3">
      <c r="A194">
        <v>2016</v>
      </c>
      <c r="B194">
        <v>2016</v>
      </c>
      <c r="C194" t="s">
        <v>8</v>
      </c>
      <c r="D194">
        <f>_xlfn.XLOOKUP(C194,D_UF[Nome da Unidade da Federação],D_UF[sk_UF])</f>
        <v>6</v>
      </c>
      <c r="E194" s="2">
        <v>782295</v>
      </c>
    </row>
    <row r="195" spans="1:5" x14ac:dyDescent="0.3">
      <c r="A195">
        <v>2016</v>
      </c>
      <c r="B195">
        <v>2016</v>
      </c>
      <c r="C195" t="s">
        <v>5</v>
      </c>
      <c r="D195">
        <f>_xlfn.XLOOKUP(C195,D_UF[Nome da Unidade da Federação],D_UF[sk_UF])</f>
        <v>3</v>
      </c>
      <c r="E195" s="2">
        <v>4001667</v>
      </c>
    </row>
    <row r="196" spans="1:5" x14ac:dyDescent="0.3">
      <c r="A196">
        <v>2016</v>
      </c>
      <c r="B196">
        <v>2016</v>
      </c>
      <c r="C196" t="s">
        <v>18</v>
      </c>
      <c r="D196">
        <f>_xlfn.XLOOKUP(C196,D_UF[Nome da Unidade da Federação],D_UF[sk_UF])</f>
        <v>16</v>
      </c>
      <c r="E196" s="2">
        <v>15276566</v>
      </c>
    </row>
    <row r="197" spans="1:5" x14ac:dyDescent="0.3">
      <c r="A197">
        <v>2016</v>
      </c>
      <c r="B197">
        <v>2016</v>
      </c>
      <c r="C197" t="s">
        <v>12</v>
      </c>
      <c r="D197">
        <f>_xlfn.XLOOKUP(C197,D_UF[Nome da Unidade da Federação],D_UF[sk_UF])</f>
        <v>10</v>
      </c>
      <c r="E197" s="2">
        <v>8963663</v>
      </c>
    </row>
    <row r="198" spans="1:5" x14ac:dyDescent="0.3">
      <c r="A198">
        <v>2016</v>
      </c>
      <c r="B198">
        <v>2016</v>
      </c>
      <c r="C198" t="s">
        <v>29</v>
      </c>
      <c r="D198">
        <f>_xlfn.XLOOKUP(C198,D_UF[Nome da Unidade da Federação],D_UF[sk_UF])</f>
        <v>27</v>
      </c>
      <c r="E198" s="2">
        <v>2977216</v>
      </c>
    </row>
    <row r="199" spans="1:5" x14ac:dyDescent="0.3">
      <c r="A199">
        <v>2016</v>
      </c>
      <c r="B199">
        <v>2016</v>
      </c>
      <c r="C199" t="s">
        <v>20</v>
      </c>
      <c r="D199">
        <f>_xlfn.XLOOKUP(C199,D_UF[Nome da Unidade da Federação],D_UF[sk_UF])</f>
        <v>18</v>
      </c>
      <c r="E199" s="2">
        <v>3973697</v>
      </c>
    </row>
    <row r="200" spans="1:5" x14ac:dyDescent="0.3">
      <c r="A200">
        <v>2016</v>
      </c>
      <c r="B200">
        <v>2016</v>
      </c>
      <c r="C200" t="s">
        <v>28</v>
      </c>
      <c r="D200">
        <f>_xlfn.XLOOKUP(C200,D_UF[Nome da Unidade da Federação],D_UF[sk_UF])</f>
        <v>26</v>
      </c>
      <c r="E200" s="2">
        <v>6695855</v>
      </c>
    </row>
    <row r="201" spans="1:5" x14ac:dyDescent="0.3">
      <c r="A201">
        <v>2016</v>
      </c>
      <c r="B201">
        <v>2016</v>
      </c>
      <c r="C201" t="s">
        <v>10</v>
      </c>
      <c r="D201">
        <f>_xlfn.XLOOKUP(C201,D_UF[Nome da Unidade da Federação],D_UF[sk_UF])</f>
        <v>8</v>
      </c>
      <c r="E201" s="2">
        <v>6954036</v>
      </c>
    </row>
    <row r="202" spans="1:5" x14ac:dyDescent="0.3">
      <c r="A202">
        <v>2016</v>
      </c>
      <c r="B202">
        <v>2016</v>
      </c>
      <c r="C202" t="s">
        <v>27</v>
      </c>
      <c r="D202">
        <f>_xlfn.XLOOKUP(C202,D_UF[Nome da Unidade da Federação],D_UF[sk_UF])</f>
        <v>25</v>
      </c>
      <c r="E202" s="2">
        <v>3305531</v>
      </c>
    </row>
    <row r="203" spans="1:5" x14ac:dyDescent="0.3">
      <c r="A203">
        <v>2016</v>
      </c>
      <c r="B203">
        <v>2016</v>
      </c>
      <c r="C203" t="s">
        <v>26</v>
      </c>
      <c r="D203">
        <f>_xlfn.XLOOKUP(C203,D_UF[Nome da Unidade da Federação],D_UF[sk_UF])</f>
        <v>24</v>
      </c>
      <c r="E203" s="2">
        <v>2682386</v>
      </c>
    </row>
    <row r="204" spans="1:5" x14ac:dyDescent="0.3">
      <c r="A204">
        <v>2016</v>
      </c>
      <c r="B204">
        <v>2016</v>
      </c>
      <c r="C204" t="s">
        <v>19</v>
      </c>
      <c r="D204">
        <f>_xlfn.XLOOKUP(C204,D_UF[Nome da Unidade da Federação],D_UF[sk_UF])</f>
        <v>17</v>
      </c>
      <c r="E204" s="2">
        <v>20997560</v>
      </c>
    </row>
    <row r="205" spans="1:5" x14ac:dyDescent="0.3">
      <c r="A205">
        <v>2016</v>
      </c>
      <c r="B205">
        <v>2016</v>
      </c>
      <c r="C205" t="s">
        <v>7</v>
      </c>
      <c r="D205">
        <f>_xlfn.XLOOKUP(C205,D_UF[Nome da Unidade da Federação],D_UF[sk_UF])</f>
        <v>5</v>
      </c>
      <c r="E205" s="2">
        <v>8272724</v>
      </c>
    </row>
    <row r="206" spans="1:5" x14ac:dyDescent="0.3">
      <c r="A206">
        <v>2016</v>
      </c>
      <c r="B206">
        <v>2016</v>
      </c>
      <c r="C206" t="s">
        <v>14</v>
      </c>
      <c r="D206">
        <f>_xlfn.XLOOKUP(C206,D_UF[Nome da Unidade da Federação],D_UF[sk_UF])</f>
        <v>12</v>
      </c>
      <c r="E206" s="2">
        <v>3999415</v>
      </c>
    </row>
    <row r="207" spans="1:5" x14ac:dyDescent="0.3">
      <c r="A207">
        <v>2016</v>
      </c>
      <c r="B207">
        <v>2016</v>
      </c>
      <c r="C207" t="s">
        <v>23</v>
      </c>
      <c r="D207">
        <f>_xlfn.XLOOKUP(C207,D_UF[Nome da Unidade da Federação],D_UF[sk_UF])</f>
        <v>21</v>
      </c>
      <c r="E207" s="2">
        <v>11242720</v>
      </c>
    </row>
    <row r="208" spans="1:5" x14ac:dyDescent="0.3">
      <c r="A208">
        <v>2016</v>
      </c>
      <c r="B208">
        <v>2016</v>
      </c>
      <c r="C208" t="s">
        <v>15</v>
      </c>
      <c r="D208">
        <f>_xlfn.XLOOKUP(C208,D_UF[Nome da Unidade da Federação],D_UF[sk_UF])</f>
        <v>13</v>
      </c>
      <c r="E208" s="2">
        <v>9410336</v>
      </c>
    </row>
    <row r="209" spans="1:5" x14ac:dyDescent="0.3">
      <c r="A209">
        <v>2016</v>
      </c>
      <c r="B209">
        <v>2016</v>
      </c>
      <c r="C209" t="s">
        <v>11</v>
      </c>
      <c r="D209">
        <f>_xlfn.XLOOKUP(C209,D_UF[Nome da Unidade da Federação],D_UF[sk_UF])</f>
        <v>9</v>
      </c>
      <c r="E209" s="2">
        <v>3212180</v>
      </c>
    </row>
    <row r="210" spans="1:5" x14ac:dyDescent="0.3">
      <c r="A210">
        <v>2016</v>
      </c>
      <c r="B210">
        <v>2016</v>
      </c>
      <c r="C210" t="s">
        <v>21</v>
      </c>
      <c r="D210">
        <f>_xlfn.XLOOKUP(C210,D_UF[Nome da Unidade da Federação],D_UF[sk_UF])</f>
        <v>19</v>
      </c>
      <c r="E210" s="2">
        <v>16635996</v>
      </c>
    </row>
    <row r="211" spans="1:5" x14ac:dyDescent="0.3">
      <c r="A211">
        <v>2016</v>
      </c>
      <c r="B211">
        <v>2016</v>
      </c>
      <c r="C211" t="s">
        <v>13</v>
      </c>
      <c r="D211">
        <f>_xlfn.XLOOKUP(C211,D_UF[Nome da Unidade da Federação],D_UF[sk_UF])</f>
        <v>11</v>
      </c>
      <c r="E211" s="2">
        <v>3474998</v>
      </c>
    </row>
    <row r="212" spans="1:5" x14ac:dyDescent="0.3">
      <c r="A212">
        <v>2016</v>
      </c>
      <c r="B212">
        <v>2016</v>
      </c>
      <c r="C212" t="s">
        <v>25</v>
      </c>
      <c r="D212">
        <f>_xlfn.XLOOKUP(C212,D_UF[Nome da Unidade da Federação],D_UF[sk_UF])</f>
        <v>23</v>
      </c>
      <c r="E212" s="2">
        <v>11286500</v>
      </c>
    </row>
    <row r="213" spans="1:5" x14ac:dyDescent="0.3">
      <c r="A213">
        <v>2016</v>
      </c>
      <c r="B213">
        <v>2016</v>
      </c>
      <c r="C213" t="s">
        <v>3</v>
      </c>
      <c r="D213">
        <f>_xlfn.XLOOKUP(C213,D_UF[Nome da Unidade da Federação],D_UF[sk_UF])</f>
        <v>1</v>
      </c>
      <c r="E213" s="2">
        <v>1787279</v>
      </c>
    </row>
    <row r="214" spans="1:5" x14ac:dyDescent="0.3">
      <c r="A214">
        <v>2016</v>
      </c>
      <c r="B214">
        <v>2016</v>
      </c>
      <c r="C214" t="s">
        <v>6</v>
      </c>
      <c r="D214">
        <f>_xlfn.XLOOKUP(C214,D_UF[Nome da Unidade da Federação],D_UF[sk_UF])</f>
        <v>4</v>
      </c>
      <c r="E214" s="2">
        <v>514229</v>
      </c>
    </row>
    <row r="215" spans="1:5" x14ac:dyDescent="0.3">
      <c r="A215">
        <v>2016</v>
      </c>
      <c r="B215">
        <v>2016</v>
      </c>
      <c r="C215" t="s">
        <v>24</v>
      </c>
      <c r="D215">
        <f>_xlfn.XLOOKUP(C215,D_UF[Nome da Unidade da Federação],D_UF[sk_UF])</f>
        <v>22</v>
      </c>
      <c r="E215" s="2">
        <v>6910553</v>
      </c>
    </row>
    <row r="216" spans="1:5" x14ac:dyDescent="0.3">
      <c r="A216">
        <v>2016</v>
      </c>
      <c r="B216">
        <v>2016</v>
      </c>
      <c r="C216" t="s">
        <v>22</v>
      </c>
      <c r="D216">
        <f>_xlfn.XLOOKUP(C216,D_UF[Nome da Unidade da Federação],D_UF[sk_UF])</f>
        <v>20</v>
      </c>
      <c r="E216" s="2">
        <v>44749699</v>
      </c>
    </row>
    <row r="217" spans="1:5" x14ac:dyDescent="0.3">
      <c r="A217">
        <v>2016</v>
      </c>
      <c r="B217">
        <v>2016</v>
      </c>
      <c r="C217" t="s">
        <v>17</v>
      </c>
      <c r="D217">
        <f>_xlfn.XLOOKUP(C217,D_UF[Nome da Unidade da Federação],D_UF[sk_UF])</f>
        <v>15</v>
      </c>
      <c r="E217" s="2">
        <v>2265779</v>
      </c>
    </row>
    <row r="218" spans="1:5" x14ac:dyDescent="0.3">
      <c r="A218">
        <v>2016</v>
      </c>
      <c r="B218">
        <v>2016</v>
      </c>
      <c r="C218" t="s">
        <v>9</v>
      </c>
      <c r="D218">
        <f>_xlfn.XLOOKUP(C218,D_UF[Nome da Unidade da Federação],D_UF[sk_UF])</f>
        <v>7</v>
      </c>
      <c r="E218" s="2">
        <v>1532902</v>
      </c>
    </row>
    <row r="219" spans="1:5" x14ac:dyDescent="0.3">
      <c r="A219">
        <v>2017</v>
      </c>
      <c r="B219">
        <v>2017</v>
      </c>
      <c r="C219" t="s">
        <v>4</v>
      </c>
      <c r="D219">
        <f>_xlfn.XLOOKUP(C219,D_UF[Nome da Unidade da Federação],D_UF[sk_UF])</f>
        <v>2</v>
      </c>
      <c r="E219" s="2">
        <v>829619</v>
      </c>
    </row>
    <row r="220" spans="1:5" x14ac:dyDescent="0.3">
      <c r="A220">
        <v>2017</v>
      </c>
      <c r="B220">
        <v>2017</v>
      </c>
      <c r="C220" t="s">
        <v>16</v>
      </c>
      <c r="D220">
        <f>_xlfn.XLOOKUP(C220,D_UF[Nome da Unidade da Federação],D_UF[sk_UF])</f>
        <v>14</v>
      </c>
      <c r="E220" s="2">
        <v>3375823</v>
      </c>
    </row>
    <row r="221" spans="1:5" x14ac:dyDescent="0.3">
      <c r="A221">
        <v>2017</v>
      </c>
      <c r="B221">
        <v>2017</v>
      </c>
      <c r="C221" t="s">
        <v>8</v>
      </c>
      <c r="D221">
        <f>_xlfn.XLOOKUP(C221,D_UF[Nome da Unidade da Federação],D_UF[sk_UF])</f>
        <v>6</v>
      </c>
      <c r="E221" s="2">
        <v>797722</v>
      </c>
    </row>
    <row r="222" spans="1:5" x14ac:dyDescent="0.3">
      <c r="A222">
        <v>2017</v>
      </c>
      <c r="B222">
        <v>2017</v>
      </c>
      <c r="C222" t="s">
        <v>5</v>
      </c>
      <c r="D222">
        <f>_xlfn.XLOOKUP(C222,D_UF[Nome da Unidade da Federação],D_UF[sk_UF])</f>
        <v>3</v>
      </c>
      <c r="E222" s="2">
        <v>4063614</v>
      </c>
    </row>
    <row r="223" spans="1:5" x14ac:dyDescent="0.3">
      <c r="A223">
        <v>2017</v>
      </c>
      <c r="B223">
        <v>2017</v>
      </c>
      <c r="C223" t="s">
        <v>18</v>
      </c>
      <c r="D223">
        <f>_xlfn.XLOOKUP(C223,D_UF[Nome da Unidade da Federação],D_UF[sk_UF])</f>
        <v>16</v>
      </c>
      <c r="E223" s="2">
        <v>15344447</v>
      </c>
    </row>
    <row r="224" spans="1:5" x14ac:dyDescent="0.3">
      <c r="A224">
        <v>2017</v>
      </c>
      <c r="B224">
        <v>2017</v>
      </c>
      <c r="C224" t="s">
        <v>12</v>
      </c>
      <c r="D224">
        <f>_xlfn.XLOOKUP(C224,D_UF[Nome da Unidade da Federação],D_UF[sk_UF])</f>
        <v>10</v>
      </c>
      <c r="E224" s="2">
        <v>9020460</v>
      </c>
    </row>
    <row r="225" spans="1:5" x14ac:dyDescent="0.3">
      <c r="A225">
        <v>2017</v>
      </c>
      <c r="B225">
        <v>2017</v>
      </c>
      <c r="C225" t="s">
        <v>29</v>
      </c>
      <c r="D225">
        <f>_xlfn.XLOOKUP(C225,D_UF[Nome da Unidade da Federação],D_UF[sk_UF])</f>
        <v>27</v>
      </c>
      <c r="E225" s="2">
        <v>3039444</v>
      </c>
    </row>
    <row r="226" spans="1:5" x14ac:dyDescent="0.3">
      <c r="A226">
        <v>2017</v>
      </c>
      <c r="B226">
        <v>2017</v>
      </c>
      <c r="C226" t="s">
        <v>20</v>
      </c>
      <c r="D226">
        <f>_xlfn.XLOOKUP(C226,D_UF[Nome da Unidade da Federação],D_UF[sk_UF])</f>
        <v>18</v>
      </c>
      <c r="E226" s="2">
        <v>4016356</v>
      </c>
    </row>
    <row r="227" spans="1:5" x14ac:dyDescent="0.3">
      <c r="A227">
        <v>2017</v>
      </c>
      <c r="B227">
        <v>2017</v>
      </c>
      <c r="C227" t="s">
        <v>28</v>
      </c>
      <c r="D227">
        <f>_xlfn.XLOOKUP(C227,D_UF[Nome da Unidade da Federação],D_UF[sk_UF])</f>
        <v>26</v>
      </c>
      <c r="E227" s="2">
        <v>6778772</v>
      </c>
    </row>
    <row r="228" spans="1:5" x14ac:dyDescent="0.3">
      <c r="A228">
        <v>2017</v>
      </c>
      <c r="B228">
        <v>2017</v>
      </c>
      <c r="C228" t="s">
        <v>10</v>
      </c>
      <c r="D228">
        <f>_xlfn.XLOOKUP(C228,D_UF[Nome da Unidade da Federação],D_UF[sk_UF])</f>
        <v>8</v>
      </c>
      <c r="E228" s="2">
        <v>7000229</v>
      </c>
    </row>
    <row r="229" spans="1:5" x14ac:dyDescent="0.3">
      <c r="A229">
        <v>2017</v>
      </c>
      <c r="B229">
        <v>2017</v>
      </c>
      <c r="C229" t="s">
        <v>27</v>
      </c>
      <c r="D229">
        <f>_xlfn.XLOOKUP(C229,D_UF[Nome da Unidade da Federação],D_UF[sk_UF])</f>
        <v>25</v>
      </c>
      <c r="E229" s="2">
        <v>3344544</v>
      </c>
    </row>
    <row r="230" spans="1:5" x14ac:dyDescent="0.3">
      <c r="A230">
        <v>2017</v>
      </c>
      <c r="B230">
        <v>2017</v>
      </c>
      <c r="C230" t="s">
        <v>26</v>
      </c>
      <c r="D230">
        <f>_xlfn.XLOOKUP(C230,D_UF[Nome da Unidade da Federação],D_UF[sk_UF])</f>
        <v>24</v>
      </c>
      <c r="E230" s="2">
        <v>2713147</v>
      </c>
    </row>
    <row r="231" spans="1:5" x14ac:dyDescent="0.3">
      <c r="A231">
        <v>2017</v>
      </c>
      <c r="B231">
        <v>2017</v>
      </c>
      <c r="C231" t="s">
        <v>19</v>
      </c>
      <c r="D231">
        <f>_xlfn.XLOOKUP(C231,D_UF[Nome da Unidade da Federação],D_UF[sk_UF])</f>
        <v>17</v>
      </c>
      <c r="E231" s="2">
        <v>21119536</v>
      </c>
    </row>
    <row r="232" spans="1:5" x14ac:dyDescent="0.3">
      <c r="A232">
        <v>2017</v>
      </c>
      <c r="B232">
        <v>2017</v>
      </c>
      <c r="C232" t="s">
        <v>7</v>
      </c>
      <c r="D232">
        <f>_xlfn.XLOOKUP(C232,D_UF[Nome da Unidade da Federação],D_UF[sk_UF])</f>
        <v>5</v>
      </c>
      <c r="E232" s="2">
        <v>8366628</v>
      </c>
    </row>
    <row r="233" spans="1:5" x14ac:dyDescent="0.3">
      <c r="A233">
        <v>2017</v>
      </c>
      <c r="B233">
        <v>2017</v>
      </c>
      <c r="C233" t="s">
        <v>14</v>
      </c>
      <c r="D233">
        <f>_xlfn.XLOOKUP(C233,D_UF[Nome da Unidade da Federação],D_UF[sk_UF])</f>
        <v>12</v>
      </c>
      <c r="E233" s="2">
        <v>4025558</v>
      </c>
    </row>
    <row r="234" spans="1:5" x14ac:dyDescent="0.3">
      <c r="A234">
        <v>2017</v>
      </c>
      <c r="B234">
        <v>2017</v>
      </c>
      <c r="C234" t="s">
        <v>23</v>
      </c>
      <c r="D234">
        <f>_xlfn.XLOOKUP(C234,D_UF[Nome da Unidade da Federação],D_UF[sk_UF])</f>
        <v>21</v>
      </c>
      <c r="E234" s="2">
        <v>11320892</v>
      </c>
    </row>
    <row r="235" spans="1:5" x14ac:dyDescent="0.3">
      <c r="A235">
        <v>2017</v>
      </c>
      <c r="B235">
        <v>2017</v>
      </c>
      <c r="C235" t="s">
        <v>15</v>
      </c>
      <c r="D235">
        <f>_xlfn.XLOOKUP(C235,D_UF[Nome da Unidade da Federação],D_UF[sk_UF])</f>
        <v>13</v>
      </c>
      <c r="E235" s="2">
        <v>9473266</v>
      </c>
    </row>
    <row r="236" spans="1:5" x14ac:dyDescent="0.3">
      <c r="A236">
        <v>2017</v>
      </c>
      <c r="B236">
        <v>2017</v>
      </c>
      <c r="C236" t="s">
        <v>11</v>
      </c>
      <c r="D236">
        <f>_xlfn.XLOOKUP(C236,D_UF[Nome da Unidade da Federação],D_UF[sk_UF])</f>
        <v>9</v>
      </c>
      <c r="E236" s="2">
        <v>3219257</v>
      </c>
    </row>
    <row r="237" spans="1:5" x14ac:dyDescent="0.3">
      <c r="A237">
        <v>2017</v>
      </c>
      <c r="B237">
        <v>2017</v>
      </c>
      <c r="C237" t="s">
        <v>21</v>
      </c>
      <c r="D237">
        <f>_xlfn.XLOOKUP(C237,D_UF[Nome da Unidade da Federação],D_UF[sk_UF])</f>
        <v>19</v>
      </c>
      <c r="E237" s="2">
        <v>16718956</v>
      </c>
    </row>
    <row r="238" spans="1:5" x14ac:dyDescent="0.3">
      <c r="A238">
        <v>2017</v>
      </c>
      <c r="B238">
        <v>2017</v>
      </c>
      <c r="C238" t="s">
        <v>13</v>
      </c>
      <c r="D238">
        <f>_xlfn.XLOOKUP(C238,D_UF[Nome da Unidade da Federação],D_UF[sk_UF])</f>
        <v>11</v>
      </c>
      <c r="E238" s="2">
        <v>3507003</v>
      </c>
    </row>
    <row r="239" spans="1:5" x14ac:dyDescent="0.3">
      <c r="A239">
        <v>2017</v>
      </c>
      <c r="B239">
        <v>2017</v>
      </c>
      <c r="C239" t="s">
        <v>25</v>
      </c>
      <c r="D239">
        <f>_xlfn.XLOOKUP(C239,D_UF[Nome da Unidade da Federação],D_UF[sk_UF])</f>
        <v>23</v>
      </c>
      <c r="E239" s="2">
        <v>11322895</v>
      </c>
    </row>
    <row r="240" spans="1:5" x14ac:dyDescent="0.3">
      <c r="A240">
        <v>2017</v>
      </c>
      <c r="B240">
        <v>2017</v>
      </c>
      <c r="C240" t="s">
        <v>3</v>
      </c>
      <c r="D240">
        <f>_xlfn.XLOOKUP(C240,D_UF[Nome da Unidade da Federação],D_UF[sk_UF])</f>
        <v>1</v>
      </c>
      <c r="E240" s="2">
        <v>1805788</v>
      </c>
    </row>
    <row r="241" spans="1:5" x14ac:dyDescent="0.3">
      <c r="A241">
        <v>2017</v>
      </c>
      <c r="B241">
        <v>2017</v>
      </c>
      <c r="C241" t="s">
        <v>6</v>
      </c>
      <c r="D241">
        <f>_xlfn.XLOOKUP(C241,D_UF[Nome da Unidade da Federação],D_UF[sk_UF])</f>
        <v>4</v>
      </c>
      <c r="E241" s="2">
        <v>522636</v>
      </c>
    </row>
    <row r="242" spans="1:5" x14ac:dyDescent="0.3">
      <c r="A242">
        <v>2017</v>
      </c>
      <c r="B242">
        <v>2017</v>
      </c>
      <c r="C242" t="s">
        <v>24</v>
      </c>
      <c r="D242">
        <f>_xlfn.XLOOKUP(C242,D_UF[Nome da Unidade da Federação],D_UF[sk_UF])</f>
        <v>22</v>
      </c>
      <c r="E242" s="2">
        <v>7001161</v>
      </c>
    </row>
    <row r="243" spans="1:5" x14ac:dyDescent="0.3">
      <c r="A243">
        <v>2017</v>
      </c>
      <c r="B243">
        <v>2017</v>
      </c>
      <c r="C243" t="s">
        <v>22</v>
      </c>
      <c r="D243">
        <f>_xlfn.XLOOKUP(C243,D_UF[Nome da Unidade da Federação],D_UF[sk_UF])</f>
        <v>20</v>
      </c>
      <c r="E243" s="2">
        <v>45094866</v>
      </c>
    </row>
    <row r="244" spans="1:5" x14ac:dyDescent="0.3">
      <c r="A244">
        <v>2017</v>
      </c>
      <c r="B244">
        <v>2017</v>
      </c>
      <c r="C244" t="s">
        <v>17</v>
      </c>
      <c r="D244">
        <f>_xlfn.XLOOKUP(C244,D_UF[Nome da Unidade da Federação],D_UF[sk_UF])</f>
        <v>15</v>
      </c>
      <c r="E244" s="2">
        <v>2288116</v>
      </c>
    </row>
    <row r="245" spans="1:5" x14ac:dyDescent="0.3">
      <c r="A245">
        <v>2017</v>
      </c>
      <c r="B245">
        <v>2017</v>
      </c>
      <c r="C245" t="s">
        <v>9</v>
      </c>
      <c r="D245">
        <f>_xlfn.XLOOKUP(C245,D_UF[Nome da Unidade da Federação],D_UF[sk_UF])</f>
        <v>7</v>
      </c>
      <c r="E245" s="2">
        <v>1550194</v>
      </c>
    </row>
    <row r="246" spans="1:5" ht="14.4" customHeight="1" x14ac:dyDescent="0.3">
      <c r="A246">
        <v>2018</v>
      </c>
      <c r="B246">
        <v>2018</v>
      </c>
      <c r="C246" t="s">
        <v>4</v>
      </c>
      <c r="D246">
        <f>_xlfn.XLOOKUP(C246,D_UF[Nome da Unidade da Federação],D_UF[sk_UF])</f>
        <v>2</v>
      </c>
      <c r="E246" s="2">
        <v>869265</v>
      </c>
    </row>
    <row r="247" spans="1:5" x14ac:dyDescent="0.3">
      <c r="A247">
        <v>2018</v>
      </c>
      <c r="B247">
        <v>2018</v>
      </c>
      <c r="C247" t="s">
        <v>16</v>
      </c>
      <c r="D247">
        <f>_xlfn.XLOOKUP(C247,D_UF[Nome da Unidade da Federação],D_UF[sk_UF])</f>
        <v>14</v>
      </c>
      <c r="E247" s="2">
        <v>3322820</v>
      </c>
    </row>
    <row r="248" spans="1:5" ht="14.4" customHeight="1" x14ac:dyDescent="0.3">
      <c r="A248">
        <v>2018</v>
      </c>
      <c r="B248">
        <v>2018</v>
      </c>
      <c r="C248" t="s">
        <v>8</v>
      </c>
      <c r="D248">
        <f>_xlfn.XLOOKUP(C248,D_UF[Nome da Unidade da Federação],D_UF[sk_UF])</f>
        <v>6</v>
      </c>
      <c r="E248" s="2">
        <v>829494</v>
      </c>
    </row>
    <row r="249" spans="1:5" x14ac:dyDescent="0.3">
      <c r="A249">
        <v>2018</v>
      </c>
      <c r="B249">
        <v>2018</v>
      </c>
      <c r="C249" t="s">
        <v>5</v>
      </c>
      <c r="D249">
        <f>_xlfn.XLOOKUP(C249,D_UF[Nome da Unidade da Federação],D_UF[sk_UF])</f>
        <v>3</v>
      </c>
      <c r="E249" s="2">
        <v>4080611</v>
      </c>
    </row>
    <row r="250" spans="1:5" x14ac:dyDescent="0.3">
      <c r="A250">
        <v>2018</v>
      </c>
      <c r="B250">
        <v>2018</v>
      </c>
      <c r="C250" t="s">
        <v>18</v>
      </c>
      <c r="D250">
        <f>_xlfn.XLOOKUP(C250,D_UF[Nome da Unidade da Federação],D_UF[sk_UF])</f>
        <v>16</v>
      </c>
      <c r="E250" s="2">
        <v>14812617</v>
      </c>
    </row>
    <row r="251" spans="1:5" x14ac:dyDescent="0.3">
      <c r="A251">
        <v>2018</v>
      </c>
      <c r="B251">
        <v>2018</v>
      </c>
      <c r="C251" t="s">
        <v>12</v>
      </c>
      <c r="D251">
        <f>_xlfn.XLOOKUP(C251,D_UF[Nome da Unidade da Federação],D_UF[sk_UF])</f>
        <v>10</v>
      </c>
      <c r="E251" s="2">
        <v>9075649</v>
      </c>
    </row>
    <row r="252" spans="1:5" x14ac:dyDescent="0.3">
      <c r="A252">
        <v>2018</v>
      </c>
      <c r="B252">
        <v>2018</v>
      </c>
      <c r="C252" t="s">
        <v>29</v>
      </c>
      <c r="D252">
        <f>_xlfn.XLOOKUP(C252,D_UF[Nome da Unidade da Federação],D_UF[sk_UF])</f>
        <v>27</v>
      </c>
      <c r="E252" s="2">
        <v>2974703</v>
      </c>
    </row>
    <row r="253" spans="1:5" x14ac:dyDescent="0.3">
      <c r="A253">
        <v>2018</v>
      </c>
      <c r="B253">
        <v>2018</v>
      </c>
      <c r="C253" t="s">
        <v>20</v>
      </c>
      <c r="D253">
        <f>_xlfn.XLOOKUP(C253,D_UF[Nome da Unidade da Federação],D_UF[sk_UF])</f>
        <v>18</v>
      </c>
      <c r="E253" s="2">
        <v>3972388</v>
      </c>
    </row>
    <row r="254" spans="1:5" x14ac:dyDescent="0.3">
      <c r="A254">
        <v>2018</v>
      </c>
      <c r="B254">
        <v>2018</v>
      </c>
      <c r="C254" t="s">
        <v>28</v>
      </c>
      <c r="D254">
        <f>_xlfn.XLOOKUP(C254,D_UF[Nome da Unidade da Federação],D_UF[sk_UF])</f>
        <v>26</v>
      </c>
      <c r="E254" s="2">
        <v>6921161</v>
      </c>
    </row>
    <row r="255" spans="1:5" x14ac:dyDescent="0.3">
      <c r="A255">
        <v>2018</v>
      </c>
      <c r="B255">
        <v>2018</v>
      </c>
      <c r="C255" t="s">
        <v>10</v>
      </c>
      <c r="D255">
        <f>_xlfn.XLOOKUP(C255,D_UF[Nome da Unidade da Federação],D_UF[sk_UF])</f>
        <v>8</v>
      </c>
      <c r="E255" s="2">
        <v>7035055</v>
      </c>
    </row>
    <row r="256" spans="1:5" x14ac:dyDescent="0.3">
      <c r="A256">
        <v>2018</v>
      </c>
      <c r="B256">
        <v>2018</v>
      </c>
      <c r="C256" t="s">
        <v>27</v>
      </c>
      <c r="D256">
        <f>_xlfn.XLOOKUP(C256,D_UF[Nome da Unidade da Federação],D_UF[sk_UF])</f>
        <v>25</v>
      </c>
      <c r="E256" s="2">
        <v>3441998</v>
      </c>
    </row>
    <row r="257" spans="1:5" x14ac:dyDescent="0.3">
      <c r="A257">
        <v>2018</v>
      </c>
      <c r="B257">
        <v>2018</v>
      </c>
      <c r="C257" t="s">
        <v>26</v>
      </c>
      <c r="D257">
        <f>_xlfn.XLOOKUP(C257,D_UF[Nome da Unidade da Federação],D_UF[sk_UF])</f>
        <v>24</v>
      </c>
      <c r="E257" s="2">
        <v>2748023</v>
      </c>
    </row>
    <row r="258" spans="1:5" x14ac:dyDescent="0.3">
      <c r="A258">
        <v>2018</v>
      </c>
      <c r="B258">
        <v>2018</v>
      </c>
      <c r="C258" t="s">
        <v>19</v>
      </c>
      <c r="D258">
        <f>_xlfn.XLOOKUP(C258,D_UF[Nome da Unidade da Federação],D_UF[sk_UF])</f>
        <v>17</v>
      </c>
      <c r="E258" s="2">
        <v>21040662</v>
      </c>
    </row>
    <row r="259" spans="1:5" x14ac:dyDescent="0.3">
      <c r="A259">
        <v>2018</v>
      </c>
      <c r="B259">
        <v>2018</v>
      </c>
      <c r="C259" t="s">
        <v>7</v>
      </c>
      <c r="D259">
        <f>_xlfn.XLOOKUP(C259,D_UF[Nome da Unidade da Federação],D_UF[sk_UF])</f>
        <v>5</v>
      </c>
      <c r="E259" s="2">
        <v>8513497</v>
      </c>
    </row>
    <row r="260" spans="1:5" x14ac:dyDescent="0.3">
      <c r="A260">
        <v>2018</v>
      </c>
      <c r="B260">
        <v>2018</v>
      </c>
      <c r="C260" t="s">
        <v>14</v>
      </c>
      <c r="D260">
        <f>_xlfn.XLOOKUP(C260,D_UF[Nome da Unidade da Federação],D_UF[sk_UF])</f>
        <v>12</v>
      </c>
      <c r="E260" s="2">
        <v>3996496</v>
      </c>
    </row>
    <row r="261" spans="1:5" x14ac:dyDescent="0.3">
      <c r="A261">
        <v>2018</v>
      </c>
      <c r="B261">
        <v>2018</v>
      </c>
      <c r="C261" t="s">
        <v>23</v>
      </c>
      <c r="D261">
        <f>_xlfn.XLOOKUP(C261,D_UF[Nome da Unidade da Federação],D_UF[sk_UF])</f>
        <v>21</v>
      </c>
      <c r="E261" s="2">
        <v>11348937</v>
      </c>
    </row>
    <row r="262" spans="1:5" x14ac:dyDescent="0.3">
      <c r="A262">
        <v>2018</v>
      </c>
      <c r="B262">
        <v>2018</v>
      </c>
      <c r="C262" t="s">
        <v>15</v>
      </c>
      <c r="D262">
        <f>_xlfn.XLOOKUP(C262,D_UF[Nome da Unidade da Federação],D_UF[sk_UF])</f>
        <v>13</v>
      </c>
      <c r="E262" s="2">
        <v>9496294</v>
      </c>
    </row>
    <row r="263" spans="1:5" x14ac:dyDescent="0.3">
      <c r="A263">
        <v>2018</v>
      </c>
      <c r="B263">
        <v>2018</v>
      </c>
      <c r="C263" t="s">
        <v>11</v>
      </c>
      <c r="D263">
        <f>_xlfn.XLOOKUP(C263,D_UF[Nome da Unidade da Federação],D_UF[sk_UF])</f>
        <v>9</v>
      </c>
      <c r="E263" s="2">
        <v>3264531</v>
      </c>
    </row>
    <row r="264" spans="1:5" x14ac:dyDescent="0.3">
      <c r="A264">
        <v>2018</v>
      </c>
      <c r="B264">
        <v>2018</v>
      </c>
      <c r="C264" t="s">
        <v>21</v>
      </c>
      <c r="D264">
        <f>_xlfn.XLOOKUP(C264,D_UF[Nome da Unidade da Federação],D_UF[sk_UF])</f>
        <v>19</v>
      </c>
      <c r="E264" s="2">
        <v>17159960</v>
      </c>
    </row>
    <row r="265" spans="1:5" x14ac:dyDescent="0.3">
      <c r="A265">
        <v>2018</v>
      </c>
      <c r="B265">
        <v>2018</v>
      </c>
      <c r="C265" t="s">
        <v>13</v>
      </c>
      <c r="D265">
        <f>_xlfn.XLOOKUP(C265,D_UF[Nome da Unidade da Federação],D_UF[sk_UF])</f>
        <v>11</v>
      </c>
      <c r="E265" s="2">
        <v>3479010</v>
      </c>
    </row>
    <row r="266" spans="1:5" x14ac:dyDescent="0.3">
      <c r="A266">
        <v>2018</v>
      </c>
      <c r="B266">
        <v>2018</v>
      </c>
      <c r="C266" t="s">
        <v>25</v>
      </c>
      <c r="D266">
        <f>_xlfn.XLOOKUP(C266,D_UF[Nome da Unidade da Federação],D_UF[sk_UF])</f>
        <v>23</v>
      </c>
      <c r="E266" s="2">
        <v>11329605</v>
      </c>
    </row>
    <row r="267" spans="1:5" x14ac:dyDescent="0.3">
      <c r="A267">
        <v>2018</v>
      </c>
      <c r="B267">
        <v>2018</v>
      </c>
      <c r="C267" t="s">
        <v>3</v>
      </c>
      <c r="D267">
        <f>_xlfn.XLOOKUP(C267,D_UF[Nome da Unidade da Federação],D_UF[sk_UF])</f>
        <v>1</v>
      </c>
      <c r="E267" s="2">
        <v>1757589</v>
      </c>
    </row>
    <row r="268" spans="1:5" x14ac:dyDescent="0.3">
      <c r="A268">
        <v>2018</v>
      </c>
      <c r="B268">
        <v>2018</v>
      </c>
      <c r="C268" t="s">
        <v>6</v>
      </c>
      <c r="D268">
        <f>_xlfn.XLOOKUP(C268,D_UF[Nome da Unidade da Federação],D_UF[sk_UF])</f>
        <v>4</v>
      </c>
      <c r="E268" s="2">
        <v>576568</v>
      </c>
    </row>
    <row r="269" spans="1:5" x14ac:dyDescent="0.3">
      <c r="A269">
        <v>2018</v>
      </c>
      <c r="B269">
        <v>2018</v>
      </c>
      <c r="C269" t="s">
        <v>24</v>
      </c>
      <c r="D269">
        <f>_xlfn.XLOOKUP(C269,D_UF[Nome da Unidade da Federação],D_UF[sk_UF])</f>
        <v>22</v>
      </c>
      <c r="E269" s="2">
        <v>7075494</v>
      </c>
    </row>
    <row r="270" spans="1:5" x14ac:dyDescent="0.3">
      <c r="A270">
        <v>2018</v>
      </c>
      <c r="B270">
        <v>2018</v>
      </c>
      <c r="C270" t="s">
        <v>22</v>
      </c>
      <c r="D270">
        <f>_xlfn.XLOOKUP(C270,D_UF[Nome da Unidade da Federação],D_UF[sk_UF])</f>
        <v>20</v>
      </c>
      <c r="E270" s="2">
        <v>45538936</v>
      </c>
    </row>
    <row r="271" spans="1:5" x14ac:dyDescent="0.3">
      <c r="A271">
        <v>2018</v>
      </c>
      <c r="B271">
        <v>2018</v>
      </c>
      <c r="C271" t="s">
        <v>17</v>
      </c>
      <c r="D271">
        <f>_xlfn.XLOOKUP(C271,D_UF[Nome da Unidade da Federação],D_UF[sk_UF])</f>
        <v>15</v>
      </c>
      <c r="E271" s="2">
        <v>2278308</v>
      </c>
    </row>
    <row r="272" spans="1:5" x14ac:dyDescent="0.3">
      <c r="A272">
        <v>2018</v>
      </c>
      <c r="B272">
        <v>2018</v>
      </c>
      <c r="C272" t="s">
        <v>9</v>
      </c>
      <c r="D272">
        <f>_xlfn.XLOOKUP(C272,D_UF[Nome da Unidade da Federação],D_UF[sk_UF])</f>
        <v>7</v>
      </c>
      <c r="E272" s="2">
        <v>1555229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AC22-5138-41EE-A266-1214CA1F2213}">
  <dimension ref="A2:B12"/>
  <sheetViews>
    <sheetView workbookViewId="0">
      <selection activeCell="A2" sqref="A2:B12"/>
    </sheetView>
  </sheetViews>
  <sheetFormatPr defaultRowHeight="14.4" x14ac:dyDescent="0.3"/>
  <sheetData>
    <row r="2" spans="1:2" x14ac:dyDescent="0.3">
      <c r="A2" t="s">
        <v>33</v>
      </c>
      <c r="B2" t="s">
        <v>0</v>
      </c>
    </row>
    <row r="3" spans="1:2" x14ac:dyDescent="0.3">
      <c r="A3">
        <v>2009</v>
      </c>
      <c r="B3">
        <v>2009</v>
      </c>
    </row>
    <row r="4" spans="1:2" x14ac:dyDescent="0.3">
      <c r="A4">
        <v>2010</v>
      </c>
      <c r="B4">
        <v>2010</v>
      </c>
    </row>
    <row r="5" spans="1:2" x14ac:dyDescent="0.3">
      <c r="A5">
        <v>2011</v>
      </c>
      <c r="B5">
        <v>2011</v>
      </c>
    </row>
    <row r="6" spans="1:2" x14ac:dyDescent="0.3">
      <c r="A6">
        <v>2012</v>
      </c>
      <c r="B6">
        <v>2012</v>
      </c>
    </row>
    <row r="7" spans="1:2" x14ac:dyDescent="0.3">
      <c r="A7">
        <v>2013</v>
      </c>
      <c r="B7">
        <v>2013</v>
      </c>
    </row>
    <row r="8" spans="1:2" x14ac:dyDescent="0.3">
      <c r="A8">
        <v>2014</v>
      </c>
      <c r="B8">
        <v>2014</v>
      </c>
    </row>
    <row r="9" spans="1:2" x14ac:dyDescent="0.3">
      <c r="A9">
        <v>2015</v>
      </c>
      <c r="B9">
        <v>2015</v>
      </c>
    </row>
    <row r="10" spans="1:2" x14ac:dyDescent="0.3">
      <c r="A10">
        <v>2016</v>
      </c>
      <c r="B10">
        <v>2016</v>
      </c>
    </row>
    <row r="11" spans="1:2" x14ac:dyDescent="0.3">
      <c r="A11">
        <v>2017</v>
      </c>
      <c r="B11">
        <v>2017</v>
      </c>
    </row>
    <row r="12" spans="1:2" x14ac:dyDescent="0.3">
      <c r="A12">
        <v>2018</v>
      </c>
      <c r="B12">
        <v>2018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2DB7-7AD9-49AF-A732-C31369E98472}">
  <dimension ref="A1:C28"/>
  <sheetViews>
    <sheetView topLeftCell="A3" workbookViewId="0">
      <selection activeCell="C19" sqref="C19"/>
    </sheetView>
  </sheetViews>
  <sheetFormatPr defaultRowHeight="14.4" x14ac:dyDescent="0.3"/>
  <cols>
    <col min="2" max="2" width="29.6640625" customWidth="1"/>
    <col min="3" max="3" width="29" customWidth="1"/>
  </cols>
  <sheetData>
    <row r="1" spans="1:3" x14ac:dyDescent="0.3">
      <c r="A1" t="s">
        <v>32</v>
      </c>
      <c r="B1" t="s">
        <v>30</v>
      </c>
      <c r="C1" t="s">
        <v>31</v>
      </c>
    </row>
    <row r="2" spans="1:3" x14ac:dyDescent="0.3">
      <c r="A2">
        <v>1</v>
      </c>
      <c r="B2">
        <v>11</v>
      </c>
      <c r="C2" t="s">
        <v>3</v>
      </c>
    </row>
    <row r="3" spans="1:3" x14ac:dyDescent="0.3">
      <c r="A3">
        <v>2</v>
      </c>
      <c r="B3">
        <v>12</v>
      </c>
      <c r="C3" t="s">
        <v>4</v>
      </c>
    </row>
    <row r="4" spans="1:3" x14ac:dyDescent="0.3">
      <c r="A4">
        <v>3</v>
      </c>
      <c r="B4">
        <v>13</v>
      </c>
      <c r="C4" t="s">
        <v>5</v>
      </c>
    </row>
    <row r="5" spans="1:3" x14ac:dyDescent="0.3">
      <c r="A5">
        <v>4</v>
      </c>
      <c r="B5">
        <v>14</v>
      </c>
      <c r="C5" t="s">
        <v>6</v>
      </c>
    </row>
    <row r="6" spans="1:3" x14ac:dyDescent="0.3">
      <c r="A6">
        <v>5</v>
      </c>
      <c r="B6">
        <v>15</v>
      </c>
      <c r="C6" t="s">
        <v>7</v>
      </c>
    </row>
    <row r="7" spans="1:3" x14ac:dyDescent="0.3">
      <c r="A7">
        <v>6</v>
      </c>
      <c r="B7">
        <v>16</v>
      </c>
      <c r="C7" t="s">
        <v>8</v>
      </c>
    </row>
    <row r="8" spans="1:3" x14ac:dyDescent="0.3">
      <c r="A8">
        <v>7</v>
      </c>
      <c r="B8">
        <v>17</v>
      </c>
      <c r="C8" t="s">
        <v>9</v>
      </c>
    </row>
    <row r="9" spans="1:3" x14ac:dyDescent="0.3">
      <c r="A9">
        <v>8</v>
      </c>
      <c r="B9">
        <v>21</v>
      </c>
      <c r="C9" t="s">
        <v>10</v>
      </c>
    </row>
    <row r="10" spans="1:3" x14ac:dyDescent="0.3">
      <c r="A10">
        <v>9</v>
      </c>
      <c r="B10">
        <v>22</v>
      </c>
      <c r="C10" t="s">
        <v>11</v>
      </c>
    </row>
    <row r="11" spans="1:3" x14ac:dyDescent="0.3">
      <c r="A11">
        <v>10</v>
      </c>
      <c r="B11">
        <v>23</v>
      </c>
      <c r="C11" t="s">
        <v>12</v>
      </c>
    </row>
    <row r="12" spans="1:3" x14ac:dyDescent="0.3">
      <c r="A12">
        <v>11</v>
      </c>
      <c r="B12">
        <v>24</v>
      </c>
      <c r="C12" t="s">
        <v>13</v>
      </c>
    </row>
    <row r="13" spans="1:3" x14ac:dyDescent="0.3">
      <c r="A13">
        <v>12</v>
      </c>
      <c r="B13">
        <v>25</v>
      </c>
      <c r="C13" t="s">
        <v>14</v>
      </c>
    </row>
    <row r="14" spans="1:3" x14ac:dyDescent="0.3">
      <c r="A14">
        <v>13</v>
      </c>
      <c r="B14">
        <v>26</v>
      </c>
      <c r="C14" t="s">
        <v>15</v>
      </c>
    </row>
    <row r="15" spans="1:3" x14ac:dyDescent="0.3">
      <c r="A15">
        <v>14</v>
      </c>
      <c r="B15">
        <v>27</v>
      </c>
      <c r="C15" t="s">
        <v>16</v>
      </c>
    </row>
    <row r="16" spans="1:3" x14ac:dyDescent="0.3">
      <c r="A16">
        <v>15</v>
      </c>
      <c r="B16">
        <v>28</v>
      </c>
      <c r="C16" t="s">
        <v>17</v>
      </c>
    </row>
    <row r="17" spans="1:3" x14ac:dyDescent="0.3">
      <c r="A17">
        <v>16</v>
      </c>
      <c r="B17">
        <v>29</v>
      </c>
      <c r="C17" t="s">
        <v>18</v>
      </c>
    </row>
    <row r="18" spans="1:3" x14ac:dyDescent="0.3">
      <c r="A18">
        <v>17</v>
      </c>
      <c r="B18">
        <v>31</v>
      </c>
      <c r="C18" t="s">
        <v>19</v>
      </c>
    </row>
    <row r="19" spans="1:3" x14ac:dyDescent="0.3">
      <c r="A19">
        <v>18</v>
      </c>
      <c r="B19">
        <v>32</v>
      </c>
      <c r="C19" t="s">
        <v>20</v>
      </c>
    </row>
    <row r="20" spans="1:3" x14ac:dyDescent="0.3">
      <c r="A20">
        <v>19</v>
      </c>
      <c r="B20">
        <v>33</v>
      </c>
      <c r="C20" t="s">
        <v>21</v>
      </c>
    </row>
    <row r="21" spans="1:3" x14ac:dyDescent="0.3">
      <c r="A21">
        <v>20</v>
      </c>
      <c r="B21">
        <v>35</v>
      </c>
      <c r="C21" t="s">
        <v>22</v>
      </c>
    </row>
    <row r="22" spans="1:3" x14ac:dyDescent="0.3">
      <c r="A22">
        <v>21</v>
      </c>
      <c r="B22">
        <v>41</v>
      </c>
      <c r="C22" t="s">
        <v>23</v>
      </c>
    </row>
    <row r="23" spans="1:3" x14ac:dyDescent="0.3">
      <c r="A23">
        <v>22</v>
      </c>
      <c r="B23">
        <v>42</v>
      </c>
      <c r="C23" t="s">
        <v>24</v>
      </c>
    </row>
    <row r="24" spans="1:3" x14ac:dyDescent="0.3">
      <c r="A24">
        <v>23</v>
      </c>
      <c r="B24">
        <v>43</v>
      </c>
      <c r="C24" t="s">
        <v>25</v>
      </c>
    </row>
    <row r="25" spans="1:3" x14ac:dyDescent="0.3">
      <c r="A25">
        <v>24</v>
      </c>
      <c r="B25">
        <v>50</v>
      </c>
      <c r="C25" t="s">
        <v>26</v>
      </c>
    </row>
    <row r="26" spans="1:3" x14ac:dyDescent="0.3">
      <c r="A26">
        <v>25</v>
      </c>
      <c r="B26">
        <v>51</v>
      </c>
      <c r="C26" t="s">
        <v>27</v>
      </c>
    </row>
    <row r="27" spans="1:3" x14ac:dyDescent="0.3">
      <c r="A27">
        <v>26</v>
      </c>
      <c r="B27">
        <v>52</v>
      </c>
      <c r="C27" t="s">
        <v>28</v>
      </c>
    </row>
    <row r="28" spans="1:3" x14ac:dyDescent="0.3">
      <c r="A28">
        <v>27</v>
      </c>
      <c r="B28">
        <v>53</v>
      </c>
      <c r="C28" t="s">
        <v>29</v>
      </c>
    </row>
  </sheetData>
  <sortState xmlns:xlrd2="http://schemas.microsoft.com/office/spreadsheetml/2017/richdata2" ref="B2:C28">
    <sortCondition ref="B1"/>
  </sortState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Junção tabelas</vt:lpstr>
      <vt:lpstr>F_Populacao</vt:lpstr>
      <vt:lpstr>D_Calendario</vt:lpstr>
      <vt:lpstr>D_UF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felipeclau</dc:creator>
  <cp:lastModifiedBy>felipeclau</cp:lastModifiedBy>
  <dcterms:created xsi:type="dcterms:W3CDTF">2020-05-01T13:42:33Z</dcterms:created>
  <dcterms:modified xsi:type="dcterms:W3CDTF">2020-05-01T14:19:22Z</dcterms:modified>
</cp:coreProperties>
</file>