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willi/Documents/Master MSE/Optimiz/week03/"/>
    </mc:Choice>
  </mc:AlternateContent>
  <xr:revisionPtr revIDLastSave="0" documentId="8_{351AF702-6165-E240-948A-D3E04F1673C2}" xr6:coauthVersionLast="47" xr6:coauthVersionMax="47" xr10:uidLastSave="{00000000-0000-0000-0000-000000000000}"/>
  <bookViews>
    <workbookView xWindow="30240" yWindow="500" windowWidth="38400" windowHeight="21100" xr2:uid="{C52096DA-E45A-8640-93CB-DCE7195639C5}"/>
  </bookViews>
  <sheets>
    <sheet name="Tabelle1" sheetId="1" r:id="rId1"/>
  </sheets>
  <definedNames>
    <definedName name="solver_adj" localSheetId="0" hidden="1">Tabelle1!$C$6:$W$6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itr" localSheetId="0" hidden="1">2147483647</definedName>
    <definedName name="solver_lhs1" localSheetId="0" hidden="1">Tabelle1!$C$6:$W$6</definedName>
    <definedName name="solver_lhs2" localSheetId="0" hidden="1">Tabelle1!$X$9:$X$21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Tabelle1!$X$28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2" localSheetId="0" hidden="1">3</definedName>
    <definedName name="solver_rhs1" localSheetId="0" hidden="1">"Ganzzahlig"</definedName>
    <definedName name="solver_rhs2" localSheetId="0" hidden="1">Tabelle1!$Z$9:$Z$21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2" i="1" l="1"/>
  <c r="X11" i="1"/>
  <c r="X10" i="1"/>
  <c r="X9" i="1"/>
  <c r="X21" i="1"/>
  <c r="X20" i="1"/>
  <c r="X19" i="1"/>
  <c r="X18" i="1"/>
  <c r="X16" i="1"/>
  <c r="X17" i="1"/>
  <c r="X15" i="1"/>
  <c r="X14" i="1"/>
  <c r="X13" i="1"/>
  <c r="N26" i="1"/>
  <c r="N28" i="1" s="1"/>
  <c r="P26" i="1"/>
  <c r="P28" i="1" s="1"/>
  <c r="Q26" i="1"/>
  <c r="Q28" i="1" s="1"/>
  <c r="D25" i="1"/>
  <c r="D26" i="1" s="1"/>
  <c r="D28" i="1" s="1"/>
  <c r="E25" i="1"/>
  <c r="E26" i="1" s="1"/>
  <c r="E28" i="1" s="1"/>
  <c r="F25" i="1"/>
  <c r="F26" i="1" s="1"/>
  <c r="F28" i="1" s="1"/>
  <c r="G25" i="1"/>
  <c r="G26" i="1" s="1"/>
  <c r="G28" i="1" s="1"/>
  <c r="H25" i="1"/>
  <c r="H26" i="1" s="1"/>
  <c r="H28" i="1" s="1"/>
  <c r="I25" i="1"/>
  <c r="I26" i="1" s="1"/>
  <c r="I28" i="1" s="1"/>
  <c r="J25" i="1"/>
  <c r="J26" i="1" s="1"/>
  <c r="J28" i="1" s="1"/>
  <c r="K25" i="1"/>
  <c r="K26" i="1" s="1"/>
  <c r="K28" i="1" s="1"/>
  <c r="L25" i="1"/>
  <c r="L26" i="1" s="1"/>
  <c r="L28" i="1" s="1"/>
  <c r="M25" i="1"/>
  <c r="M26" i="1" s="1"/>
  <c r="M28" i="1" s="1"/>
  <c r="N25" i="1"/>
  <c r="O25" i="1"/>
  <c r="O26" i="1" s="1"/>
  <c r="O28" i="1" s="1"/>
  <c r="P25" i="1"/>
  <c r="Q25" i="1"/>
  <c r="R25" i="1"/>
  <c r="R26" i="1" s="1"/>
  <c r="R28" i="1" s="1"/>
  <c r="S25" i="1"/>
  <c r="S26" i="1" s="1"/>
  <c r="S28" i="1" s="1"/>
  <c r="T25" i="1"/>
  <c r="T26" i="1" s="1"/>
  <c r="T28" i="1" s="1"/>
  <c r="U25" i="1"/>
  <c r="U26" i="1" s="1"/>
  <c r="U28" i="1" s="1"/>
  <c r="V25" i="1"/>
  <c r="V26" i="1" s="1"/>
  <c r="V28" i="1" s="1"/>
  <c r="W25" i="1"/>
  <c r="W26" i="1" s="1"/>
  <c r="W28" i="1" s="1"/>
  <c r="C25" i="1"/>
  <c r="C26" i="1" s="1"/>
  <c r="C28" i="1" s="1"/>
  <c r="X28" i="1" l="1"/>
</calcChain>
</file>

<file path=xl/sharedStrings.xml><?xml version="1.0" encoding="utf-8"?>
<sst xmlns="http://schemas.openxmlformats.org/spreadsheetml/2006/main" count="21" uniqueCount="9">
  <si>
    <t>x_j:</t>
  </si>
  <si>
    <t>a_jj:</t>
  </si>
  <si>
    <t>b_i:</t>
  </si>
  <si>
    <t>&gt;=</t>
  </si>
  <si>
    <t>CHF/h:</t>
  </si>
  <si>
    <t>c_j:</t>
  </si>
  <si>
    <t>h:</t>
  </si>
  <si>
    <t>c_j * x_j:</t>
  </si>
  <si>
    <t>Shift planning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</si>
</sst>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20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1" fillId="0" borderId="0" xfId="0" applyFont="1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6" borderId="1" xfId="0" applyFill="1" applyBorder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0C4C1-ADC2-B548-AC10-3EFF6CCFFDF3}">
  <dimension ref="A1:Z28"/>
  <sheetViews>
    <sheetView tabSelected="1" workbookViewId="0">
      <selection activeCell="A4" sqref="A4"/>
    </sheetView>
  </sheetViews>
  <sheetFormatPr baseColWidth="10" defaultRowHeight="16" x14ac:dyDescent="0.2"/>
  <sheetData>
    <row r="1" spans="1:26" ht="21" x14ac:dyDescent="0.25">
      <c r="A1" s="31" t="s">
        <v>8</v>
      </c>
    </row>
    <row r="5" spans="1:26" ht="17" thickBot="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  <c r="V5">
        <v>20</v>
      </c>
      <c r="W5">
        <v>21</v>
      </c>
    </row>
    <row r="6" spans="1:26" ht="17" thickBot="1" x14ac:dyDescent="0.25">
      <c r="B6" s="1" t="s">
        <v>0</v>
      </c>
      <c r="C6" s="27">
        <v>2</v>
      </c>
      <c r="D6" s="28">
        <v>0</v>
      </c>
      <c r="E6" s="28">
        <v>0</v>
      </c>
      <c r="F6" s="28">
        <v>4</v>
      </c>
      <c r="G6" s="28">
        <v>13</v>
      </c>
      <c r="H6" s="28">
        <v>0</v>
      </c>
      <c r="I6" s="28">
        <v>0</v>
      </c>
      <c r="J6" s="28">
        <v>0</v>
      </c>
      <c r="K6" s="28">
        <v>0</v>
      </c>
      <c r="L6" s="28">
        <v>16</v>
      </c>
      <c r="M6" s="28">
        <v>0</v>
      </c>
      <c r="N6" s="28">
        <v>0</v>
      </c>
      <c r="O6" s="28">
        <v>0</v>
      </c>
      <c r="P6" s="28">
        <v>0</v>
      </c>
      <c r="Q6" s="28">
        <v>8</v>
      </c>
      <c r="R6" s="28">
        <v>7</v>
      </c>
      <c r="S6" s="28">
        <v>0</v>
      </c>
      <c r="T6" s="28">
        <v>0</v>
      </c>
      <c r="U6" s="28">
        <v>0</v>
      </c>
      <c r="V6" s="28">
        <v>0</v>
      </c>
      <c r="W6" s="29">
        <v>0</v>
      </c>
    </row>
    <row r="8" spans="1:26" ht="17" thickBot="1" x14ac:dyDescent="0.25">
      <c r="B8" s="1" t="s">
        <v>1</v>
      </c>
      <c r="Z8" s="1" t="s">
        <v>2</v>
      </c>
    </row>
    <row r="9" spans="1:26" x14ac:dyDescent="0.2">
      <c r="B9" s="2">
        <v>0.33333333333333331</v>
      </c>
      <c r="C9" s="3">
        <v>1</v>
      </c>
      <c r="D9" s="4">
        <v>0</v>
      </c>
      <c r="E9" s="4">
        <v>0</v>
      </c>
      <c r="F9" s="4">
        <v>0</v>
      </c>
      <c r="G9" s="4">
        <v>0</v>
      </c>
      <c r="H9" s="4">
        <v>1</v>
      </c>
      <c r="I9" s="4">
        <v>0</v>
      </c>
      <c r="J9" s="4">
        <v>0</v>
      </c>
      <c r="K9" s="4">
        <v>0</v>
      </c>
      <c r="L9" s="4">
        <v>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1</v>
      </c>
      <c r="S9" s="4">
        <v>0</v>
      </c>
      <c r="T9" s="4">
        <v>0</v>
      </c>
      <c r="U9" s="4">
        <v>0</v>
      </c>
      <c r="V9" s="4">
        <v>0</v>
      </c>
      <c r="W9" s="5">
        <v>0</v>
      </c>
      <c r="X9" s="11">
        <f>SUMPRODUCT(C6:W6,C9:W9)</f>
        <v>25</v>
      </c>
      <c r="Y9" t="s">
        <v>3</v>
      </c>
      <c r="Z9" s="14">
        <v>25</v>
      </c>
    </row>
    <row r="10" spans="1:26" x14ac:dyDescent="0.2">
      <c r="B10" s="2">
        <v>0.375</v>
      </c>
      <c r="C10" s="6">
        <v>1</v>
      </c>
      <c r="D10">
        <v>1</v>
      </c>
      <c r="E10">
        <v>0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1</v>
      </c>
      <c r="S10">
        <v>1</v>
      </c>
      <c r="T10">
        <v>0</v>
      </c>
      <c r="U10">
        <v>0</v>
      </c>
      <c r="V10">
        <v>0</v>
      </c>
      <c r="W10" s="7">
        <v>0</v>
      </c>
      <c r="X10" s="12">
        <f>SUMPRODUCT(C6:W6,C10:W10)</f>
        <v>25</v>
      </c>
      <c r="Y10" t="s">
        <v>3</v>
      </c>
      <c r="Z10" s="15">
        <v>23</v>
      </c>
    </row>
    <row r="11" spans="1:26" x14ac:dyDescent="0.2">
      <c r="B11" s="2">
        <v>0.41666666666666702</v>
      </c>
      <c r="C11" s="6">
        <v>1</v>
      </c>
      <c r="D11">
        <v>1</v>
      </c>
      <c r="E11">
        <v>1</v>
      </c>
      <c r="F11">
        <v>0</v>
      </c>
      <c r="G11">
        <v>0</v>
      </c>
      <c r="H11">
        <v>1</v>
      </c>
      <c r="I11">
        <v>1</v>
      </c>
      <c r="J11">
        <v>1</v>
      </c>
      <c r="K11">
        <v>0</v>
      </c>
      <c r="L11">
        <v>1</v>
      </c>
      <c r="M11">
        <v>1</v>
      </c>
      <c r="N11">
        <v>1</v>
      </c>
      <c r="O11">
        <v>0</v>
      </c>
      <c r="P11">
        <v>0</v>
      </c>
      <c r="Q11">
        <v>0</v>
      </c>
      <c r="R11">
        <v>1</v>
      </c>
      <c r="S11">
        <v>1</v>
      </c>
      <c r="T11">
        <v>1</v>
      </c>
      <c r="U11">
        <v>0</v>
      </c>
      <c r="V11">
        <v>0</v>
      </c>
      <c r="W11" s="7">
        <v>0</v>
      </c>
      <c r="X11" s="12">
        <f>SUMPRODUCT(C6:W6,C11:W11)</f>
        <v>25</v>
      </c>
      <c r="Y11" t="s">
        <v>3</v>
      </c>
      <c r="Z11" s="15">
        <v>20</v>
      </c>
    </row>
    <row r="12" spans="1:26" x14ac:dyDescent="0.2">
      <c r="B12" s="2">
        <v>0.45833333333333298</v>
      </c>
      <c r="C12" s="6">
        <v>1</v>
      </c>
      <c r="D12">
        <v>1</v>
      </c>
      <c r="E12">
        <v>1</v>
      </c>
      <c r="F12">
        <v>1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0</v>
      </c>
      <c r="Q12">
        <v>0</v>
      </c>
      <c r="R12">
        <v>0</v>
      </c>
      <c r="S12">
        <v>1</v>
      </c>
      <c r="T12">
        <v>1</v>
      </c>
      <c r="U12">
        <v>1</v>
      </c>
      <c r="V12">
        <v>0</v>
      </c>
      <c r="W12" s="7">
        <v>0</v>
      </c>
      <c r="X12" s="12">
        <f>SUMPRODUCT(C6:W6,C12:W12)</f>
        <v>22</v>
      </c>
      <c r="Y12" t="s">
        <v>3</v>
      </c>
      <c r="Z12" s="15">
        <v>16</v>
      </c>
    </row>
    <row r="13" spans="1:26" x14ac:dyDescent="0.2">
      <c r="B13" s="2">
        <v>0.5</v>
      </c>
      <c r="C13" s="6">
        <v>0</v>
      </c>
      <c r="D13">
        <v>1</v>
      </c>
      <c r="E13">
        <v>1</v>
      </c>
      <c r="F13">
        <v>1</v>
      </c>
      <c r="G13">
        <v>1</v>
      </c>
      <c r="H13">
        <v>0</v>
      </c>
      <c r="I13">
        <v>1</v>
      </c>
      <c r="J13">
        <v>1</v>
      </c>
      <c r="K13">
        <v>1</v>
      </c>
      <c r="L13">
        <v>0</v>
      </c>
      <c r="M13">
        <v>1</v>
      </c>
      <c r="N13">
        <v>1</v>
      </c>
      <c r="O13">
        <v>1</v>
      </c>
      <c r="P13">
        <v>1</v>
      </c>
      <c r="Q13">
        <v>0</v>
      </c>
      <c r="R13">
        <v>1</v>
      </c>
      <c r="S13">
        <v>0</v>
      </c>
      <c r="T13">
        <v>1</v>
      </c>
      <c r="U13">
        <v>1</v>
      </c>
      <c r="V13">
        <v>1</v>
      </c>
      <c r="W13" s="7">
        <v>0</v>
      </c>
      <c r="X13" s="12">
        <f>SUMPRODUCT(C6:W6,C13:W13)</f>
        <v>24</v>
      </c>
      <c r="Y13" t="s">
        <v>3</v>
      </c>
      <c r="Z13" s="15">
        <v>24</v>
      </c>
    </row>
    <row r="14" spans="1:26" x14ac:dyDescent="0.2">
      <c r="B14" s="2">
        <v>0.54166666666666596</v>
      </c>
      <c r="C14" s="6">
        <v>1</v>
      </c>
      <c r="D14">
        <v>0</v>
      </c>
      <c r="E14">
        <v>1</v>
      </c>
      <c r="F14">
        <v>1</v>
      </c>
      <c r="G14">
        <v>1</v>
      </c>
      <c r="H14">
        <v>0</v>
      </c>
      <c r="I14">
        <v>0</v>
      </c>
      <c r="J14">
        <v>1</v>
      </c>
      <c r="K14">
        <v>1</v>
      </c>
      <c r="L14">
        <v>1</v>
      </c>
      <c r="M14">
        <v>0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0</v>
      </c>
      <c r="U14">
        <v>1</v>
      </c>
      <c r="V14">
        <v>1</v>
      </c>
      <c r="W14" s="7">
        <v>1</v>
      </c>
      <c r="X14" s="12">
        <f>SUMPRODUCT(C6:W6,C14:W14)</f>
        <v>50</v>
      </c>
      <c r="Y14" t="s">
        <v>3</v>
      </c>
      <c r="Z14" s="15">
        <v>31</v>
      </c>
    </row>
    <row r="15" spans="1:26" x14ac:dyDescent="0.2">
      <c r="B15" s="2">
        <v>0.58333333333333304</v>
      </c>
      <c r="C15" s="6">
        <v>1</v>
      </c>
      <c r="D15">
        <v>1</v>
      </c>
      <c r="E15">
        <v>0</v>
      </c>
      <c r="F15">
        <v>1</v>
      </c>
      <c r="G15">
        <v>1</v>
      </c>
      <c r="H15">
        <v>1</v>
      </c>
      <c r="I15">
        <v>0</v>
      </c>
      <c r="J15">
        <v>0</v>
      </c>
      <c r="K15">
        <v>1</v>
      </c>
      <c r="L15">
        <v>1</v>
      </c>
      <c r="M15">
        <v>1</v>
      </c>
      <c r="N15">
        <v>0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0</v>
      </c>
      <c r="V15">
        <v>1</v>
      </c>
      <c r="W15" s="7">
        <v>1</v>
      </c>
      <c r="X15" s="12">
        <f>SUMPRODUCT(C6:W6,C15:W15)</f>
        <v>50</v>
      </c>
      <c r="Y15" t="s">
        <v>3</v>
      </c>
      <c r="Z15" s="15">
        <v>27</v>
      </c>
    </row>
    <row r="16" spans="1:26" x14ac:dyDescent="0.2">
      <c r="B16" s="2">
        <v>0.625</v>
      </c>
      <c r="C16" s="6">
        <v>1</v>
      </c>
      <c r="D16">
        <v>1</v>
      </c>
      <c r="E16">
        <v>1</v>
      </c>
      <c r="F16">
        <v>0</v>
      </c>
      <c r="G16">
        <v>1</v>
      </c>
      <c r="H16">
        <v>1</v>
      </c>
      <c r="I16">
        <v>1</v>
      </c>
      <c r="J16">
        <v>0</v>
      </c>
      <c r="K16">
        <v>0</v>
      </c>
      <c r="L16">
        <v>1</v>
      </c>
      <c r="M16">
        <v>1</v>
      </c>
      <c r="N16">
        <v>1</v>
      </c>
      <c r="O16">
        <v>0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</v>
      </c>
      <c r="W16" s="7">
        <v>1</v>
      </c>
      <c r="X16" s="12">
        <f>SUMPRODUCT(C6:W6,C16:W16)</f>
        <v>46</v>
      </c>
      <c r="Y16" t="s">
        <v>3</v>
      </c>
      <c r="Z16" s="15">
        <v>14</v>
      </c>
    </row>
    <row r="17" spans="2:26" x14ac:dyDescent="0.2">
      <c r="B17" s="2">
        <v>0.66666666666666596</v>
      </c>
      <c r="C17" s="6">
        <v>1</v>
      </c>
      <c r="D17">
        <v>1</v>
      </c>
      <c r="E17">
        <v>1</v>
      </c>
      <c r="F17">
        <v>1</v>
      </c>
      <c r="G17">
        <v>0</v>
      </c>
      <c r="H17">
        <v>1</v>
      </c>
      <c r="I17">
        <v>1</v>
      </c>
      <c r="J17">
        <v>1</v>
      </c>
      <c r="K17">
        <v>0</v>
      </c>
      <c r="L17">
        <v>0</v>
      </c>
      <c r="M17">
        <v>1</v>
      </c>
      <c r="N17">
        <v>1</v>
      </c>
      <c r="O17">
        <v>1</v>
      </c>
      <c r="P17">
        <v>0</v>
      </c>
      <c r="Q17">
        <v>1</v>
      </c>
      <c r="R17">
        <v>0</v>
      </c>
      <c r="S17">
        <v>1</v>
      </c>
      <c r="T17">
        <v>1</v>
      </c>
      <c r="U17">
        <v>1</v>
      </c>
      <c r="V17">
        <v>1</v>
      </c>
      <c r="W17" s="7">
        <v>0</v>
      </c>
      <c r="X17" s="12">
        <f>SUMPRODUCT(C6:W6,C17:W17)</f>
        <v>14</v>
      </c>
      <c r="Y17" t="s">
        <v>3</v>
      </c>
      <c r="Z17" s="15">
        <v>14</v>
      </c>
    </row>
    <row r="18" spans="2:26" x14ac:dyDescent="0.2">
      <c r="B18" s="2">
        <v>0.70833333333333304</v>
      </c>
      <c r="C18" s="6">
        <v>0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0</v>
      </c>
      <c r="M18">
        <v>0</v>
      </c>
      <c r="N18">
        <v>1</v>
      </c>
      <c r="O18">
        <v>1</v>
      </c>
      <c r="P18">
        <v>1</v>
      </c>
      <c r="Q18">
        <v>0</v>
      </c>
      <c r="R18">
        <v>0</v>
      </c>
      <c r="S18">
        <v>0</v>
      </c>
      <c r="T18">
        <v>1</v>
      </c>
      <c r="U18">
        <v>1</v>
      </c>
      <c r="V18">
        <v>1</v>
      </c>
      <c r="W18" s="7">
        <v>1</v>
      </c>
      <c r="X18" s="12">
        <f>SUMPRODUCT(C12:W12,C6:W6)</f>
        <v>22</v>
      </c>
      <c r="Y18" t="s">
        <v>3</v>
      </c>
      <c r="Z18" s="15">
        <v>22</v>
      </c>
    </row>
    <row r="19" spans="2:26" x14ac:dyDescent="0.2">
      <c r="B19" s="2">
        <v>0.75</v>
      </c>
      <c r="C19" s="6">
        <v>0</v>
      </c>
      <c r="D19">
        <v>0</v>
      </c>
      <c r="E19">
        <v>1</v>
      </c>
      <c r="F19">
        <v>1</v>
      </c>
      <c r="G19">
        <v>1</v>
      </c>
      <c r="H19">
        <v>0</v>
      </c>
      <c r="I19">
        <v>1</v>
      </c>
      <c r="J19">
        <v>1</v>
      </c>
      <c r="K19">
        <v>1</v>
      </c>
      <c r="L19">
        <v>0</v>
      </c>
      <c r="M19">
        <v>0</v>
      </c>
      <c r="N19">
        <v>0</v>
      </c>
      <c r="O19">
        <v>1</v>
      </c>
      <c r="P19">
        <v>1</v>
      </c>
      <c r="Q19">
        <v>1</v>
      </c>
      <c r="R19">
        <v>0</v>
      </c>
      <c r="S19">
        <v>0</v>
      </c>
      <c r="T19">
        <v>0</v>
      </c>
      <c r="U19">
        <v>1</v>
      </c>
      <c r="V19">
        <v>1</v>
      </c>
      <c r="W19" s="7">
        <v>1</v>
      </c>
      <c r="X19" s="12">
        <f>SUMPRODUCT(C6:W6,C19:W19)</f>
        <v>25</v>
      </c>
      <c r="Y19" t="s">
        <v>3</v>
      </c>
      <c r="Z19" s="15">
        <v>24</v>
      </c>
    </row>
    <row r="20" spans="2:26" x14ac:dyDescent="0.2">
      <c r="B20" s="2">
        <v>0.79166666666666696</v>
      </c>
      <c r="C20" s="6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1</v>
      </c>
      <c r="Q20">
        <v>1</v>
      </c>
      <c r="R20">
        <v>0</v>
      </c>
      <c r="S20">
        <v>0</v>
      </c>
      <c r="T20">
        <v>0</v>
      </c>
      <c r="U20">
        <v>0</v>
      </c>
      <c r="V20">
        <v>1</v>
      </c>
      <c r="W20" s="7">
        <v>1</v>
      </c>
      <c r="X20" s="12">
        <f>SUMPRODUCT(C6:W6,C20:W20)</f>
        <v>25</v>
      </c>
      <c r="Y20" t="s">
        <v>3</v>
      </c>
      <c r="Z20" s="15">
        <v>25</v>
      </c>
    </row>
    <row r="21" spans="2:26" ht="17" thickBot="1" x14ac:dyDescent="0.25">
      <c r="B21" s="2">
        <v>0.83333333333333304</v>
      </c>
      <c r="C21" s="8">
        <v>0</v>
      </c>
      <c r="D21" s="9">
        <v>0</v>
      </c>
      <c r="E21" s="9">
        <v>0</v>
      </c>
      <c r="F21" s="9">
        <v>0</v>
      </c>
      <c r="G21" s="9">
        <v>1</v>
      </c>
      <c r="H21" s="9">
        <v>0</v>
      </c>
      <c r="I21" s="9">
        <v>0</v>
      </c>
      <c r="J21" s="9">
        <v>0</v>
      </c>
      <c r="K21" s="9">
        <v>1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1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10">
        <v>1</v>
      </c>
      <c r="X21" s="13">
        <f>SUMPRODUCT(C6:W6,C21:W21)</f>
        <v>21</v>
      </c>
      <c r="Y21" t="s">
        <v>3</v>
      </c>
      <c r="Z21" s="16">
        <v>21</v>
      </c>
    </row>
    <row r="22" spans="2:26" ht="17" thickBot="1" x14ac:dyDescent="0.25"/>
    <row r="23" spans="2:26" ht="17" thickBot="1" x14ac:dyDescent="0.25">
      <c r="B23" s="1" t="s">
        <v>4</v>
      </c>
      <c r="C23" s="17">
        <v>60</v>
      </c>
      <c r="D23" s="18">
        <v>60</v>
      </c>
      <c r="E23" s="18">
        <v>60</v>
      </c>
      <c r="F23" s="18">
        <v>60</v>
      </c>
      <c r="G23" s="18">
        <v>60</v>
      </c>
      <c r="H23" s="18">
        <v>70</v>
      </c>
      <c r="I23" s="18">
        <v>70</v>
      </c>
      <c r="J23" s="18">
        <v>70</v>
      </c>
      <c r="K23" s="18">
        <v>70</v>
      </c>
      <c r="L23" s="18">
        <v>65</v>
      </c>
      <c r="M23" s="18">
        <v>65</v>
      </c>
      <c r="N23" s="18">
        <v>65</v>
      </c>
      <c r="O23" s="18">
        <v>65</v>
      </c>
      <c r="P23" s="18">
        <v>65</v>
      </c>
      <c r="Q23" s="18">
        <v>65</v>
      </c>
      <c r="R23" s="18">
        <v>65</v>
      </c>
      <c r="S23" s="18">
        <v>65</v>
      </c>
      <c r="T23" s="18">
        <v>65</v>
      </c>
      <c r="U23" s="18">
        <v>65</v>
      </c>
      <c r="V23" s="18">
        <v>65</v>
      </c>
      <c r="W23" s="19">
        <v>65</v>
      </c>
    </row>
    <row r="24" spans="2:26" ht="17" thickBot="1" x14ac:dyDescent="0.25"/>
    <row r="25" spans="2:26" ht="17" thickBot="1" x14ac:dyDescent="0.25">
      <c r="B25" s="1" t="s">
        <v>6</v>
      </c>
      <c r="C25" s="17">
        <f>SUM(C9:C21)</f>
        <v>8</v>
      </c>
      <c r="D25" s="18">
        <f t="shared" ref="D25:W25" si="0">SUM(D9:D21)</f>
        <v>8</v>
      </c>
      <c r="E25" s="18">
        <f t="shared" si="0"/>
        <v>8</v>
      </c>
      <c r="F25" s="18">
        <f t="shared" si="0"/>
        <v>8</v>
      </c>
      <c r="G25" s="18">
        <f t="shared" si="0"/>
        <v>8</v>
      </c>
      <c r="H25" s="18">
        <f t="shared" si="0"/>
        <v>8</v>
      </c>
      <c r="I25" s="18">
        <f t="shared" si="0"/>
        <v>8</v>
      </c>
      <c r="J25" s="18">
        <f t="shared" si="0"/>
        <v>8</v>
      </c>
      <c r="K25" s="18">
        <f t="shared" si="0"/>
        <v>8</v>
      </c>
      <c r="L25" s="18">
        <f t="shared" si="0"/>
        <v>7</v>
      </c>
      <c r="M25" s="18">
        <f t="shared" si="0"/>
        <v>7</v>
      </c>
      <c r="N25" s="18">
        <f t="shared" si="0"/>
        <v>7</v>
      </c>
      <c r="O25" s="18">
        <f t="shared" si="0"/>
        <v>7</v>
      </c>
      <c r="P25" s="18">
        <f t="shared" si="0"/>
        <v>7</v>
      </c>
      <c r="Q25" s="18">
        <f t="shared" si="0"/>
        <v>7</v>
      </c>
      <c r="R25" s="18">
        <f t="shared" si="0"/>
        <v>7</v>
      </c>
      <c r="S25" s="18">
        <f t="shared" si="0"/>
        <v>7</v>
      </c>
      <c r="T25" s="18">
        <f t="shared" si="0"/>
        <v>7</v>
      </c>
      <c r="U25" s="18">
        <f t="shared" si="0"/>
        <v>7</v>
      </c>
      <c r="V25" s="18">
        <f t="shared" si="0"/>
        <v>7</v>
      </c>
      <c r="W25" s="19">
        <f t="shared" si="0"/>
        <v>7</v>
      </c>
    </row>
    <row r="26" spans="2:26" ht="17" thickBot="1" x14ac:dyDescent="0.25">
      <c r="B26" s="1" t="s">
        <v>5</v>
      </c>
      <c r="C26" s="20">
        <f>C23*C25</f>
        <v>480</v>
      </c>
      <c r="D26" s="21">
        <f t="shared" ref="D26:W26" si="1">D23*D25</f>
        <v>480</v>
      </c>
      <c r="E26" s="21">
        <f t="shared" si="1"/>
        <v>480</v>
      </c>
      <c r="F26" s="21">
        <f t="shared" si="1"/>
        <v>480</v>
      </c>
      <c r="G26" s="21">
        <f t="shared" si="1"/>
        <v>480</v>
      </c>
      <c r="H26" s="21">
        <f t="shared" si="1"/>
        <v>560</v>
      </c>
      <c r="I26" s="21">
        <f t="shared" si="1"/>
        <v>560</v>
      </c>
      <c r="J26" s="21">
        <f t="shared" si="1"/>
        <v>560</v>
      </c>
      <c r="K26" s="21">
        <f t="shared" si="1"/>
        <v>560</v>
      </c>
      <c r="L26" s="21">
        <f t="shared" si="1"/>
        <v>455</v>
      </c>
      <c r="M26" s="21">
        <f t="shared" si="1"/>
        <v>455</v>
      </c>
      <c r="N26" s="21">
        <f t="shared" si="1"/>
        <v>455</v>
      </c>
      <c r="O26" s="21">
        <f t="shared" si="1"/>
        <v>455</v>
      </c>
      <c r="P26" s="21">
        <f t="shared" si="1"/>
        <v>455</v>
      </c>
      <c r="Q26" s="21">
        <f t="shared" si="1"/>
        <v>455</v>
      </c>
      <c r="R26" s="21">
        <f t="shared" si="1"/>
        <v>455</v>
      </c>
      <c r="S26" s="21">
        <f t="shared" si="1"/>
        <v>455</v>
      </c>
      <c r="T26" s="21">
        <f t="shared" si="1"/>
        <v>455</v>
      </c>
      <c r="U26" s="21">
        <f t="shared" si="1"/>
        <v>455</v>
      </c>
      <c r="V26" s="21">
        <f t="shared" si="1"/>
        <v>455</v>
      </c>
      <c r="W26" s="22">
        <f t="shared" si="1"/>
        <v>455</v>
      </c>
    </row>
    <row r="27" spans="2:26" ht="17" thickBot="1" x14ac:dyDescent="0.25"/>
    <row r="28" spans="2:26" ht="17" thickBot="1" x14ac:dyDescent="0.25">
      <c r="B28" s="23" t="s">
        <v>7</v>
      </c>
      <c r="C28" s="24">
        <f>C6*C26</f>
        <v>960</v>
      </c>
      <c r="D28" s="25">
        <f t="shared" ref="D28:W28" si="2">D6*D26</f>
        <v>0</v>
      </c>
      <c r="E28" s="25">
        <f t="shared" si="2"/>
        <v>0</v>
      </c>
      <c r="F28" s="25">
        <f t="shared" si="2"/>
        <v>1920</v>
      </c>
      <c r="G28" s="25">
        <f t="shared" si="2"/>
        <v>6240</v>
      </c>
      <c r="H28" s="25">
        <f>H6*H26</f>
        <v>0</v>
      </c>
      <c r="I28" s="25">
        <f t="shared" si="2"/>
        <v>0</v>
      </c>
      <c r="J28" s="25">
        <f t="shared" si="2"/>
        <v>0</v>
      </c>
      <c r="K28" s="25">
        <f t="shared" si="2"/>
        <v>0</v>
      </c>
      <c r="L28" s="25">
        <f t="shared" si="2"/>
        <v>7280</v>
      </c>
      <c r="M28" s="25">
        <f t="shared" si="2"/>
        <v>0</v>
      </c>
      <c r="N28" s="25">
        <f t="shared" si="2"/>
        <v>0</v>
      </c>
      <c r="O28" s="25">
        <f t="shared" si="2"/>
        <v>0</v>
      </c>
      <c r="P28" s="25">
        <f t="shared" si="2"/>
        <v>0</v>
      </c>
      <c r="Q28" s="25">
        <f t="shared" si="2"/>
        <v>3640</v>
      </c>
      <c r="R28" s="25">
        <f t="shared" si="2"/>
        <v>3185</v>
      </c>
      <c r="S28" s="25">
        <f t="shared" si="2"/>
        <v>0</v>
      </c>
      <c r="T28" s="25">
        <f t="shared" si="2"/>
        <v>0</v>
      </c>
      <c r="U28" s="25">
        <f t="shared" si="2"/>
        <v>0</v>
      </c>
      <c r="V28" s="25">
        <f t="shared" si="2"/>
        <v>0</v>
      </c>
      <c r="W28" s="26">
        <f t="shared" si="2"/>
        <v>0</v>
      </c>
      <c r="X28" s="30">
        <f>SUM(C28:W28)</f>
        <v>23225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2022-10-09T09:13:55Z</dcterms:created>
  <dcterms:modified xsi:type="dcterms:W3CDTF">2022-10-09T09:47:52Z</dcterms:modified>
</cp:coreProperties>
</file>