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we\Desktop\Clases\Programación de microcontroladores\"/>
    </mc:Choice>
  </mc:AlternateContent>
  <xr:revisionPtr revIDLastSave="0" documentId="13_ncr:1_{834D1757-53BD-4F6C-BDD0-A01885053D2D}" xr6:coauthVersionLast="47" xr6:coauthVersionMax="47" xr10:uidLastSave="{00000000-0000-0000-0000-000000000000}"/>
  <bookViews>
    <workbookView xWindow="-120" yWindow="-120" windowWidth="20730" windowHeight="11160" xr2:uid="{7C12A6F1-5F7D-4ECA-9505-B5D7DA2C8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7" i="1"/>
  <c r="E17" i="1"/>
  <c r="D18" i="1"/>
  <c r="D19" i="1"/>
  <c r="D20" i="1"/>
  <c r="D21" i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E33" i="1" s="1"/>
  <c r="D34" i="1"/>
  <c r="D35" i="1"/>
  <c r="D36" i="1"/>
  <c r="D37" i="1"/>
  <c r="E37" i="1" s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E49" i="1" s="1"/>
  <c r="D50" i="1"/>
  <c r="D51" i="1"/>
  <c r="D52" i="1"/>
  <c r="D53" i="1"/>
  <c r="E53" i="1" s="1"/>
  <c r="D54" i="1"/>
  <c r="D55" i="1"/>
  <c r="D56" i="1"/>
  <c r="D57" i="1"/>
  <c r="D58" i="1"/>
  <c r="D59" i="1"/>
  <c r="D60" i="1"/>
  <c r="D61" i="1"/>
  <c r="E61" i="1" s="1"/>
  <c r="D62" i="1"/>
  <c r="D63" i="1"/>
  <c r="D64" i="1"/>
  <c r="D65" i="1"/>
  <c r="E65" i="1" s="1"/>
  <c r="D66" i="1"/>
  <c r="D67" i="1"/>
  <c r="D68" i="1"/>
  <c r="D69" i="1"/>
  <c r="E69" i="1" s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E81" i="1" s="1"/>
  <c r="D82" i="1"/>
  <c r="D83" i="1"/>
  <c r="D84" i="1"/>
  <c r="D85" i="1"/>
  <c r="E85" i="1" s="1"/>
  <c r="D86" i="1"/>
  <c r="D87" i="1"/>
  <c r="D88" i="1"/>
  <c r="D89" i="1"/>
  <c r="D90" i="1"/>
  <c r="D91" i="1"/>
  <c r="D92" i="1"/>
  <c r="D93" i="1"/>
  <c r="E93" i="1" s="1"/>
  <c r="D94" i="1"/>
  <c r="D95" i="1"/>
  <c r="D96" i="1"/>
  <c r="D97" i="1"/>
  <c r="E97" i="1" s="1"/>
  <c r="D98" i="1"/>
  <c r="D99" i="1"/>
  <c r="D100" i="1"/>
  <c r="D101" i="1"/>
  <c r="E101" i="1" s="1"/>
  <c r="D102" i="1"/>
  <c r="D103" i="1"/>
  <c r="D104" i="1"/>
  <c r="D105" i="1"/>
  <c r="D106" i="1"/>
  <c r="D107" i="1"/>
  <c r="D108" i="1"/>
  <c r="D109" i="1"/>
  <c r="E109" i="1" s="1"/>
  <c r="D110" i="1"/>
  <c r="D111" i="1"/>
  <c r="D112" i="1"/>
  <c r="D113" i="1"/>
  <c r="E113" i="1" s="1"/>
  <c r="D114" i="1"/>
  <c r="D115" i="1"/>
  <c r="D116" i="1"/>
  <c r="D117" i="1"/>
  <c r="E117" i="1" s="1"/>
  <c r="D17" i="1"/>
  <c r="E19" i="1"/>
  <c r="E20" i="1"/>
  <c r="E21" i="1"/>
  <c r="E22" i="1"/>
  <c r="E23" i="1"/>
  <c r="E24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6" i="1"/>
  <c r="E115" i="1"/>
  <c r="E112" i="1"/>
  <c r="E111" i="1"/>
  <c r="E108" i="1"/>
  <c r="E107" i="1"/>
  <c r="E105" i="1"/>
  <c r="E104" i="1"/>
  <c r="E103" i="1"/>
  <c r="E100" i="1"/>
  <c r="E99" i="1"/>
  <c r="E96" i="1"/>
  <c r="E95" i="1"/>
  <c r="E92" i="1"/>
  <c r="E91" i="1"/>
  <c r="E89" i="1"/>
  <c r="E88" i="1"/>
  <c r="E87" i="1"/>
  <c r="E84" i="1"/>
  <c r="E83" i="1"/>
  <c r="E80" i="1"/>
  <c r="E79" i="1"/>
  <c r="E76" i="1"/>
  <c r="E75" i="1"/>
  <c r="E73" i="1"/>
  <c r="E72" i="1"/>
  <c r="E71" i="1"/>
  <c r="E68" i="1"/>
  <c r="E67" i="1"/>
  <c r="E64" i="1"/>
  <c r="E63" i="1"/>
  <c r="E60" i="1"/>
  <c r="E59" i="1"/>
  <c r="E57" i="1"/>
  <c r="E56" i="1"/>
  <c r="E55" i="1"/>
  <c r="E52" i="1"/>
  <c r="E51" i="1"/>
  <c r="E48" i="1"/>
  <c r="E47" i="1"/>
  <c r="E44" i="1"/>
  <c r="E43" i="1"/>
  <c r="E41" i="1"/>
  <c r="E40" i="1"/>
  <c r="E39" i="1"/>
  <c r="E36" i="1"/>
  <c r="E35" i="1"/>
  <c r="E32" i="1"/>
  <c r="E31" i="1"/>
  <c r="E28" i="1"/>
  <c r="E27" i="1"/>
  <c r="E25" i="1"/>
  <c r="E18" i="1"/>
  <c r="N4" i="1"/>
  <c r="N5" i="1"/>
  <c r="N6" i="1"/>
  <c r="N7" i="1"/>
  <c r="N3" i="1"/>
  <c r="M3" i="1"/>
  <c r="M4" i="1"/>
  <c r="M5" i="1"/>
  <c r="M6" i="1"/>
  <c r="M7" i="1"/>
  <c r="C4" i="1"/>
  <c r="C3" i="1"/>
  <c r="I3" i="1" l="1"/>
</calcChain>
</file>

<file path=xl/sharedStrings.xml><?xml version="1.0" encoding="utf-8"?>
<sst xmlns="http://schemas.openxmlformats.org/spreadsheetml/2006/main" count="122" uniqueCount="21">
  <si>
    <t>Tope</t>
  </si>
  <si>
    <t>Total V.</t>
  </si>
  <si>
    <t>Mitad</t>
  </si>
  <si>
    <t>F. Triangular</t>
  </si>
  <si>
    <t>Voltaje</t>
  </si>
  <si>
    <t>Byte</t>
  </si>
  <si>
    <t>Amplitud</t>
  </si>
  <si>
    <t>TMR0</t>
  </si>
  <si>
    <t>INT. Hz</t>
  </si>
  <si>
    <t>Frecuencia total</t>
  </si>
  <si>
    <t>Periodo</t>
  </si>
  <si>
    <t>kHz</t>
  </si>
  <si>
    <t>Hz</t>
  </si>
  <si>
    <t>#</t>
  </si>
  <si>
    <t>8MHz</t>
  </si>
  <si>
    <t>Pre: 8</t>
  </si>
  <si>
    <t>Grados</t>
  </si>
  <si>
    <t>Seno</t>
  </si>
  <si>
    <t>Offset</t>
  </si>
  <si>
    <t>Pines</t>
  </si>
  <si>
    <t>RETLW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</si>
</sst>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4</xdr:row>
      <xdr:rowOff>76200</xdr:rowOff>
    </xdr:from>
    <xdr:to>
      <xdr:col>4</xdr:col>
      <xdr:colOff>337254</xdr:colOff>
      <xdr:row>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621901-5EB8-85CC-ED99-D10574D7D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838200"/>
          <a:ext cx="231845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E300-2399-476C-8584-3BBEA2DB8AAD}">
  <dimension ref="B1:P117"/>
  <sheetViews>
    <sheetView tabSelected="1" topLeftCell="A97" workbookViewId="0">
      <selection activeCell="M109" sqref="M109"/>
    </sheetView>
  </sheetViews>
  <sheetFormatPr defaultColWidth="8.85546875" defaultRowHeight="15" x14ac:dyDescent="0.25"/>
  <cols>
    <col min="5" max="5" width="10.5703125" bestFit="1" customWidth="1"/>
    <col min="6" max="6" width="11.5703125" bestFit="1" customWidth="1"/>
    <col min="8" max="8" width="8.85546875" customWidth="1"/>
    <col min="9" max="9" width="8" customWidth="1"/>
    <col min="10" max="10" width="10.140625" customWidth="1"/>
    <col min="13" max="13" width="17.5703125" customWidth="1"/>
    <col min="14" max="14" width="15" customWidth="1"/>
  </cols>
  <sheetData>
    <row r="1" spans="2:16" x14ac:dyDescent="0.25">
      <c r="B1" s="5" t="s">
        <v>3</v>
      </c>
      <c r="C1" s="5"/>
      <c r="D1" s="5"/>
      <c r="J1" t="s">
        <v>14</v>
      </c>
      <c r="K1" t="s">
        <v>15</v>
      </c>
      <c r="M1" t="s">
        <v>12</v>
      </c>
      <c r="N1" t="s">
        <v>11</v>
      </c>
    </row>
    <row r="2" spans="2:16" x14ac:dyDescent="0.25">
      <c r="B2" s="2" t="s">
        <v>1</v>
      </c>
      <c r="C2" s="2" t="s">
        <v>2</v>
      </c>
      <c r="D2" s="2" t="s">
        <v>0</v>
      </c>
      <c r="G2" s="6" t="s">
        <v>6</v>
      </c>
      <c r="H2" s="7"/>
      <c r="J2" s="2" t="s">
        <v>10</v>
      </c>
      <c r="K2" s="2" t="s">
        <v>7</v>
      </c>
      <c r="L2" s="2" t="s">
        <v>8</v>
      </c>
      <c r="M2" s="2" t="s">
        <v>9</v>
      </c>
      <c r="N2" s="2" t="s">
        <v>9</v>
      </c>
    </row>
    <row r="3" spans="2:16" x14ac:dyDescent="0.25">
      <c r="B3" s="2">
        <v>255</v>
      </c>
      <c r="C3" s="2">
        <f>B3/2</f>
        <v>127.5</v>
      </c>
      <c r="D3" s="2">
        <v>128</v>
      </c>
      <c r="G3" s="2" t="s">
        <v>4</v>
      </c>
      <c r="H3" s="2" t="s">
        <v>5</v>
      </c>
      <c r="I3">
        <f>COUNT(M3:M7)</f>
        <v>5</v>
      </c>
      <c r="J3" s="2">
        <v>100</v>
      </c>
      <c r="K3" s="2">
        <v>6</v>
      </c>
      <c r="L3" s="2">
        <v>1000</v>
      </c>
      <c r="M3" s="4">
        <f>L3/(J3*10)</f>
        <v>1</v>
      </c>
      <c r="N3" s="4">
        <f>L3/J3</f>
        <v>10</v>
      </c>
    </row>
    <row r="4" spans="2:16" x14ac:dyDescent="0.25">
      <c r="B4" s="2">
        <v>5</v>
      </c>
      <c r="C4" s="2">
        <f>B4/2</f>
        <v>2.5</v>
      </c>
      <c r="D4" s="2">
        <v>3</v>
      </c>
      <c r="G4" s="2">
        <v>5</v>
      </c>
      <c r="H4" s="2">
        <v>250</v>
      </c>
      <c r="J4" s="2">
        <v>100</v>
      </c>
      <c r="K4" s="2">
        <v>131</v>
      </c>
      <c r="L4" s="2">
        <v>2000</v>
      </c>
      <c r="M4" s="4">
        <f t="shared" ref="M4:M7" si="0">L4/(J4*10)</f>
        <v>2</v>
      </c>
      <c r="N4" s="4">
        <f t="shared" ref="N4:N7" si="1">L4/J4</f>
        <v>20</v>
      </c>
      <c r="P4" s="1"/>
    </row>
    <row r="5" spans="2:16" x14ac:dyDescent="0.25">
      <c r="G5" s="2">
        <v>4</v>
      </c>
      <c r="H5" s="2">
        <v>200</v>
      </c>
      <c r="J5" s="2">
        <v>100</v>
      </c>
      <c r="K5" s="2">
        <v>173</v>
      </c>
      <c r="L5" s="2">
        <v>3010</v>
      </c>
      <c r="M5" s="4">
        <f t="shared" si="0"/>
        <v>3.01</v>
      </c>
      <c r="N5" s="4">
        <f t="shared" si="1"/>
        <v>30.1</v>
      </c>
      <c r="O5" s="1"/>
    </row>
    <row r="6" spans="2:16" x14ac:dyDescent="0.25">
      <c r="G6" s="2">
        <v>3</v>
      </c>
      <c r="H6" s="2">
        <v>150</v>
      </c>
      <c r="J6" s="2">
        <v>100</v>
      </c>
      <c r="K6" s="2">
        <v>194</v>
      </c>
      <c r="L6" s="2">
        <v>4030</v>
      </c>
      <c r="M6" s="4">
        <f t="shared" si="0"/>
        <v>4.03</v>
      </c>
      <c r="N6" s="4">
        <f t="shared" si="1"/>
        <v>40.299999999999997</v>
      </c>
    </row>
    <row r="7" spans="2:16" x14ac:dyDescent="0.25">
      <c r="G7" s="3">
        <v>2</v>
      </c>
      <c r="H7" s="2">
        <v>100</v>
      </c>
      <c r="J7" s="2">
        <v>100</v>
      </c>
      <c r="K7" s="2">
        <v>206</v>
      </c>
      <c r="L7" s="2">
        <v>5000</v>
      </c>
      <c r="M7" s="4">
        <f t="shared" si="0"/>
        <v>5</v>
      </c>
      <c r="N7" s="4">
        <f t="shared" si="1"/>
        <v>50</v>
      </c>
    </row>
    <row r="8" spans="2:16" x14ac:dyDescent="0.25">
      <c r="G8" s="2">
        <v>1</v>
      </c>
      <c r="H8" s="2">
        <v>50</v>
      </c>
    </row>
    <row r="16" spans="2:16" x14ac:dyDescent="0.25">
      <c r="B16" t="s">
        <v>13</v>
      </c>
      <c r="C16" t="s">
        <v>16</v>
      </c>
      <c r="D16" t="s">
        <v>17</v>
      </c>
      <c r="E16" t="s">
        <v>18</v>
      </c>
      <c r="G16" t="s">
        <v>19</v>
      </c>
    </row>
    <row r="17" spans="2:7" x14ac:dyDescent="0.25">
      <c r="B17">
        <v>0</v>
      </c>
      <c r="C17">
        <v>0</v>
      </c>
      <c r="D17">
        <f>SIN(C17*PI()/180)</f>
        <v>0</v>
      </c>
      <c r="E17" s="8">
        <f>D17+1</f>
        <v>1</v>
      </c>
      <c r="F17" t="s">
        <v>20</v>
      </c>
      <c r="G17" s="9">
        <f>E17*50</f>
        <v>50</v>
      </c>
    </row>
    <row r="18" spans="2:7" x14ac:dyDescent="0.25">
      <c r="B18">
        <v>1</v>
      </c>
      <c r="C18">
        <v>3.6</v>
      </c>
      <c r="D18">
        <f t="shared" ref="D18:D81" si="2">SIN(C18*PI()/180)</f>
        <v>6.2790519529313374E-2</v>
      </c>
      <c r="E18" s="8">
        <f>D18+1</f>
        <v>1.0627905195293135</v>
      </c>
      <c r="F18" t="s">
        <v>20</v>
      </c>
      <c r="G18" s="9">
        <f>E18*50</f>
        <v>53.139525976465677</v>
      </c>
    </row>
    <row r="19" spans="2:7" x14ac:dyDescent="0.25">
      <c r="B19">
        <v>2</v>
      </c>
      <c r="C19">
        <v>7.2</v>
      </c>
      <c r="D19">
        <f t="shared" si="2"/>
        <v>0.12533323356430426</v>
      </c>
      <c r="E19" s="8">
        <f t="shared" ref="E19:E82" si="3">D19+1</f>
        <v>1.1253332335643043</v>
      </c>
      <c r="F19" t="s">
        <v>20</v>
      </c>
      <c r="G19" s="9">
        <f>E19*50</f>
        <v>56.266661678215215</v>
      </c>
    </row>
    <row r="20" spans="2:7" x14ac:dyDescent="0.25">
      <c r="B20">
        <v>3</v>
      </c>
      <c r="C20">
        <v>10.8</v>
      </c>
      <c r="D20">
        <f t="shared" si="2"/>
        <v>0.1873813145857246</v>
      </c>
      <c r="E20" s="8">
        <f t="shared" si="3"/>
        <v>1.1873813145857246</v>
      </c>
      <c r="F20" t="s">
        <v>20</v>
      </c>
      <c r="G20" s="9">
        <f>E20*50</f>
        <v>59.369065729286227</v>
      </c>
    </row>
    <row r="21" spans="2:7" x14ac:dyDescent="0.25">
      <c r="B21">
        <v>4</v>
      </c>
      <c r="C21">
        <v>14.4</v>
      </c>
      <c r="D21">
        <f t="shared" si="2"/>
        <v>0.24868988716485479</v>
      </c>
      <c r="E21" s="8">
        <f>D21+1</f>
        <v>1.2486898871648549</v>
      </c>
      <c r="F21" t="s">
        <v>20</v>
      </c>
      <c r="G21" s="9">
        <f>E21*50</f>
        <v>62.434494358242745</v>
      </c>
    </row>
    <row r="22" spans="2:7" x14ac:dyDescent="0.25">
      <c r="B22">
        <v>5</v>
      </c>
      <c r="C22">
        <v>18</v>
      </c>
      <c r="D22">
        <f t="shared" si="2"/>
        <v>0.3090169943749474</v>
      </c>
      <c r="E22" s="8">
        <f t="shared" si="3"/>
        <v>1.3090169943749475</v>
      </c>
      <c r="F22" t="s">
        <v>20</v>
      </c>
      <c r="G22" s="9">
        <f>E22*50</f>
        <v>65.450849718747378</v>
      </c>
    </row>
    <row r="23" spans="2:7" x14ac:dyDescent="0.25">
      <c r="B23">
        <v>6</v>
      </c>
      <c r="C23">
        <v>21.6</v>
      </c>
      <c r="D23">
        <f t="shared" si="2"/>
        <v>0.36812455268467792</v>
      </c>
      <c r="E23" s="8">
        <f t="shared" si="3"/>
        <v>1.3681245526846779</v>
      </c>
      <c r="F23" t="s">
        <v>20</v>
      </c>
      <c r="G23" s="9">
        <f>E23*50</f>
        <v>68.4062276342339</v>
      </c>
    </row>
    <row r="24" spans="2:7" x14ac:dyDescent="0.25">
      <c r="B24">
        <v>7</v>
      </c>
      <c r="C24">
        <v>25.2</v>
      </c>
      <c r="D24">
        <f t="shared" si="2"/>
        <v>0.4257792915650726</v>
      </c>
      <c r="E24" s="8">
        <f t="shared" si="3"/>
        <v>1.4257792915650727</v>
      </c>
      <c r="F24" t="s">
        <v>20</v>
      </c>
      <c r="G24" s="9">
        <f>E24*50</f>
        <v>71.288964578253626</v>
      </c>
    </row>
    <row r="25" spans="2:7" x14ac:dyDescent="0.25">
      <c r="B25">
        <v>8</v>
      </c>
      <c r="C25">
        <v>28.8</v>
      </c>
      <c r="D25">
        <f t="shared" si="2"/>
        <v>0.48175367410171532</v>
      </c>
      <c r="E25" s="8">
        <f t="shared" si="3"/>
        <v>1.4817536741017152</v>
      </c>
      <c r="F25" t="s">
        <v>20</v>
      </c>
      <c r="G25" s="9">
        <f>E25*50</f>
        <v>74.087683705085766</v>
      </c>
    </row>
    <row r="26" spans="2:7" x14ac:dyDescent="0.25">
      <c r="B26">
        <v>9</v>
      </c>
      <c r="C26">
        <v>32.4</v>
      </c>
      <c r="D26">
        <f t="shared" si="2"/>
        <v>0.53582679497899655</v>
      </c>
      <c r="E26" s="8">
        <f t="shared" si="3"/>
        <v>1.5358267949789965</v>
      </c>
      <c r="F26" t="s">
        <v>20</v>
      </c>
      <c r="G26" s="9">
        <f>E26*50</f>
        <v>76.791339748949824</v>
      </c>
    </row>
    <row r="27" spans="2:7" x14ac:dyDescent="0.25">
      <c r="B27">
        <v>10</v>
      </c>
      <c r="C27">
        <v>36</v>
      </c>
      <c r="D27">
        <f t="shared" si="2"/>
        <v>0.58778525229247314</v>
      </c>
      <c r="E27" s="8">
        <f t="shared" si="3"/>
        <v>1.5877852522924731</v>
      </c>
      <c r="F27" t="s">
        <v>20</v>
      </c>
      <c r="G27" s="9">
        <f>E27*50</f>
        <v>79.389262614623661</v>
      </c>
    </row>
    <row r="28" spans="2:7" x14ac:dyDescent="0.25">
      <c r="B28">
        <v>11</v>
      </c>
      <c r="C28">
        <v>39.6</v>
      </c>
      <c r="D28">
        <f t="shared" si="2"/>
        <v>0.63742398974868975</v>
      </c>
      <c r="E28" s="8">
        <f t="shared" si="3"/>
        <v>1.6374239897486897</v>
      </c>
      <c r="F28" t="s">
        <v>20</v>
      </c>
      <c r="G28" s="9">
        <f>E28*50</f>
        <v>81.871199487434481</v>
      </c>
    </row>
    <row r="29" spans="2:7" x14ac:dyDescent="0.25">
      <c r="B29">
        <v>12</v>
      </c>
      <c r="C29">
        <v>43.2</v>
      </c>
      <c r="D29">
        <f t="shared" si="2"/>
        <v>0.68454710592868862</v>
      </c>
      <c r="E29" s="8">
        <f t="shared" si="3"/>
        <v>1.6845471059286887</v>
      </c>
      <c r="F29" t="s">
        <v>20</v>
      </c>
      <c r="G29" s="9">
        <f>E29*50</f>
        <v>84.227355296434439</v>
      </c>
    </row>
    <row r="30" spans="2:7" x14ac:dyDescent="0.25">
      <c r="B30">
        <v>13</v>
      </c>
      <c r="C30">
        <v>46.8</v>
      </c>
      <c r="D30">
        <f t="shared" si="2"/>
        <v>0.72896862742141144</v>
      </c>
      <c r="E30" s="8">
        <f t="shared" si="3"/>
        <v>1.7289686274214113</v>
      </c>
      <c r="F30" t="s">
        <v>20</v>
      </c>
      <c r="G30" s="9">
        <f>E30*50</f>
        <v>86.448431371070569</v>
      </c>
    </row>
    <row r="31" spans="2:7" x14ac:dyDescent="0.25">
      <c r="B31">
        <v>14</v>
      </c>
      <c r="C31">
        <v>50.4</v>
      </c>
      <c r="D31">
        <f t="shared" si="2"/>
        <v>0.77051324277578914</v>
      </c>
      <c r="E31" s="8">
        <f t="shared" si="3"/>
        <v>1.770513242775789</v>
      </c>
      <c r="F31" t="s">
        <v>20</v>
      </c>
      <c r="G31" s="9">
        <f>E31*50</f>
        <v>88.525662138789457</v>
      </c>
    </row>
    <row r="32" spans="2:7" x14ac:dyDescent="0.25">
      <c r="B32">
        <v>15</v>
      </c>
      <c r="C32">
        <v>54</v>
      </c>
      <c r="D32">
        <f t="shared" si="2"/>
        <v>0.80901699437494745</v>
      </c>
      <c r="E32" s="8">
        <f t="shared" si="3"/>
        <v>1.8090169943749475</v>
      </c>
      <c r="F32" t="s">
        <v>20</v>
      </c>
      <c r="G32" s="9">
        <f>E32*50</f>
        <v>90.450849718747378</v>
      </c>
    </row>
    <row r="33" spans="2:7" x14ac:dyDescent="0.25">
      <c r="B33">
        <v>16</v>
      </c>
      <c r="C33">
        <v>57.6</v>
      </c>
      <c r="D33">
        <f t="shared" si="2"/>
        <v>0.84432792550201508</v>
      </c>
      <c r="E33" s="8">
        <f t="shared" si="3"/>
        <v>1.8443279255020151</v>
      </c>
      <c r="F33" t="s">
        <v>20</v>
      </c>
      <c r="G33" s="9">
        <f>E33*50</f>
        <v>92.216396275100749</v>
      </c>
    </row>
    <row r="34" spans="2:7" x14ac:dyDescent="0.25">
      <c r="B34">
        <v>17</v>
      </c>
      <c r="C34">
        <v>61.2</v>
      </c>
      <c r="D34">
        <f t="shared" si="2"/>
        <v>0.87630668004386358</v>
      </c>
      <c r="E34" s="8">
        <f t="shared" si="3"/>
        <v>1.8763066800438635</v>
      </c>
      <c r="F34" t="s">
        <v>20</v>
      </c>
      <c r="G34" s="9">
        <f>E34*50</f>
        <v>93.815334002193168</v>
      </c>
    </row>
    <row r="35" spans="2:7" x14ac:dyDescent="0.25">
      <c r="B35">
        <v>18</v>
      </c>
      <c r="C35">
        <v>64.8</v>
      </c>
      <c r="D35">
        <f t="shared" si="2"/>
        <v>0.90482705246601947</v>
      </c>
      <c r="E35" s="8">
        <f t="shared" si="3"/>
        <v>1.9048270524660196</v>
      </c>
      <c r="F35" t="s">
        <v>20</v>
      </c>
      <c r="G35" s="9">
        <f>E35*50</f>
        <v>95.241352623300983</v>
      </c>
    </row>
    <row r="36" spans="2:7" x14ac:dyDescent="0.25">
      <c r="B36">
        <v>19</v>
      </c>
      <c r="C36">
        <v>68.400000000000006</v>
      </c>
      <c r="D36">
        <f t="shared" si="2"/>
        <v>0.92977648588825146</v>
      </c>
      <c r="E36" s="8">
        <f t="shared" si="3"/>
        <v>1.9297764858882513</v>
      </c>
      <c r="F36" t="s">
        <v>20</v>
      </c>
      <c r="G36" s="9">
        <f>E36*50</f>
        <v>96.488824294412566</v>
      </c>
    </row>
    <row r="37" spans="2:7" x14ac:dyDescent="0.25">
      <c r="B37">
        <v>20</v>
      </c>
      <c r="C37">
        <v>72</v>
      </c>
      <c r="D37">
        <f t="shared" si="2"/>
        <v>0.95105651629515353</v>
      </c>
      <c r="E37" s="8">
        <f t="shared" si="3"/>
        <v>1.9510565162951536</v>
      </c>
      <c r="F37" t="s">
        <v>20</v>
      </c>
      <c r="G37" s="9">
        <f>E37*50</f>
        <v>97.552825814757682</v>
      </c>
    </row>
    <row r="38" spans="2:7" x14ac:dyDescent="0.25">
      <c r="B38">
        <v>21</v>
      </c>
      <c r="C38">
        <v>75.599999999999994</v>
      </c>
      <c r="D38">
        <f t="shared" si="2"/>
        <v>0.96858316112863108</v>
      </c>
      <c r="E38" s="8">
        <f t="shared" si="3"/>
        <v>1.9685831611286311</v>
      </c>
      <c r="F38" t="s">
        <v>20</v>
      </c>
      <c r="G38" s="9">
        <f>E38*50</f>
        <v>98.429158056431561</v>
      </c>
    </row>
    <row r="39" spans="2:7" x14ac:dyDescent="0.25">
      <c r="B39">
        <v>22</v>
      </c>
      <c r="C39">
        <v>79.2</v>
      </c>
      <c r="D39">
        <f t="shared" si="2"/>
        <v>0.98228725072868872</v>
      </c>
      <c r="E39" s="8">
        <f t="shared" si="3"/>
        <v>1.9822872507286888</v>
      </c>
      <c r="F39" t="s">
        <v>20</v>
      </c>
      <c r="G39" s="9">
        <f>E39*50</f>
        <v>99.114362536434442</v>
      </c>
    </row>
    <row r="40" spans="2:7" x14ac:dyDescent="0.25">
      <c r="B40">
        <v>23</v>
      </c>
      <c r="C40">
        <v>82.8</v>
      </c>
      <c r="D40">
        <f t="shared" si="2"/>
        <v>0.99211470131447788</v>
      </c>
      <c r="E40" s="8">
        <f t="shared" si="3"/>
        <v>1.992114701314478</v>
      </c>
      <c r="F40" t="s">
        <v>20</v>
      </c>
      <c r="G40" s="9">
        <f>E40*50</f>
        <v>99.605735065723906</v>
      </c>
    </row>
    <row r="41" spans="2:7" x14ac:dyDescent="0.25">
      <c r="B41">
        <v>24</v>
      </c>
      <c r="C41">
        <v>86.4</v>
      </c>
      <c r="D41">
        <f t="shared" si="2"/>
        <v>0.99802672842827156</v>
      </c>
      <c r="E41" s="8">
        <f t="shared" si="3"/>
        <v>1.9980267284282716</v>
      </c>
      <c r="F41" t="s">
        <v>20</v>
      </c>
      <c r="G41" s="9">
        <f>E41*50</f>
        <v>99.901336421413575</v>
      </c>
    </row>
    <row r="42" spans="2:7" x14ac:dyDescent="0.25">
      <c r="B42">
        <v>25</v>
      </c>
      <c r="C42">
        <v>90</v>
      </c>
      <c r="D42">
        <f t="shared" si="2"/>
        <v>1</v>
      </c>
      <c r="E42" s="8">
        <f t="shared" si="3"/>
        <v>2</v>
      </c>
      <c r="F42" t="s">
        <v>20</v>
      </c>
      <c r="G42" s="9">
        <f>E42*50</f>
        <v>100</v>
      </c>
    </row>
    <row r="43" spans="2:7" x14ac:dyDescent="0.25">
      <c r="B43">
        <v>26</v>
      </c>
      <c r="C43">
        <v>93.6</v>
      </c>
      <c r="D43">
        <f t="shared" si="2"/>
        <v>0.99802672842827156</v>
      </c>
      <c r="E43" s="8">
        <f t="shared" si="3"/>
        <v>1.9980267284282716</v>
      </c>
      <c r="F43" t="s">
        <v>20</v>
      </c>
      <c r="G43" s="9">
        <f>E43*50</f>
        <v>99.901336421413575</v>
      </c>
    </row>
    <row r="44" spans="2:7" x14ac:dyDescent="0.25">
      <c r="B44">
        <v>27</v>
      </c>
      <c r="C44">
        <v>97.2</v>
      </c>
      <c r="D44">
        <f t="shared" si="2"/>
        <v>0.99211470131447776</v>
      </c>
      <c r="E44" s="8">
        <f t="shared" si="3"/>
        <v>1.9921147013144778</v>
      </c>
      <c r="F44" t="s">
        <v>20</v>
      </c>
      <c r="G44" s="9">
        <f>E44*50</f>
        <v>99.605735065723891</v>
      </c>
    </row>
    <row r="45" spans="2:7" x14ac:dyDescent="0.25">
      <c r="B45">
        <v>28</v>
      </c>
      <c r="C45">
        <v>100.8</v>
      </c>
      <c r="D45">
        <f t="shared" si="2"/>
        <v>0.98228725072868872</v>
      </c>
      <c r="E45" s="8">
        <f t="shared" si="3"/>
        <v>1.9822872507286888</v>
      </c>
      <c r="F45" t="s">
        <v>20</v>
      </c>
      <c r="G45" s="9">
        <f>E45*50</f>
        <v>99.114362536434442</v>
      </c>
    </row>
    <row r="46" spans="2:7" x14ac:dyDescent="0.25">
      <c r="B46">
        <v>29</v>
      </c>
      <c r="C46">
        <v>104.4</v>
      </c>
      <c r="D46">
        <f t="shared" si="2"/>
        <v>0.96858316112863108</v>
      </c>
      <c r="E46" s="8">
        <f t="shared" si="3"/>
        <v>1.9685831611286311</v>
      </c>
      <c r="F46" t="s">
        <v>20</v>
      </c>
      <c r="G46" s="9">
        <f>E46*50</f>
        <v>98.429158056431561</v>
      </c>
    </row>
    <row r="47" spans="2:7" x14ac:dyDescent="0.25">
      <c r="B47">
        <v>30</v>
      </c>
      <c r="C47">
        <v>108</v>
      </c>
      <c r="D47">
        <f t="shared" si="2"/>
        <v>0.95105651629515364</v>
      </c>
      <c r="E47" s="8">
        <f t="shared" si="3"/>
        <v>1.9510565162951536</v>
      </c>
      <c r="F47" t="s">
        <v>20</v>
      </c>
      <c r="G47" s="9">
        <f>E47*50</f>
        <v>97.552825814757682</v>
      </c>
    </row>
    <row r="48" spans="2:7" x14ac:dyDescent="0.25">
      <c r="B48">
        <v>31</v>
      </c>
      <c r="C48">
        <v>111.6</v>
      </c>
      <c r="D48">
        <f t="shared" si="2"/>
        <v>0.92977648588825146</v>
      </c>
      <c r="E48" s="8">
        <f t="shared" si="3"/>
        <v>1.9297764858882513</v>
      </c>
      <c r="F48" t="s">
        <v>20</v>
      </c>
      <c r="G48" s="9">
        <f>E48*50</f>
        <v>96.488824294412566</v>
      </c>
    </row>
    <row r="49" spans="2:7" x14ac:dyDescent="0.25">
      <c r="B49">
        <v>32</v>
      </c>
      <c r="C49">
        <v>115.2</v>
      </c>
      <c r="D49">
        <f t="shared" si="2"/>
        <v>0.90482705246601947</v>
      </c>
      <c r="E49" s="8">
        <f t="shared" si="3"/>
        <v>1.9048270524660196</v>
      </c>
      <c r="F49" t="s">
        <v>20</v>
      </c>
      <c r="G49" s="9">
        <f>E49*50</f>
        <v>95.241352623300983</v>
      </c>
    </row>
    <row r="50" spans="2:7" x14ac:dyDescent="0.25">
      <c r="B50">
        <v>33</v>
      </c>
      <c r="C50">
        <v>118.8</v>
      </c>
      <c r="D50">
        <f t="shared" si="2"/>
        <v>0.87630668004386369</v>
      </c>
      <c r="E50" s="8">
        <f t="shared" si="3"/>
        <v>1.8763066800438637</v>
      </c>
      <c r="F50" t="s">
        <v>20</v>
      </c>
      <c r="G50" s="9">
        <f>E50*50</f>
        <v>93.815334002193183</v>
      </c>
    </row>
    <row r="51" spans="2:7" x14ac:dyDescent="0.25">
      <c r="B51">
        <v>34</v>
      </c>
      <c r="C51">
        <v>122.4</v>
      </c>
      <c r="D51">
        <f t="shared" si="2"/>
        <v>0.84432792550201519</v>
      </c>
      <c r="E51" s="8">
        <f t="shared" si="3"/>
        <v>1.8443279255020153</v>
      </c>
      <c r="F51" t="s">
        <v>20</v>
      </c>
      <c r="G51" s="9">
        <f>E51*50</f>
        <v>92.216396275100763</v>
      </c>
    </row>
    <row r="52" spans="2:7" x14ac:dyDescent="0.25">
      <c r="B52">
        <v>35</v>
      </c>
      <c r="C52">
        <v>126</v>
      </c>
      <c r="D52">
        <f t="shared" si="2"/>
        <v>0.80901699437494745</v>
      </c>
      <c r="E52" s="8">
        <f t="shared" si="3"/>
        <v>1.8090169943749475</v>
      </c>
      <c r="F52" t="s">
        <v>20</v>
      </c>
      <c r="G52" s="9">
        <f>E52*50</f>
        <v>90.450849718747378</v>
      </c>
    </row>
    <row r="53" spans="2:7" x14ac:dyDescent="0.25">
      <c r="B53">
        <v>36</v>
      </c>
      <c r="C53">
        <v>129.6</v>
      </c>
      <c r="D53">
        <f t="shared" si="2"/>
        <v>0.77051324277578948</v>
      </c>
      <c r="E53" s="8">
        <f t="shared" si="3"/>
        <v>1.7705132427757895</v>
      </c>
      <c r="F53" t="s">
        <v>20</v>
      </c>
      <c r="G53" s="9">
        <f>E53*50</f>
        <v>88.525662138789471</v>
      </c>
    </row>
    <row r="54" spans="2:7" x14ac:dyDescent="0.25">
      <c r="B54">
        <v>37</v>
      </c>
      <c r="C54">
        <v>133.19999999999999</v>
      </c>
      <c r="D54">
        <f t="shared" si="2"/>
        <v>0.72896862742141177</v>
      </c>
      <c r="E54" s="8">
        <f t="shared" si="3"/>
        <v>1.7289686274214118</v>
      </c>
      <c r="F54" t="s">
        <v>20</v>
      </c>
      <c r="G54" s="9">
        <f>E54*50</f>
        <v>86.448431371070583</v>
      </c>
    </row>
    <row r="55" spans="2:7" x14ac:dyDescent="0.25">
      <c r="B55">
        <v>38</v>
      </c>
      <c r="C55">
        <v>136.80000000000001</v>
      </c>
      <c r="D55">
        <f t="shared" si="2"/>
        <v>0.6845471059286885</v>
      </c>
      <c r="E55" s="8">
        <f t="shared" si="3"/>
        <v>1.6845471059286885</v>
      </c>
      <c r="F55" t="s">
        <v>20</v>
      </c>
      <c r="G55" s="9">
        <f>E55*50</f>
        <v>84.227355296434425</v>
      </c>
    </row>
    <row r="56" spans="2:7" x14ac:dyDescent="0.25">
      <c r="B56">
        <v>39</v>
      </c>
      <c r="C56">
        <v>140.4</v>
      </c>
      <c r="D56">
        <f t="shared" si="2"/>
        <v>0.63742398974868986</v>
      </c>
      <c r="E56" s="8">
        <f t="shared" si="3"/>
        <v>1.6374239897486897</v>
      </c>
      <c r="F56" t="s">
        <v>20</v>
      </c>
      <c r="G56" s="9">
        <f>E56*50</f>
        <v>81.871199487434481</v>
      </c>
    </row>
    <row r="57" spans="2:7" x14ac:dyDescent="0.25">
      <c r="B57">
        <v>40</v>
      </c>
      <c r="C57">
        <v>144</v>
      </c>
      <c r="D57">
        <f t="shared" si="2"/>
        <v>0.58778525229247325</v>
      </c>
      <c r="E57" s="8">
        <f t="shared" si="3"/>
        <v>1.5877852522924734</v>
      </c>
      <c r="F57" t="s">
        <v>20</v>
      </c>
      <c r="G57" s="9">
        <f>E57*50</f>
        <v>79.389262614623675</v>
      </c>
    </row>
    <row r="58" spans="2:7" x14ac:dyDescent="0.25">
      <c r="B58">
        <v>41</v>
      </c>
      <c r="C58">
        <v>147.6</v>
      </c>
      <c r="D58">
        <f t="shared" si="2"/>
        <v>0.53582679497899666</v>
      </c>
      <c r="E58" s="8">
        <f t="shared" si="3"/>
        <v>1.5358267949789965</v>
      </c>
      <c r="F58" t="s">
        <v>20</v>
      </c>
      <c r="G58" s="9">
        <f>E58*50</f>
        <v>76.791339748949824</v>
      </c>
    </row>
    <row r="59" spans="2:7" x14ac:dyDescent="0.25">
      <c r="B59">
        <v>42</v>
      </c>
      <c r="C59">
        <v>151.19999999999999</v>
      </c>
      <c r="D59">
        <f t="shared" si="2"/>
        <v>0.4817536741017156</v>
      </c>
      <c r="E59" s="8">
        <f t="shared" si="3"/>
        <v>1.4817536741017157</v>
      </c>
      <c r="F59" t="s">
        <v>20</v>
      </c>
      <c r="G59" s="9">
        <f>E59*50</f>
        <v>74.08768370508578</v>
      </c>
    </row>
    <row r="60" spans="2:7" x14ac:dyDescent="0.25">
      <c r="B60">
        <v>43</v>
      </c>
      <c r="C60">
        <v>154.80000000000001</v>
      </c>
      <c r="D60">
        <f t="shared" si="2"/>
        <v>0.42577929156507249</v>
      </c>
      <c r="E60" s="8">
        <f t="shared" si="3"/>
        <v>1.4257792915650724</v>
      </c>
      <c r="F60" t="s">
        <v>20</v>
      </c>
      <c r="G60" s="9">
        <f>E60*50</f>
        <v>71.288964578253626</v>
      </c>
    </row>
    <row r="61" spans="2:7" x14ac:dyDescent="0.25">
      <c r="B61">
        <v>44</v>
      </c>
      <c r="C61">
        <v>158.4</v>
      </c>
      <c r="D61">
        <f t="shared" si="2"/>
        <v>0.36812455268467775</v>
      </c>
      <c r="E61" s="8">
        <f t="shared" si="3"/>
        <v>1.3681245526846777</v>
      </c>
      <c r="F61" t="s">
        <v>20</v>
      </c>
      <c r="G61" s="9">
        <f>E61*50</f>
        <v>68.406227634233886</v>
      </c>
    </row>
    <row r="62" spans="2:7" x14ac:dyDescent="0.25">
      <c r="B62">
        <v>45</v>
      </c>
      <c r="C62">
        <v>162</v>
      </c>
      <c r="D62">
        <f t="shared" si="2"/>
        <v>0.30901699437494751</v>
      </c>
      <c r="E62" s="8">
        <f t="shared" si="3"/>
        <v>1.3090169943749475</v>
      </c>
      <c r="F62" t="s">
        <v>20</v>
      </c>
      <c r="G62" s="9">
        <f>E62*50</f>
        <v>65.450849718747378</v>
      </c>
    </row>
    <row r="63" spans="2:7" x14ac:dyDescent="0.25">
      <c r="B63">
        <v>46</v>
      </c>
      <c r="C63">
        <v>165.6</v>
      </c>
      <c r="D63">
        <f t="shared" si="2"/>
        <v>0.24868988716485482</v>
      </c>
      <c r="E63" s="8">
        <f t="shared" si="3"/>
        <v>1.2486898871648549</v>
      </c>
      <c r="F63" t="s">
        <v>20</v>
      </c>
      <c r="G63" s="9">
        <f>E63*50</f>
        <v>62.434494358242745</v>
      </c>
    </row>
    <row r="64" spans="2:7" x14ac:dyDescent="0.25">
      <c r="B64">
        <v>47</v>
      </c>
      <c r="C64">
        <v>169.2</v>
      </c>
      <c r="D64">
        <f t="shared" si="2"/>
        <v>0.18738131458572457</v>
      </c>
      <c r="E64" s="8">
        <f t="shared" si="3"/>
        <v>1.1873813145857246</v>
      </c>
      <c r="F64" t="s">
        <v>20</v>
      </c>
      <c r="G64" s="9">
        <f>E64*50</f>
        <v>59.369065729286227</v>
      </c>
    </row>
    <row r="65" spans="2:7" x14ac:dyDescent="0.25">
      <c r="B65">
        <v>48</v>
      </c>
      <c r="C65">
        <v>172.8</v>
      </c>
      <c r="D65">
        <f t="shared" si="2"/>
        <v>0.12533323356430454</v>
      </c>
      <c r="E65" s="8">
        <f t="shared" si="3"/>
        <v>1.1253332335643045</v>
      </c>
      <c r="F65" t="s">
        <v>20</v>
      </c>
      <c r="G65" s="9">
        <f>E65*50</f>
        <v>56.266661678215222</v>
      </c>
    </row>
    <row r="66" spans="2:7" x14ac:dyDescent="0.25">
      <c r="B66">
        <v>49</v>
      </c>
      <c r="C66">
        <v>176.4</v>
      </c>
      <c r="D66">
        <f t="shared" si="2"/>
        <v>6.2790519529313582E-2</v>
      </c>
      <c r="E66" s="8">
        <f t="shared" si="3"/>
        <v>1.0627905195293135</v>
      </c>
      <c r="F66" t="s">
        <v>20</v>
      </c>
      <c r="G66" s="9">
        <f>E66*50</f>
        <v>53.139525976465677</v>
      </c>
    </row>
    <row r="67" spans="2:7" x14ac:dyDescent="0.25">
      <c r="B67">
        <v>50</v>
      </c>
      <c r="C67">
        <v>180</v>
      </c>
      <c r="D67">
        <f t="shared" si="2"/>
        <v>1.22514845490862E-16</v>
      </c>
      <c r="E67" s="8">
        <f t="shared" si="3"/>
        <v>1.0000000000000002</v>
      </c>
      <c r="F67" t="s">
        <v>20</v>
      </c>
      <c r="G67" s="9">
        <f>E67*50</f>
        <v>50.000000000000014</v>
      </c>
    </row>
    <row r="68" spans="2:7" x14ac:dyDescent="0.25">
      <c r="B68">
        <v>51</v>
      </c>
      <c r="C68">
        <v>183.6</v>
      </c>
      <c r="D68">
        <f t="shared" si="2"/>
        <v>-6.2790519529313346E-2</v>
      </c>
      <c r="E68" s="8">
        <f t="shared" si="3"/>
        <v>0.93720948047068664</v>
      </c>
      <c r="F68" t="s">
        <v>20</v>
      </c>
      <c r="G68" s="9">
        <f>E68*50</f>
        <v>46.86047402353433</v>
      </c>
    </row>
    <row r="69" spans="2:7" x14ac:dyDescent="0.25">
      <c r="B69">
        <v>52</v>
      </c>
      <c r="C69">
        <v>187.2</v>
      </c>
      <c r="D69">
        <f t="shared" si="2"/>
        <v>-0.12533323356430384</v>
      </c>
      <c r="E69" s="8">
        <f t="shared" si="3"/>
        <v>0.87466676643569619</v>
      </c>
      <c r="F69" t="s">
        <v>20</v>
      </c>
      <c r="G69" s="9">
        <f>E69*50</f>
        <v>43.733338321784807</v>
      </c>
    </row>
    <row r="70" spans="2:7" x14ac:dyDescent="0.25">
      <c r="B70">
        <v>53</v>
      </c>
      <c r="C70">
        <v>190.8</v>
      </c>
      <c r="D70">
        <f t="shared" si="2"/>
        <v>-0.18738131458572477</v>
      </c>
      <c r="E70" s="8">
        <f t="shared" si="3"/>
        <v>0.81261868541427518</v>
      </c>
      <c r="F70" t="s">
        <v>20</v>
      </c>
      <c r="G70" s="9">
        <f>E70*50</f>
        <v>40.630934270713759</v>
      </c>
    </row>
    <row r="71" spans="2:7" x14ac:dyDescent="0.25">
      <c r="B71">
        <v>54</v>
      </c>
      <c r="C71">
        <v>194.4</v>
      </c>
      <c r="D71">
        <f t="shared" si="2"/>
        <v>-0.24868988716485502</v>
      </c>
      <c r="E71" s="8">
        <f t="shared" si="3"/>
        <v>0.75131011283514493</v>
      </c>
      <c r="F71" t="s">
        <v>20</v>
      </c>
      <c r="G71" s="9">
        <f>E71*50</f>
        <v>37.565505641757248</v>
      </c>
    </row>
    <row r="72" spans="2:7" x14ac:dyDescent="0.25">
      <c r="B72">
        <v>55</v>
      </c>
      <c r="C72">
        <v>198</v>
      </c>
      <c r="D72">
        <f t="shared" si="2"/>
        <v>-0.30901699437494773</v>
      </c>
      <c r="E72" s="8">
        <f t="shared" si="3"/>
        <v>0.69098300562505233</v>
      </c>
      <c r="F72" t="s">
        <v>20</v>
      </c>
      <c r="G72" s="9">
        <f>E72*50</f>
        <v>34.549150281252615</v>
      </c>
    </row>
    <row r="73" spans="2:7" x14ac:dyDescent="0.25">
      <c r="B73">
        <v>56</v>
      </c>
      <c r="C73">
        <v>201.6</v>
      </c>
      <c r="D73">
        <f t="shared" si="2"/>
        <v>-0.36812455268467748</v>
      </c>
      <c r="E73" s="8">
        <f t="shared" si="3"/>
        <v>0.63187544731532252</v>
      </c>
      <c r="F73" t="s">
        <v>20</v>
      </c>
      <c r="G73" s="9">
        <f>E73*50</f>
        <v>31.593772365766128</v>
      </c>
    </row>
    <row r="74" spans="2:7" x14ac:dyDescent="0.25">
      <c r="B74">
        <v>57</v>
      </c>
      <c r="C74">
        <v>205.2</v>
      </c>
      <c r="D74">
        <f t="shared" si="2"/>
        <v>-0.42577929156507227</v>
      </c>
      <c r="E74" s="8">
        <f t="shared" si="3"/>
        <v>0.57422070843492778</v>
      </c>
      <c r="F74" t="s">
        <v>20</v>
      </c>
      <c r="G74" s="9">
        <f>E74*50</f>
        <v>28.711035421746388</v>
      </c>
    </row>
    <row r="75" spans="2:7" x14ac:dyDescent="0.25">
      <c r="B75">
        <v>58</v>
      </c>
      <c r="C75">
        <v>208.8</v>
      </c>
      <c r="D75">
        <f t="shared" si="2"/>
        <v>-0.48175367410171538</v>
      </c>
      <c r="E75" s="8">
        <f t="shared" si="3"/>
        <v>0.51824632589828457</v>
      </c>
      <c r="F75" t="s">
        <v>20</v>
      </c>
      <c r="G75" s="9">
        <f>E75*50</f>
        <v>25.912316294914227</v>
      </c>
    </row>
    <row r="76" spans="2:7" x14ac:dyDescent="0.25">
      <c r="B76">
        <v>59</v>
      </c>
      <c r="C76">
        <v>212.4</v>
      </c>
      <c r="D76">
        <f t="shared" si="2"/>
        <v>-0.53582679497899643</v>
      </c>
      <c r="E76" s="8">
        <f t="shared" si="3"/>
        <v>0.46417320502100357</v>
      </c>
      <c r="F76" t="s">
        <v>20</v>
      </c>
      <c r="G76" s="9">
        <f>E76*50</f>
        <v>23.20866025105018</v>
      </c>
    </row>
    <row r="77" spans="2:7" x14ac:dyDescent="0.25">
      <c r="B77">
        <v>60</v>
      </c>
      <c r="C77">
        <v>216</v>
      </c>
      <c r="D77">
        <f t="shared" si="2"/>
        <v>-0.58778525229247303</v>
      </c>
      <c r="E77" s="8">
        <f t="shared" si="3"/>
        <v>0.41221474770752697</v>
      </c>
      <c r="F77" t="s">
        <v>20</v>
      </c>
      <c r="G77" s="9">
        <f>E77*50</f>
        <v>20.61073738537635</v>
      </c>
    </row>
    <row r="78" spans="2:7" x14ac:dyDescent="0.25">
      <c r="B78">
        <v>61</v>
      </c>
      <c r="C78">
        <v>219.6</v>
      </c>
      <c r="D78">
        <f t="shared" si="2"/>
        <v>-0.63742398974868963</v>
      </c>
      <c r="E78" s="8">
        <f t="shared" si="3"/>
        <v>0.36257601025131037</v>
      </c>
      <c r="F78" t="s">
        <v>20</v>
      </c>
      <c r="G78" s="9">
        <f>E78*50</f>
        <v>18.128800512565519</v>
      </c>
    </row>
    <row r="79" spans="2:7" x14ac:dyDescent="0.25">
      <c r="B79">
        <v>62</v>
      </c>
      <c r="C79">
        <v>223.2</v>
      </c>
      <c r="D79">
        <f t="shared" si="2"/>
        <v>-0.68454710592868839</v>
      </c>
      <c r="E79" s="8">
        <f t="shared" si="3"/>
        <v>0.31545289407131161</v>
      </c>
      <c r="F79" t="s">
        <v>20</v>
      </c>
      <c r="G79" s="9">
        <f>E79*50</f>
        <v>15.772644703565581</v>
      </c>
    </row>
    <row r="80" spans="2:7" x14ac:dyDescent="0.25">
      <c r="B80">
        <v>63</v>
      </c>
      <c r="C80">
        <v>226.8</v>
      </c>
      <c r="D80">
        <f t="shared" si="2"/>
        <v>-0.72896862742141133</v>
      </c>
      <c r="E80" s="8">
        <f t="shared" si="3"/>
        <v>0.27103137257858867</v>
      </c>
      <c r="F80" t="s">
        <v>20</v>
      </c>
      <c r="G80" s="9">
        <f>E80*50</f>
        <v>13.551568628929434</v>
      </c>
    </row>
    <row r="81" spans="2:7" x14ac:dyDescent="0.25">
      <c r="B81">
        <v>64</v>
      </c>
      <c r="C81">
        <v>230.4</v>
      </c>
      <c r="D81">
        <f t="shared" si="2"/>
        <v>-0.77051324277578936</v>
      </c>
      <c r="E81" s="8">
        <f t="shared" si="3"/>
        <v>0.22948675722421064</v>
      </c>
      <c r="F81" t="s">
        <v>20</v>
      </c>
      <c r="G81" s="9">
        <f>E81*50</f>
        <v>11.474337861210532</v>
      </c>
    </row>
    <row r="82" spans="2:7" x14ac:dyDescent="0.25">
      <c r="B82">
        <v>65</v>
      </c>
      <c r="C82">
        <v>234</v>
      </c>
      <c r="D82">
        <f t="shared" ref="D82:D117" si="4">SIN(C82*PI()/180)</f>
        <v>-0.80901699437494734</v>
      </c>
      <c r="E82" s="8">
        <f t="shared" si="3"/>
        <v>0.19098300562505266</v>
      </c>
      <c r="F82" t="s">
        <v>20</v>
      </c>
      <c r="G82" s="9">
        <f>E82*50</f>
        <v>9.5491502812526328</v>
      </c>
    </row>
    <row r="83" spans="2:7" x14ac:dyDescent="0.25">
      <c r="B83">
        <v>66</v>
      </c>
      <c r="C83">
        <v>237.6</v>
      </c>
      <c r="D83">
        <f t="shared" si="4"/>
        <v>-0.84432792550201485</v>
      </c>
      <c r="E83" s="8">
        <f t="shared" ref="E83:E117" si="5">D83+1</f>
        <v>0.15567207449798515</v>
      </c>
      <c r="F83" t="s">
        <v>20</v>
      </c>
      <c r="G83" s="9">
        <f>E83*50</f>
        <v>7.7836037248992573</v>
      </c>
    </row>
    <row r="84" spans="2:7" x14ac:dyDescent="0.25">
      <c r="B84">
        <v>67</v>
      </c>
      <c r="C84">
        <v>241.2</v>
      </c>
      <c r="D84">
        <f t="shared" si="4"/>
        <v>-0.87630668004386314</v>
      </c>
      <c r="E84" s="8">
        <f t="shared" si="5"/>
        <v>0.12369331995613686</v>
      </c>
      <c r="F84" t="s">
        <v>20</v>
      </c>
      <c r="G84" s="9">
        <f>E84*50</f>
        <v>6.1846659978068432</v>
      </c>
    </row>
    <row r="85" spans="2:7" x14ac:dyDescent="0.25">
      <c r="B85">
        <v>68</v>
      </c>
      <c r="C85">
        <v>244.8</v>
      </c>
      <c r="D85">
        <f t="shared" si="4"/>
        <v>-0.90482705246601935</v>
      </c>
      <c r="E85" s="8">
        <f t="shared" si="5"/>
        <v>9.5172947533980645E-2</v>
      </c>
      <c r="F85" t="s">
        <v>20</v>
      </c>
      <c r="G85" s="9">
        <f>E85*50</f>
        <v>4.7586473766990327</v>
      </c>
    </row>
    <row r="86" spans="2:7" x14ac:dyDescent="0.25">
      <c r="B86">
        <v>69</v>
      </c>
      <c r="C86">
        <v>248.4</v>
      </c>
      <c r="D86">
        <f t="shared" si="4"/>
        <v>-0.92977648588825146</v>
      </c>
      <c r="E86" s="8">
        <f t="shared" si="5"/>
        <v>7.0223514111748542E-2</v>
      </c>
      <c r="F86" t="s">
        <v>20</v>
      </c>
      <c r="G86" s="9">
        <f>E86*50</f>
        <v>3.5111757055874273</v>
      </c>
    </row>
    <row r="87" spans="2:7" x14ac:dyDescent="0.25">
      <c r="B87">
        <v>70</v>
      </c>
      <c r="C87">
        <v>252</v>
      </c>
      <c r="D87">
        <f t="shared" si="4"/>
        <v>-0.95105651629515353</v>
      </c>
      <c r="E87" s="8">
        <f t="shared" si="5"/>
        <v>4.8943483704846469E-2</v>
      </c>
      <c r="F87" t="s">
        <v>20</v>
      </c>
      <c r="G87" s="9">
        <f>E87*50</f>
        <v>2.4471741852423232</v>
      </c>
    </row>
    <row r="88" spans="2:7" x14ac:dyDescent="0.25">
      <c r="B88">
        <v>71</v>
      </c>
      <c r="C88">
        <v>255.6</v>
      </c>
      <c r="D88">
        <f t="shared" si="4"/>
        <v>-0.96858316112863097</v>
      </c>
      <c r="E88" s="8">
        <f t="shared" si="5"/>
        <v>3.1416838871369035E-2</v>
      </c>
      <c r="F88" t="s">
        <v>20</v>
      </c>
      <c r="G88" s="9">
        <f>E88*50</f>
        <v>1.5708419435684517</v>
      </c>
    </row>
    <row r="89" spans="2:7" x14ac:dyDescent="0.25">
      <c r="B89">
        <v>72</v>
      </c>
      <c r="C89">
        <v>259.2</v>
      </c>
      <c r="D89">
        <f t="shared" si="4"/>
        <v>-0.9822872507286885</v>
      </c>
      <c r="E89" s="8">
        <f t="shared" si="5"/>
        <v>1.7712749271311501E-2</v>
      </c>
      <c r="F89" t="s">
        <v>20</v>
      </c>
      <c r="G89" s="9">
        <f>E89*50</f>
        <v>0.88563746356557504</v>
      </c>
    </row>
    <row r="90" spans="2:7" x14ac:dyDescent="0.25">
      <c r="B90">
        <v>73</v>
      </c>
      <c r="C90">
        <v>262.8</v>
      </c>
      <c r="D90">
        <f t="shared" si="4"/>
        <v>-0.99211470131447788</v>
      </c>
      <c r="E90" s="8">
        <f t="shared" si="5"/>
        <v>7.8852986855221241E-3</v>
      </c>
      <c r="F90" t="s">
        <v>20</v>
      </c>
      <c r="G90" s="9">
        <f>E90*50</f>
        <v>0.3942649342761062</v>
      </c>
    </row>
    <row r="91" spans="2:7" x14ac:dyDescent="0.25">
      <c r="B91">
        <v>74</v>
      </c>
      <c r="C91">
        <v>266.39999999999998</v>
      </c>
      <c r="D91">
        <f t="shared" si="4"/>
        <v>-0.99802672842827156</v>
      </c>
      <c r="E91" s="8">
        <f t="shared" si="5"/>
        <v>1.973271571728441E-3</v>
      </c>
      <c r="F91" t="s">
        <v>20</v>
      </c>
      <c r="G91" s="9">
        <f>E91*50</f>
        <v>9.8663578586422052E-2</v>
      </c>
    </row>
    <row r="92" spans="2:7" x14ac:dyDescent="0.25">
      <c r="B92">
        <v>75</v>
      </c>
      <c r="C92">
        <v>270</v>
      </c>
      <c r="D92">
        <f t="shared" si="4"/>
        <v>-1</v>
      </c>
      <c r="E92" s="8">
        <f t="shared" si="5"/>
        <v>0</v>
      </c>
      <c r="F92" t="s">
        <v>20</v>
      </c>
      <c r="G92" s="9">
        <f>E92*50</f>
        <v>0</v>
      </c>
    </row>
    <row r="93" spans="2:7" x14ac:dyDescent="0.25">
      <c r="B93">
        <v>76</v>
      </c>
      <c r="C93">
        <v>273.60000000000002</v>
      </c>
      <c r="D93">
        <f t="shared" si="4"/>
        <v>-0.99802672842827156</v>
      </c>
      <c r="E93" s="8">
        <f t="shared" si="5"/>
        <v>1.973271571728441E-3</v>
      </c>
      <c r="F93" t="s">
        <v>20</v>
      </c>
      <c r="G93" s="9">
        <f>E93*50</f>
        <v>9.8663578586422052E-2</v>
      </c>
    </row>
    <row r="94" spans="2:7" x14ac:dyDescent="0.25">
      <c r="B94">
        <v>77</v>
      </c>
      <c r="C94">
        <v>277.2</v>
      </c>
      <c r="D94">
        <f t="shared" si="4"/>
        <v>-0.99211470131447788</v>
      </c>
      <c r="E94" s="8">
        <f t="shared" si="5"/>
        <v>7.8852986855221241E-3</v>
      </c>
      <c r="F94" t="s">
        <v>20</v>
      </c>
      <c r="G94" s="9">
        <f>E94*50</f>
        <v>0.3942649342761062</v>
      </c>
    </row>
    <row r="95" spans="2:7" x14ac:dyDescent="0.25">
      <c r="B95">
        <v>78</v>
      </c>
      <c r="C95">
        <v>280.8</v>
      </c>
      <c r="D95">
        <f t="shared" si="4"/>
        <v>-0.98228725072868872</v>
      </c>
      <c r="E95" s="8">
        <f t="shared" si="5"/>
        <v>1.7712749271311279E-2</v>
      </c>
      <c r="F95" t="s">
        <v>20</v>
      </c>
      <c r="G95" s="9">
        <f>E95*50</f>
        <v>0.88563746356556394</v>
      </c>
    </row>
    <row r="96" spans="2:7" x14ac:dyDescent="0.25">
      <c r="B96">
        <v>79</v>
      </c>
      <c r="C96">
        <v>284.39999999999998</v>
      </c>
      <c r="D96">
        <f t="shared" si="4"/>
        <v>-0.9685831611286313</v>
      </c>
      <c r="E96" s="8">
        <f t="shared" si="5"/>
        <v>3.1416838871368702E-2</v>
      </c>
      <c r="F96" t="s">
        <v>20</v>
      </c>
      <c r="G96" s="9">
        <f>E96*50</f>
        <v>1.5708419435684351</v>
      </c>
    </row>
    <row r="97" spans="2:7" x14ac:dyDescent="0.25">
      <c r="B97">
        <v>80</v>
      </c>
      <c r="C97">
        <v>288</v>
      </c>
      <c r="D97">
        <f t="shared" si="4"/>
        <v>-0.95105651629515364</v>
      </c>
      <c r="E97" s="8">
        <f t="shared" si="5"/>
        <v>4.8943483704846358E-2</v>
      </c>
      <c r="F97" t="s">
        <v>20</v>
      </c>
      <c r="G97" s="9">
        <f>E97*50</f>
        <v>2.4471741852423179</v>
      </c>
    </row>
    <row r="98" spans="2:7" x14ac:dyDescent="0.25">
      <c r="B98">
        <v>81</v>
      </c>
      <c r="C98">
        <v>291.60000000000002</v>
      </c>
      <c r="D98">
        <f t="shared" si="4"/>
        <v>-0.92977648588825124</v>
      </c>
      <c r="E98" s="8">
        <f t="shared" si="5"/>
        <v>7.0223514111748764E-2</v>
      </c>
      <c r="F98" t="s">
        <v>20</v>
      </c>
      <c r="G98" s="9">
        <f>E98*50</f>
        <v>3.511175705587438</v>
      </c>
    </row>
    <row r="99" spans="2:7" x14ac:dyDescent="0.25">
      <c r="B99">
        <v>82</v>
      </c>
      <c r="C99">
        <v>295.2</v>
      </c>
      <c r="D99">
        <f t="shared" si="4"/>
        <v>-0.90482705246601958</v>
      </c>
      <c r="E99" s="8">
        <f t="shared" si="5"/>
        <v>9.5172947533980423E-2</v>
      </c>
      <c r="F99" t="s">
        <v>20</v>
      </c>
      <c r="G99" s="9">
        <f>E99*50</f>
        <v>4.7586473766990212</v>
      </c>
    </row>
    <row r="100" spans="2:7" x14ac:dyDescent="0.25">
      <c r="B100">
        <v>83</v>
      </c>
      <c r="C100">
        <v>298.8</v>
      </c>
      <c r="D100">
        <f t="shared" si="4"/>
        <v>-0.87630668004386381</v>
      </c>
      <c r="E100" s="8">
        <f t="shared" si="5"/>
        <v>0.12369331995613619</v>
      </c>
      <c r="F100" t="s">
        <v>20</v>
      </c>
      <c r="G100" s="9">
        <f>E100*50</f>
        <v>6.1846659978068095</v>
      </c>
    </row>
    <row r="101" spans="2:7" x14ac:dyDescent="0.25">
      <c r="B101">
        <v>84</v>
      </c>
      <c r="C101">
        <v>302.39999999999998</v>
      </c>
      <c r="D101">
        <f t="shared" si="4"/>
        <v>-0.84432792550201552</v>
      </c>
      <c r="E101" s="8">
        <f t="shared" si="5"/>
        <v>0.15567207449798448</v>
      </c>
      <c r="F101" t="s">
        <v>20</v>
      </c>
      <c r="G101" s="9">
        <f>E101*50</f>
        <v>7.7836037248992245</v>
      </c>
    </row>
    <row r="102" spans="2:7" x14ac:dyDescent="0.25">
      <c r="B102">
        <v>85</v>
      </c>
      <c r="C102">
        <v>306</v>
      </c>
      <c r="D102">
        <f t="shared" si="4"/>
        <v>-0.80901699437494756</v>
      </c>
      <c r="E102" s="8">
        <f t="shared" si="5"/>
        <v>0.19098300562505244</v>
      </c>
      <c r="F102" t="s">
        <v>20</v>
      </c>
      <c r="G102" s="9">
        <f>E102*50</f>
        <v>9.5491502812526221</v>
      </c>
    </row>
    <row r="103" spans="2:7" x14ac:dyDescent="0.25">
      <c r="B103">
        <v>86</v>
      </c>
      <c r="C103">
        <v>309.60000000000002</v>
      </c>
      <c r="D103">
        <f t="shared" si="4"/>
        <v>-0.77051324277578903</v>
      </c>
      <c r="E103" s="8">
        <f t="shared" si="5"/>
        <v>0.22948675722421097</v>
      </c>
      <c r="F103" t="s">
        <v>20</v>
      </c>
      <c r="G103" s="9">
        <f>E103*50</f>
        <v>11.474337861210548</v>
      </c>
    </row>
    <row r="104" spans="2:7" x14ac:dyDescent="0.25">
      <c r="B104">
        <v>87</v>
      </c>
      <c r="C104">
        <v>313.2</v>
      </c>
      <c r="D104">
        <f t="shared" si="4"/>
        <v>-0.72896862742141211</v>
      </c>
      <c r="E104" s="8">
        <f t="shared" si="5"/>
        <v>0.27103137257858789</v>
      </c>
      <c r="F104" t="s">
        <v>20</v>
      </c>
      <c r="G104" s="9">
        <f>E104*50</f>
        <v>13.551568628929395</v>
      </c>
    </row>
    <row r="105" spans="2:7" x14ac:dyDescent="0.25">
      <c r="B105">
        <v>88</v>
      </c>
      <c r="C105">
        <v>316.8</v>
      </c>
      <c r="D105">
        <f t="shared" si="4"/>
        <v>-0.68454710592868828</v>
      </c>
      <c r="E105" s="8">
        <f t="shared" si="5"/>
        <v>0.31545289407131172</v>
      </c>
      <c r="F105" t="s">
        <v>20</v>
      </c>
      <c r="G105" s="9">
        <f>E105*50</f>
        <v>15.772644703565586</v>
      </c>
    </row>
    <row r="106" spans="2:7" x14ac:dyDescent="0.25">
      <c r="B106">
        <v>89</v>
      </c>
      <c r="C106">
        <v>320.39999999999998</v>
      </c>
      <c r="D106">
        <f t="shared" si="4"/>
        <v>-0.6374239897486903</v>
      </c>
      <c r="E106" s="8">
        <f t="shared" si="5"/>
        <v>0.3625760102513097</v>
      </c>
      <c r="F106" t="s">
        <v>20</v>
      </c>
      <c r="G106" s="9">
        <f>E106*50</f>
        <v>18.128800512565483</v>
      </c>
    </row>
    <row r="107" spans="2:7" x14ac:dyDescent="0.25">
      <c r="B107">
        <v>90</v>
      </c>
      <c r="C107">
        <v>324</v>
      </c>
      <c r="D107">
        <f t="shared" si="4"/>
        <v>-0.58778525229247336</v>
      </c>
      <c r="E107" s="8">
        <f t="shared" si="5"/>
        <v>0.41221474770752664</v>
      </c>
      <c r="F107" t="s">
        <v>20</v>
      </c>
      <c r="G107" s="9">
        <f>E107*50</f>
        <v>20.610737385376332</v>
      </c>
    </row>
    <row r="108" spans="2:7" x14ac:dyDescent="0.25">
      <c r="B108">
        <v>91</v>
      </c>
      <c r="C108">
        <v>327.60000000000002</v>
      </c>
      <c r="D108">
        <f t="shared" si="4"/>
        <v>-0.5358267949789971</v>
      </c>
      <c r="E108" s="8">
        <f t="shared" si="5"/>
        <v>0.4641732050210029</v>
      </c>
      <c r="F108" t="s">
        <v>20</v>
      </c>
      <c r="G108" s="9">
        <f>E108*50</f>
        <v>23.208660251050144</v>
      </c>
    </row>
    <row r="109" spans="2:7" x14ac:dyDescent="0.25">
      <c r="B109">
        <v>92</v>
      </c>
      <c r="C109">
        <v>331.2</v>
      </c>
      <c r="D109">
        <f t="shared" si="4"/>
        <v>-0.48175367410171532</v>
      </c>
      <c r="E109" s="8">
        <f t="shared" si="5"/>
        <v>0.51824632589828468</v>
      </c>
      <c r="F109" t="s">
        <v>20</v>
      </c>
      <c r="G109" s="9">
        <f>E109*50</f>
        <v>25.912316294914234</v>
      </c>
    </row>
    <row r="110" spans="2:7" x14ac:dyDescent="0.25">
      <c r="B110">
        <v>93</v>
      </c>
      <c r="C110">
        <v>334.8</v>
      </c>
      <c r="D110">
        <f t="shared" si="4"/>
        <v>-0.42577929156507299</v>
      </c>
      <c r="E110" s="8">
        <f t="shared" si="5"/>
        <v>0.57422070843492701</v>
      </c>
      <c r="F110" t="s">
        <v>20</v>
      </c>
      <c r="G110" s="9">
        <f>E110*50</f>
        <v>28.711035421746349</v>
      </c>
    </row>
    <row r="111" spans="2:7" x14ac:dyDescent="0.25">
      <c r="B111">
        <v>94</v>
      </c>
      <c r="C111">
        <v>338.4</v>
      </c>
      <c r="D111">
        <f t="shared" si="4"/>
        <v>-0.36812455268467786</v>
      </c>
      <c r="E111" s="8">
        <f t="shared" si="5"/>
        <v>0.63187544731532208</v>
      </c>
      <c r="F111" t="s">
        <v>20</v>
      </c>
      <c r="G111" s="9">
        <f>E111*50</f>
        <v>31.593772365766103</v>
      </c>
    </row>
    <row r="112" spans="2:7" x14ac:dyDescent="0.25">
      <c r="B112">
        <v>95</v>
      </c>
      <c r="C112">
        <v>342</v>
      </c>
      <c r="D112">
        <f t="shared" si="4"/>
        <v>-0.30901699437494762</v>
      </c>
      <c r="E112" s="8">
        <f t="shared" si="5"/>
        <v>0.69098300562505233</v>
      </c>
      <c r="F112" t="s">
        <v>20</v>
      </c>
      <c r="G112" s="9">
        <f>E112*50</f>
        <v>34.549150281252615</v>
      </c>
    </row>
    <row r="113" spans="2:7" x14ac:dyDescent="0.25">
      <c r="B113">
        <v>96</v>
      </c>
      <c r="C113">
        <v>345.6</v>
      </c>
      <c r="D113">
        <f t="shared" si="4"/>
        <v>-0.24868988716485535</v>
      </c>
      <c r="E113" s="8">
        <f t="shared" si="5"/>
        <v>0.75131011283514471</v>
      </c>
      <c r="F113" t="s">
        <v>20</v>
      </c>
      <c r="G113" s="9">
        <f>E113*50</f>
        <v>37.565505641757234</v>
      </c>
    </row>
    <row r="114" spans="2:7" x14ac:dyDescent="0.25">
      <c r="B114">
        <v>97</v>
      </c>
      <c r="C114">
        <v>349.2</v>
      </c>
      <c r="D114">
        <f t="shared" si="4"/>
        <v>-0.18738131458572468</v>
      </c>
      <c r="E114" s="8">
        <f t="shared" si="5"/>
        <v>0.81261868541427529</v>
      </c>
      <c r="F114" t="s">
        <v>20</v>
      </c>
      <c r="G114" s="9">
        <f>E114*50</f>
        <v>40.630934270713766</v>
      </c>
    </row>
    <row r="115" spans="2:7" x14ac:dyDescent="0.25">
      <c r="B115">
        <v>98</v>
      </c>
      <c r="C115">
        <v>352.8</v>
      </c>
      <c r="D115">
        <f t="shared" si="4"/>
        <v>-0.12533323356430465</v>
      </c>
      <c r="E115" s="8">
        <f t="shared" si="5"/>
        <v>0.8746667664356953</v>
      </c>
      <c r="F115" t="s">
        <v>20</v>
      </c>
      <c r="G115" s="9">
        <f>E115*50</f>
        <v>43.733338321784764</v>
      </c>
    </row>
    <row r="116" spans="2:7" x14ac:dyDescent="0.25">
      <c r="B116">
        <v>99</v>
      </c>
      <c r="C116">
        <v>356.4</v>
      </c>
      <c r="D116">
        <f t="shared" si="4"/>
        <v>-6.2790519529313263E-2</v>
      </c>
      <c r="E116" s="8">
        <f t="shared" si="5"/>
        <v>0.93720948047068675</v>
      </c>
      <c r="F116" t="s">
        <v>20</v>
      </c>
      <c r="G116" s="9">
        <f>E116*50</f>
        <v>46.860474023534337</v>
      </c>
    </row>
    <row r="117" spans="2:7" x14ac:dyDescent="0.25">
      <c r="B117">
        <v>100</v>
      </c>
      <c r="C117">
        <v>360</v>
      </c>
      <c r="D117">
        <f t="shared" si="4"/>
        <v>-2.45029690981724E-16</v>
      </c>
      <c r="E117" s="8">
        <f t="shared" si="5"/>
        <v>0.99999999999999978</v>
      </c>
      <c r="F117" t="s">
        <v>20</v>
      </c>
      <c r="G117" s="9">
        <f>E117*50</f>
        <v>49.999999999999986</v>
      </c>
    </row>
  </sheetData>
  <mergeCells count="2">
    <mergeCell ref="B1:D1"/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Schwendener</dc:creator>
  <cp:lastModifiedBy>Adrian Schwendener</cp:lastModifiedBy>
  <dcterms:created xsi:type="dcterms:W3CDTF">2023-03-09T23:23:37Z</dcterms:created>
  <dcterms:modified xsi:type="dcterms:W3CDTF">2023-03-20T05:36:00Z</dcterms:modified>
</cp:coreProperties>
</file>