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esktop\Outros\"/>
    </mc:Choice>
  </mc:AlternateContent>
  <xr:revisionPtr revIDLastSave="0" documentId="13_ncr:1_{E69EA406-B26C-4F43-935C-7CD10E6CA6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lecoes" sheetId="3" r:id="rId1"/>
    <sheet name="jogos" sheetId="5" r:id="rId2"/>
    <sheet name="jogos_resultado" sheetId="6" r:id="rId3"/>
  </sheets>
  <definedNames>
    <definedName name="_xlnm._FilterDatabase" localSheetId="2" hidden="1">jogos_resultado!$A$1:$J$1</definedName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6" l="1"/>
  <c r="J35" i="6"/>
  <c r="K35" i="6"/>
  <c r="L35" i="6"/>
  <c r="M35" i="6"/>
  <c r="N35" i="6"/>
  <c r="I34" i="6"/>
  <c r="J34" i="6"/>
  <c r="K34" i="6"/>
  <c r="L34" i="6"/>
  <c r="M34" i="6"/>
  <c r="N34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2" i="6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2" i="6"/>
  <c r="J2" i="6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2" i="6"/>
</calcChain>
</file>

<file path=xl/sharedStrings.xml><?xml version="1.0" encoding="utf-8"?>
<sst xmlns="http://schemas.openxmlformats.org/spreadsheetml/2006/main" count="705" uniqueCount="268">
  <si>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</si>
  <si>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</si>
  <si>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</si>
  <si>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</si>
  <si>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</si>
  <si>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</si>
  <si>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</si>
  <si>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</si>
  <si>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</si>
  <si>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</si>
  <si>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</si>
  <si>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</si>
  <si>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</si>
  <si>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</si>
  <si>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</si>
  <si>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</si>
  <si>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</si>
  <si>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</si>
  <si>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</si>
  <si>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</si>
  <si>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</si>
  <si>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</si>
  <si>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</si>
  <si>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</si>
  <si>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</si>
  <si>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</si>
  <si>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</si>
  <si>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</si>
  <si>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</si>
  <si>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</si>
  <si>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</si>
  <si>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</si>
  <si>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</si>
  <si>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</si>
  <si>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</si>
  <si>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</si>
  <si>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</si>
  <si>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</si>
  <si>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</si>
  <si>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</si>
  <si>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</si>
  <si>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</si>
  <si>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</si>
  <si>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</si>
  <si>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</si>
  <si>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</si>
  <si>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</si>
  <si>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</si>
  <si>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</si>
  <si>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</si>
  <si>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</si>
  <si>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</si>
  <si>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</si>
  <si>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</si>
  <si>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</si>
  <si>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</si>
  <si>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</si>
  <si>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</si>
  <si>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</si>
  <si>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</si>
  <si>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</si>
  <si>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</si>
  <si>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</si>
  <si>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</si>
  <si>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</si>
  <si>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</si>
  <si>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</si>
  <si>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</si>
  <si>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</si>
  <si>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</si>
  <si>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</si>
  <si>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</si>
  <si>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</si>
  <si>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</si>
  <si>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</si>
  <si>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</si>
  <si>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</si>
  <si>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</si>
  <si>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</si>
  <si>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</si>
  <si>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</si>
  <si>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</si>
  <si>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</si>
  <si>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</si>
  <si>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</si>
  <si>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</si>
  <si>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</si>
  <si>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</si>
  <si>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</si>
  <si>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</si>
  <si>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</si>
  <si>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</si>
  <si>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</si>
  <si>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</si>
  <si>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</si>
  <si>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</si>
  <si>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</si>
  <si>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</si>
  <si>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</si>
  <si>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</si>
  <si>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</si>
  <si>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</si>
  <si>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</si>
  <si>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</si>
  <si>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</si>
  <si>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</si>
  <si>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</si>
  <si>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</si>
  <si>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</si>
  <si>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</si>
  <si>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</si>
  <si>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</si>
  <si>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</si>
  <si>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</si>
  <si>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</si>
  <si>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</si>
  <si>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</si>
  <si>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</si>
  <si>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</si>
  <si>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</si>
  <si>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</si>
  <si>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</si>
  <si>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</si>
  <si>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</si>
  <si>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</si>
  <si>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</si>
  <si>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</si>
  <si>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</si>
  <si>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</si>
  <si>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</si>
  <si>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</si>
  <si>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</si>
  <si>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</si>
  <si>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</si>
  <si>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</si>
  <si>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</si>
  <si>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</si>
  <si>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</si>
  <si>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</si>
  <si>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</si>
  <si>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</si>
  <si>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</si>
  <si>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</si>
  <si>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</si>
  <si>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</si>
  <si>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</si>
  <si>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</si>
  <si>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</si>
  <si>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</si>
  <si>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</si>
  <si>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</si>
  <si>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</si>
  <si>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</si>
  <si>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</si>
  <si>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</si>
  <si>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</si>
  <si>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</si>
  <si>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</si>
  <si>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</si>
  <si>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</si>
  <si>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</si>
  <si>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</si>
  <si>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</si>
  <si>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</si>
  <si>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</si>
  <si>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</si>
  <si>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</si>
  <si>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</si>
  <si>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</si>
  <si>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</si>
  <si>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</si>
  <si>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</si>
  <si>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</si>
  <si>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</si>
  <si>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</si>
  <si>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</si>
  <si>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</si>
  <si>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</si>
  <si>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</si>
  <si>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</si>
  <si>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</si>
  <si>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</si>
  <si>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</si>
  <si>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</si>
  <si>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</si>
  <si>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</si>
  <si>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</si>
  <si>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</si>
  <si>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</si>
  <si>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</si>
  <si>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</si>
  <si>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</si>
  <si>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</si>
  <si>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</si>
  <si>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</si>
  <si>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</si>
  <si>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</si>
  <si>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</si>
  <si>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</si>
  <si>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</si>
  <si>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</si>
  <si>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</si>
  <si>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</si>
  <si>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</si>
  <si>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</si>
  <si>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</si>
  <si>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</si>
  <si>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</si>
  <si>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</si>
  <si>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</si>
  <si>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</si>
  <si>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</si>
  <si>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</si>
  <si>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</si>
  <si>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</si>
  <si>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</si>
  <si>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</si>
  <si>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</si>
  <si>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</si>
  <si>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</si>
  <si>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</si>
  <si>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</si>
  <si>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</si>
  <si>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</si>
  <si>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</si>
  <si>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</si>
  <si>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</si>
  <si>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</si>
  <si>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</si>
  <si>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</si>
  <si>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</si>
  <si>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</si>
  <si>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</si>
  <si>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</si>
  <si>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</si>
  <si>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</si>
  <si>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</si>
  <si>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</si>
  <si>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</si>
  <si>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</si>
  <si>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</si>
  <si>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</si>
  <si>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</si>
  <si>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</si>
  <si>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</si>
  <si>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</si>
  <si>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</si>
  <si>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</si>
  <si>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</si>
  <si>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</si>
  <si>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</si>
  <si>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</si>
  <si>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</si>
  <si>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</si>
  <si>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placar1</t>
  </si>
  <si>
    <t>placar2</t>
  </si>
  <si>
    <t>pontos1</t>
  </si>
  <si>
    <t>pontos2</t>
  </si>
  <si>
    <t>saldo1</t>
  </si>
  <si>
    <t>saldo2</t>
  </si>
  <si>
    <t>AL BAYT</t>
  </si>
  <si>
    <t>AHMAD BIN ALI</t>
  </si>
  <si>
    <t>INTERNACIONAL KHALIFA</t>
  </si>
  <si>
    <t>ESTÁDIO 974</t>
  </si>
  <si>
    <t>CIDADE DA EDUCAÇÃO</t>
  </si>
  <si>
    <t>AL JANOUB</t>
  </si>
  <si>
    <t>resultado</t>
  </si>
  <si>
    <t>placar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</si>
</sst>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zoomScale="89" zoomScaleNormal="89" workbookViewId="0"/>
  </sheetViews>
  <sheetFormatPr defaultColWidth="14.42578125" defaultRowHeight="15" customHeight="1" x14ac:dyDescent="0.25"/>
  <cols>
    <col min="1" max="1" width="20.7109375" style="15" customWidth="1"/>
    <col min="2" max="2" width="10.140625" style="15" bestFit="1" customWidth="1"/>
    <col min="3" max="3" width="19.140625" style="15" bestFit="1" customWidth="1"/>
    <col min="4" max="4" width="19.85546875" style="15" bestFit="1" customWidth="1"/>
    <col min="5" max="5" width="12.28515625" style="15" bestFit="1" customWidth="1"/>
    <col min="6" max="6" width="18.28515625" style="15" bestFit="1" customWidth="1"/>
    <col min="7" max="7" width="18.7109375" style="15" bestFit="1" customWidth="1"/>
    <col min="8" max="8" width="14.28515625" style="15" customWidth="1"/>
    <col min="9" max="9" width="9.85546875" style="15" bestFit="1" customWidth="1"/>
    <col min="10" max="10" width="22.28515625" style="15" bestFit="1" customWidth="1"/>
    <col min="11" max="13" width="25.85546875" style="15" customWidth="1"/>
    <col min="14" max="18" width="8.7109375" style="15" customWidth="1"/>
    <col min="19" max="16384" width="14.42578125" style="15"/>
  </cols>
  <sheetData>
    <row r="1" spans="1:13" s="14" customFormat="1" ht="15" customHeight="1" x14ac:dyDescent="0.25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219</v>
      </c>
      <c r="F1" s="14" t="s">
        <v>220</v>
      </c>
      <c r="G1" s="14" t="s">
        <v>218</v>
      </c>
      <c r="H1" s="14" t="s">
        <v>221</v>
      </c>
      <c r="I1" s="14" t="s">
        <v>40</v>
      </c>
      <c r="J1" s="14" t="s">
        <v>41</v>
      </c>
      <c r="K1" s="14" t="s">
        <v>42</v>
      </c>
      <c r="L1" s="14" t="s">
        <v>217</v>
      </c>
      <c r="M1" s="14" t="s">
        <v>216</v>
      </c>
    </row>
    <row r="2" spans="1:13" ht="15" customHeight="1" x14ac:dyDescent="0.25">
      <c r="A2" s="15" t="s">
        <v>43</v>
      </c>
      <c r="B2" s="15" t="s">
        <v>44</v>
      </c>
      <c r="C2" s="15" t="s">
        <v>45</v>
      </c>
      <c r="D2" s="15" t="s">
        <v>6</v>
      </c>
      <c r="E2" s="15">
        <v>48</v>
      </c>
      <c r="F2" s="15">
        <v>18.329999999999998</v>
      </c>
      <c r="G2" s="15">
        <v>1442</v>
      </c>
      <c r="H2" s="15" t="s">
        <v>1</v>
      </c>
      <c r="I2" s="15">
        <v>0</v>
      </c>
      <c r="J2" s="15" t="s">
        <v>48</v>
      </c>
      <c r="K2" s="15" t="s">
        <v>244</v>
      </c>
      <c r="L2" s="15" t="s">
        <v>46</v>
      </c>
      <c r="M2" s="15" t="s">
        <v>47</v>
      </c>
    </row>
    <row r="3" spans="1:13" ht="15" customHeight="1" x14ac:dyDescent="0.25">
      <c r="A3" s="15" t="s">
        <v>49</v>
      </c>
      <c r="B3" s="15" t="s">
        <v>44</v>
      </c>
      <c r="C3" s="15" t="s">
        <v>50</v>
      </c>
      <c r="D3" s="15" t="s">
        <v>21</v>
      </c>
      <c r="E3" s="15">
        <v>44</v>
      </c>
      <c r="F3" s="15">
        <v>125.8</v>
      </c>
      <c r="G3" s="15">
        <v>1464</v>
      </c>
      <c r="H3" s="15" t="s">
        <v>23</v>
      </c>
      <c r="I3" s="15">
        <v>0</v>
      </c>
      <c r="J3" s="15" t="s">
        <v>53</v>
      </c>
      <c r="K3" s="15" t="s">
        <v>232</v>
      </c>
      <c r="L3" s="15" t="s">
        <v>51</v>
      </c>
      <c r="M3" s="15" t="s">
        <v>52</v>
      </c>
    </row>
    <row r="4" spans="1:13" ht="15" customHeight="1" x14ac:dyDescent="0.25">
      <c r="A4" s="15" t="s">
        <v>8</v>
      </c>
      <c r="B4" s="15" t="s">
        <v>44</v>
      </c>
      <c r="C4" s="15" t="s">
        <v>54</v>
      </c>
      <c r="D4" s="15" t="s">
        <v>8</v>
      </c>
      <c r="E4" s="15">
        <v>18</v>
      </c>
      <c r="F4" s="15">
        <v>286.5</v>
      </c>
      <c r="G4" s="15">
        <v>1585</v>
      </c>
      <c r="H4" s="15" t="s">
        <v>7</v>
      </c>
      <c r="I4" s="15">
        <v>0</v>
      </c>
      <c r="J4" s="15" t="s">
        <v>57</v>
      </c>
      <c r="K4" s="15" t="s">
        <v>246</v>
      </c>
      <c r="L4" s="15" t="s">
        <v>55</v>
      </c>
      <c r="M4" s="15" t="s">
        <v>56</v>
      </c>
    </row>
    <row r="5" spans="1:13" ht="15" customHeight="1" x14ac:dyDescent="0.25">
      <c r="A5" s="15" t="s">
        <v>58</v>
      </c>
      <c r="B5" s="15" t="s">
        <v>44</v>
      </c>
      <c r="C5" s="15" t="s">
        <v>59</v>
      </c>
      <c r="D5" s="15" t="s">
        <v>28</v>
      </c>
      <c r="E5" s="15">
        <v>8</v>
      </c>
      <c r="F5" s="15">
        <v>455.75</v>
      </c>
      <c r="G5" s="15">
        <v>1679</v>
      </c>
      <c r="H5" s="15" t="s">
        <v>23</v>
      </c>
      <c r="I5" s="15">
        <v>0</v>
      </c>
      <c r="J5" s="15" t="s">
        <v>62</v>
      </c>
      <c r="K5" s="15" t="s">
        <v>241</v>
      </c>
      <c r="L5" s="15" t="s">
        <v>60</v>
      </c>
      <c r="M5" s="15" t="s">
        <v>61</v>
      </c>
    </row>
    <row r="6" spans="1:13" ht="15" customHeight="1" x14ac:dyDescent="0.25">
      <c r="A6" s="15" t="s">
        <v>63</v>
      </c>
      <c r="B6" s="15" t="s">
        <v>64</v>
      </c>
      <c r="C6" s="15" t="s">
        <v>65</v>
      </c>
      <c r="D6" s="15" t="s">
        <v>22</v>
      </c>
      <c r="E6" s="15">
        <v>5</v>
      </c>
      <c r="F6" s="15">
        <v>1360</v>
      </c>
      <c r="G6" s="15">
        <v>1737</v>
      </c>
      <c r="H6" s="15" t="s">
        <v>23</v>
      </c>
      <c r="I6" s="15">
        <v>1</v>
      </c>
      <c r="J6" s="15" t="s">
        <v>68</v>
      </c>
      <c r="K6" s="15" t="s">
        <v>233</v>
      </c>
      <c r="L6" s="15" t="s">
        <v>66</v>
      </c>
      <c r="M6" s="15" t="s">
        <v>67</v>
      </c>
    </row>
    <row r="7" spans="1:13" ht="15" customHeight="1" x14ac:dyDescent="0.25">
      <c r="A7" s="15" t="s">
        <v>69</v>
      </c>
      <c r="B7" s="15" t="s">
        <v>64</v>
      </c>
      <c r="C7" s="15" t="s">
        <v>70</v>
      </c>
      <c r="D7" s="15" t="s">
        <v>3</v>
      </c>
      <c r="E7" s="15">
        <v>22</v>
      </c>
      <c r="F7" s="15">
        <v>68.58</v>
      </c>
      <c r="G7" s="15">
        <v>1559</v>
      </c>
      <c r="H7" s="15" t="s">
        <v>1</v>
      </c>
      <c r="I7" s="15">
        <v>0</v>
      </c>
      <c r="J7" s="15" t="s">
        <v>73</v>
      </c>
      <c r="K7" s="15" t="s">
        <v>237</v>
      </c>
      <c r="L7" s="15" t="s">
        <v>71</v>
      </c>
      <c r="M7" s="15" t="s">
        <v>72</v>
      </c>
    </row>
    <row r="8" spans="1:13" ht="15" customHeight="1" x14ac:dyDescent="0.25">
      <c r="A8" s="15" t="s">
        <v>74</v>
      </c>
      <c r="B8" s="15" t="s">
        <v>64</v>
      </c>
      <c r="C8" s="15" t="s">
        <v>75</v>
      </c>
      <c r="D8" s="15" t="s">
        <v>76</v>
      </c>
      <c r="E8" s="15">
        <v>14</v>
      </c>
      <c r="F8" s="15">
        <v>204.4</v>
      </c>
      <c r="G8" s="15">
        <v>1635</v>
      </c>
      <c r="H8" s="15" t="s">
        <v>13</v>
      </c>
      <c r="I8" s="15">
        <v>0</v>
      </c>
      <c r="J8" s="15" t="s">
        <v>79</v>
      </c>
      <c r="K8" s="15" t="s">
        <v>252</v>
      </c>
      <c r="L8" s="15" t="s">
        <v>77</v>
      </c>
      <c r="M8" s="15" t="s">
        <v>78</v>
      </c>
    </row>
    <row r="9" spans="1:13" ht="15" customHeight="1" x14ac:dyDescent="0.25">
      <c r="A9" s="15" t="s">
        <v>80</v>
      </c>
      <c r="B9" s="15" t="s">
        <v>64</v>
      </c>
      <c r="C9" s="15" t="s">
        <v>81</v>
      </c>
      <c r="D9" s="15" t="s">
        <v>35</v>
      </c>
      <c r="E9" s="15">
        <v>19</v>
      </c>
      <c r="F9" s="15">
        <v>130.85</v>
      </c>
      <c r="G9" s="15">
        <v>1582</v>
      </c>
      <c r="H9" s="15" t="s">
        <v>23</v>
      </c>
      <c r="I9" s="15">
        <v>0</v>
      </c>
      <c r="J9" s="15" t="s">
        <v>84</v>
      </c>
      <c r="K9" s="15" t="s">
        <v>222</v>
      </c>
      <c r="L9" s="15" t="s">
        <v>82</v>
      </c>
      <c r="M9" s="15" t="s">
        <v>83</v>
      </c>
    </row>
    <row r="10" spans="1:13" ht="15" customHeight="1" x14ac:dyDescent="0.25">
      <c r="A10" s="15" t="s">
        <v>19</v>
      </c>
      <c r="B10" s="15" t="s">
        <v>85</v>
      </c>
      <c r="C10" s="15" t="s">
        <v>86</v>
      </c>
      <c r="D10" s="15" t="s">
        <v>19</v>
      </c>
      <c r="E10" s="15">
        <v>3</v>
      </c>
      <c r="F10" s="15">
        <v>608</v>
      </c>
      <c r="G10" s="15">
        <v>1771</v>
      </c>
      <c r="H10" s="15" t="s">
        <v>18</v>
      </c>
      <c r="I10" s="15">
        <v>2</v>
      </c>
      <c r="J10" s="15" t="s">
        <v>89</v>
      </c>
      <c r="K10" s="15" t="s">
        <v>223</v>
      </c>
      <c r="L10" s="15" t="s">
        <v>87</v>
      </c>
      <c r="M10" s="15" t="s">
        <v>88</v>
      </c>
    </row>
    <row r="11" spans="1:13" ht="15" customHeight="1" x14ac:dyDescent="0.25">
      <c r="A11" s="15" t="s">
        <v>90</v>
      </c>
      <c r="B11" s="15" t="s">
        <v>85</v>
      </c>
      <c r="C11" s="15" t="s">
        <v>91</v>
      </c>
      <c r="D11" s="15" t="s">
        <v>5</v>
      </c>
      <c r="E11" s="15">
        <v>53</v>
      </c>
      <c r="F11" s="15">
        <v>23.1</v>
      </c>
      <c r="G11" s="15">
        <v>1436</v>
      </c>
      <c r="H11" s="15" t="s">
        <v>1</v>
      </c>
      <c r="I11" s="15">
        <v>0</v>
      </c>
      <c r="J11" s="15" t="s">
        <v>94</v>
      </c>
      <c r="K11" s="15" t="s">
        <v>245</v>
      </c>
      <c r="L11" s="15" t="s">
        <v>92</v>
      </c>
      <c r="M11" s="15" t="s">
        <v>93</v>
      </c>
    </row>
    <row r="12" spans="1:13" ht="15" customHeight="1" x14ac:dyDescent="0.25">
      <c r="A12" s="15" t="s">
        <v>95</v>
      </c>
      <c r="B12" s="15" t="s">
        <v>85</v>
      </c>
      <c r="C12" s="15" t="s">
        <v>96</v>
      </c>
      <c r="D12" s="15" t="s">
        <v>15</v>
      </c>
      <c r="E12" s="15">
        <v>12</v>
      </c>
      <c r="F12" s="15">
        <v>201.3</v>
      </c>
      <c r="G12" s="15">
        <v>1650</v>
      </c>
      <c r="H12" s="15" t="s">
        <v>13</v>
      </c>
      <c r="I12" s="15">
        <v>0</v>
      </c>
      <c r="J12" s="15" t="s">
        <v>99</v>
      </c>
      <c r="K12" s="15" t="s">
        <v>239</v>
      </c>
      <c r="L12" s="15" t="s">
        <v>97</v>
      </c>
      <c r="M12" s="15" t="s">
        <v>98</v>
      </c>
    </row>
    <row r="13" spans="1:13" ht="15" customHeight="1" x14ac:dyDescent="0.25">
      <c r="A13" s="15" t="s">
        <v>100</v>
      </c>
      <c r="B13" s="15" t="s">
        <v>85</v>
      </c>
      <c r="C13" s="15" t="s">
        <v>101</v>
      </c>
      <c r="D13" s="15" t="s">
        <v>33</v>
      </c>
      <c r="E13" s="15">
        <v>26</v>
      </c>
      <c r="F13" s="15">
        <v>257.7</v>
      </c>
      <c r="G13" s="15">
        <v>1546</v>
      </c>
      <c r="H13" s="15" t="s">
        <v>23</v>
      </c>
      <c r="I13" s="15">
        <v>0</v>
      </c>
      <c r="J13" s="15" t="s">
        <v>104</v>
      </c>
      <c r="K13" s="15" t="s">
        <v>242</v>
      </c>
      <c r="L13" s="15" t="s">
        <v>102</v>
      </c>
      <c r="M13" s="15" t="s">
        <v>103</v>
      </c>
    </row>
    <row r="14" spans="1:13" ht="15" customHeight="1" x14ac:dyDescent="0.25">
      <c r="A14" s="15" t="s">
        <v>111</v>
      </c>
      <c r="B14" s="15" t="s">
        <v>106</v>
      </c>
      <c r="C14" s="15" t="s">
        <v>107</v>
      </c>
      <c r="D14" s="15" t="s">
        <v>31</v>
      </c>
      <c r="E14" s="15">
        <v>10</v>
      </c>
      <c r="F14" s="15">
        <v>339.3</v>
      </c>
      <c r="G14" s="15">
        <v>1665</v>
      </c>
      <c r="H14" s="15" t="s">
        <v>23</v>
      </c>
      <c r="I14" s="15">
        <v>0</v>
      </c>
      <c r="J14" s="15" t="s">
        <v>115</v>
      </c>
      <c r="K14" s="15" t="s">
        <v>231</v>
      </c>
      <c r="L14" s="15" t="s">
        <v>113</v>
      </c>
      <c r="M14" s="15" t="s">
        <v>114</v>
      </c>
    </row>
    <row r="15" spans="1:13" ht="15" customHeight="1" x14ac:dyDescent="0.25">
      <c r="A15" s="15" t="s">
        <v>116</v>
      </c>
      <c r="B15" s="15" t="s">
        <v>106</v>
      </c>
      <c r="C15" s="15" t="s">
        <v>112</v>
      </c>
      <c r="D15" s="15" t="s">
        <v>12</v>
      </c>
      <c r="E15" s="15">
        <v>30</v>
      </c>
      <c r="F15" s="15">
        <v>65.849999999999994</v>
      </c>
      <c r="G15" s="15">
        <v>1508</v>
      </c>
      <c r="H15" s="15" t="s">
        <v>7</v>
      </c>
      <c r="I15" s="15">
        <v>0</v>
      </c>
      <c r="J15" s="15" t="s">
        <v>120</v>
      </c>
      <c r="K15" s="15" t="s">
        <v>251</v>
      </c>
      <c r="L15" s="15" t="s">
        <v>118</v>
      </c>
      <c r="M15" s="15" t="s">
        <v>119</v>
      </c>
    </row>
    <row r="16" spans="1:13" ht="15" customHeight="1" x14ac:dyDescent="0.25">
      <c r="A16" s="15" t="s">
        <v>105</v>
      </c>
      <c r="B16" s="15" t="s">
        <v>106</v>
      </c>
      <c r="C16" s="15" t="s">
        <v>117</v>
      </c>
      <c r="D16" s="15" t="s">
        <v>24</v>
      </c>
      <c r="E16" s="15">
        <v>4</v>
      </c>
      <c r="F16" s="15">
        <v>886</v>
      </c>
      <c r="G16" s="15">
        <v>1765</v>
      </c>
      <c r="H16" s="15" t="s">
        <v>23</v>
      </c>
      <c r="I16" s="15">
        <v>2</v>
      </c>
      <c r="J16" s="15" t="s">
        <v>110</v>
      </c>
      <c r="K16" s="15" t="s">
        <v>234</v>
      </c>
      <c r="L16" s="15" t="s">
        <v>108</v>
      </c>
      <c r="M16" s="15" t="s">
        <v>109</v>
      </c>
    </row>
    <row r="17" spans="1:13" ht="15" customHeight="1" x14ac:dyDescent="0.25">
      <c r="A17" s="15" t="s">
        <v>121</v>
      </c>
      <c r="B17" s="15" t="s">
        <v>106</v>
      </c>
      <c r="C17" s="15" t="s">
        <v>122</v>
      </c>
      <c r="D17" s="15" t="s">
        <v>4</v>
      </c>
      <c r="E17" s="15">
        <v>39</v>
      </c>
      <c r="F17" s="15">
        <v>40.33</v>
      </c>
      <c r="G17" s="15">
        <v>1484</v>
      </c>
      <c r="H17" s="15" t="s">
        <v>1</v>
      </c>
      <c r="I17" s="15">
        <v>0</v>
      </c>
      <c r="J17" s="15" t="s">
        <v>125</v>
      </c>
      <c r="K17" s="15" t="s">
        <v>224</v>
      </c>
      <c r="L17" s="15" t="s">
        <v>123</v>
      </c>
      <c r="M17" s="15" t="s">
        <v>124</v>
      </c>
    </row>
    <row r="18" spans="1:13" ht="15" customHeight="1" x14ac:dyDescent="0.25">
      <c r="A18" s="15" t="s">
        <v>132</v>
      </c>
      <c r="B18" s="15" t="s">
        <v>127</v>
      </c>
      <c r="C18" s="15" t="s">
        <v>128</v>
      </c>
      <c r="D18" s="15" t="s">
        <v>26</v>
      </c>
      <c r="E18" s="15">
        <v>11</v>
      </c>
      <c r="F18" s="15">
        <v>746.5</v>
      </c>
      <c r="G18" s="15">
        <v>1659</v>
      </c>
      <c r="H18" s="15" t="s">
        <v>23</v>
      </c>
      <c r="I18" s="15">
        <v>4</v>
      </c>
      <c r="J18" s="15" t="s">
        <v>136</v>
      </c>
      <c r="K18" s="15" t="s">
        <v>235</v>
      </c>
      <c r="L18" s="15" t="s">
        <v>134</v>
      </c>
      <c r="M18" s="15" t="s">
        <v>135</v>
      </c>
    </row>
    <row r="19" spans="1:13" ht="15" customHeight="1" x14ac:dyDescent="0.25">
      <c r="A19" s="15" t="s">
        <v>137</v>
      </c>
      <c r="B19" s="15" t="s">
        <v>127</v>
      </c>
      <c r="C19" s="15" t="s">
        <v>133</v>
      </c>
      <c r="D19" s="15" t="s">
        <v>2</v>
      </c>
      <c r="E19" s="15">
        <v>24</v>
      </c>
      <c r="F19" s="15">
        <v>131.69999999999999</v>
      </c>
      <c r="G19" s="15">
        <v>1555</v>
      </c>
      <c r="H19" s="15" t="s">
        <v>1</v>
      </c>
      <c r="I19" s="15">
        <v>0</v>
      </c>
      <c r="J19" s="15" t="s">
        <v>141</v>
      </c>
      <c r="K19" s="15" t="s">
        <v>238</v>
      </c>
      <c r="L19" s="15" t="s">
        <v>139</v>
      </c>
      <c r="M19" s="15" t="s">
        <v>140</v>
      </c>
    </row>
    <row r="20" spans="1:13" ht="15" customHeight="1" x14ac:dyDescent="0.25">
      <c r="A20" s="15" t="s">
        <v>126</v>
      </c>
      <c r="B20" s="15" t="s">
        <v>127</v>
      </c>
      <c r="C20" s="15" t="s">
        <v>138</v>
      </c>
      <c r="D20" s="15" t="s">
        <v>27</v>
      </c>
      <c r="E20" s="15">
        <v>6</v>
      </c>
      <c r="F20" s="15">
        <v>805</v>
      </c>
      <c r="G20" s="15">
        <v>1717</v>
      </c>
      <c r="H20" s="15" t="s">
        <v>23</v>
      </c>
      <c r="I20" s="15">
        <v>1</v>
      </c>
      <c r="J20" s="15" t="s">
        <v>131</v>
      </c>
      <c r="K20" s="15" t="s">
        <v>249</v>
      </c>
      <c r="L20" s="15" t="s">
        <v>129</v>
      </c>
      <c r="M20" s="15" t="s">
        <v>130</v>
      </c>
    </row>
    <row r="21" spans="1:13" ht="15" customHeight="1" x14ac:dyDescent="0.25">
      <c r="A21" s="15" t="s">
        <v>16</v>
      </c>
      <c r="B21" s="15" t="s">
        <v>127</v>
      </c>
      <c r="C21" s="15" t="s">
        <v>142</v>
      </c>
      <c r="D21" s="15" t="s">
        <v>16</v>
      </c>
      <c r="E21" s="15">
        <v>34</v>
      </c>
      <c r="F21" s="15">
        <v>11.95</v>
      </c>
      <c r="G21" s="15">
        <v>1500</v>
      </c>
      <c r="H21" s="15" t="s">
        <v>13</v>
      </c>
      <c r="I21" s="15">
        <v>0</v>
      </c>
      <c r="J21" s="15" t="s">
        <v>145</v>
      </c>
      <c r="K21" s="15" t="s">
        <v>229</v>
      </c>
      <c r="L21" s="15" t="s">
        <v>143</v>
      </c>
      <c r="M21" s="15" t="s">
        <v>144</v>
      </c>
    </row>
    <row r="22" spans="1:13" ht="15" customHeight="1" x14ac:dyDescent="0.25">
      <c r="A22" s="15" t="s">
        <v>157</v>
      </c>
      <c r="B22" s="15" t="s">
        <v>147</v>
      </c>
      <c r="C22" s="15" t="s">
        <v>148</v>
      </c>
      <c r="D22" s="15" t="s">
        <v>9</v>
      </c>
      <c r="E22" s="15">
        <v>23</v>
      </c>
      <c r="F22" s="15">
        <v>231.9</v>
      </c>
      <c r="G22" s="15">
        <v>1558</v>
      </c>
      <c r="H22" s="15" t="s">
        <v>7</v>
      </c>
      <c r="I22" s="15">
        <v>0</v>
      </c>
      <c r="J22" s="15" t="s">
        <v>161</v>
      </c>
      <c r="K22" s="15" t="s">
        <v>240</v>
      </c>
      <c r="L22" s="15" t="s">
        <v>159</v>
      </c>
      <c r="M22" s="15" t="s">
        <v>160</v>
      </c>
    </row>
    <row r="23" spans="1:13" ht="15" customHeight="1" x14ac:dyDescent="0.25">
      <c r="A23" s="15" t="s">
        <v>162</v>
      </c>
      <c r="B23" s="15" t="s">
        <v>147</v>
      </c>
      <c r="C23" s="15" t="s">
        <v>153</v>
      </c>
      <c r="D23" s="15" t="s">
        <v>30</v>
      </c>
      <c r="E23" s="15">
        <v>15</v>
      </c>
      <c r="F23" s="15">
        <v>369.4</v>
      </c>
      <c r="G23" s="15">
        <v>1632</v>
      </c>
      <c r="H23" s="15" t="s">
        <v>23</v>
      </c>
      <c r="I23" s="15">
        <v>0</v>
      </c>
      <c r="J23" s="15" t="s">
        <v>166</v>
      </c>
      <c r="K23" s="15" t="s">
        <v>230</v>
      </c>
      <c r="L23" s="15" t="s">
        <v>164</v>
      </c>
      <c r="M23" s="15" t="s">
        <v>165</v>
      </c>
    </row>
    <row r="24" spans="1:13" ht="15" customHeight="1" x14ac:dyDescent="0.25">
      <c r="A24" s="15" t="s">
        <v>146</v>
      </c>
      <c r="B24" s="15" t="s">
        <v>147</v>
      </c>
      <c r="C24" s="15" t="s">
        <v>158</v>
      </c>
      <c r="D24" s="15" t="s">
        <v>29</v>
      </c>
      <c r="E24" s="15">
        <v>2</v>
      </c>
      <c r="F24" s="15">
        <v>559</v>
      </c>
      <c r="G24" s="15">
        <v>1822</v>
      </c>
      <c r="H24" s="15" t="s">
        <v>23</v>
      </c>
      <c r="I24" s="15">
        <v>0</v>
      </c>
      <c r="J24" s="15" t="s">
        <v>151</v>
      </c>
      <c r="K24" s="15" t="s">
        <v>225</v>
      </c>
      <c r="L24" s="15" t="s">
        <v>149</v>
      </c>
      <c r="M24" s="15" t="s">
        <v>150</v>
      </c>
    </row>
    <row r="25" spans="1:13" ht="15" customHeight="1" x14ac:dyDescent="0.25">
      <c r="A25" s="15" t="s">
        <v>152</v>
      </c>
      <c r="B25" s="15" t="s">
        <v>147</v>
      </c>
      <c r="C25" s="15" t="s">
        <v>163</v>
      </c>
      <c r="D25" s="15" t="s">
        <v>14</v>
      </c>
      <c r="E25" s="15">
        <v>43</v>
      </c>
      <c r="F25" s="15">
        <v>172.13</v>
      </c>
      <c r="G25" s="15">
        <v>1474</v>
      </c>
      <c r="H25" s="15" t="s">
        <v>13</v>
      </c>
      <c r="I25" s="15">
        <v>0</v>
      </c>
      <c r="J25" s="15" t="s">
        <v>156</v>
      </c>
      <c r="K25" s="15" t="s">
        <v>228</v>
      </c>
      <c r="L25" s="15" t="s">
        <v>154</v>
      </c>
      <c r="M25" s="15" t="s">
        <v>155</v>
      </c>
    </row>
    <row r="26" spans="1:13" ht="15" customHeight="1" x14ac:dyDescent="0.25">
      <c r="A26" s="15" t="s">
        <v>178</v>
      </c>
      <c r="B26" s="15" t="s">
        <v>168</v>
      </c>
      <c r="C26" s="15" t="s">
        <v>169</v>
      </c>
      <c r="D26" s="15" t="s">
        <v>34</v>
      </c>
      <c r="E26" s="15">
        <v>16</v>
      </c>
      <c r="F26" s="15">
        <v>192.2</v>
      </c>
      <c r="G26" s="15">
        <v>1621</v>
      </c>
      <c r="H26" s="15" t="s">
        <v>23</v>
      </c>
      <c r="I26" s="15">
        <v>0</v>
      </c>
      <c r="J26" s="15" t="s">
        <v>182</v>
      </c>
      <c r="K26" s="15" t="s">
        <v>250</v>
      </c>
      <c r="L26" s="15" t="s">
        <v>180</v>
      </c>
      <c r="M26" s="15" t="s">
        <v>181</v>
      </c>
    </row>
    <row r="27" spans="1:13" ht="15" customHeight="1" x14ac:dyDescent="0.25">
      <c r="A27" s="15" t="s">
        <v>183</v>
      </c>
      <c r="B27" s="15" t="s">
        <v>168</v>
      </c>
      <c r="C27" s="15" t="s">
        <v>174</v>
      </c>
      <c r="D27" s="15" t="s">
        <v>11</v>
      </c>
      <c r="E27" s="15">
        <v>38</v>
      </c>
      <c r="F27" s="15">
        <v>114.75</v>
      </c>
      <c r="G27" s="15">
        <v>1485</v>
      </c>
      <c r="H27" s="15" t="s">
        <v>7</v>
      </c>
      <c r="I27" s="15">
        <v>0</v>
      </c>
      <c r="J27" s="15" t="s">
        <v>187</v>
      </c>
      <c r="K27" s="15" t="s">
        <v>227</v>
      </c>
      <c r="L27" s="15" t="s">
        <v>185</v>
      </c>
      <c r="M27" s="15" t="s">
        <v>186</v>
      </c>
    </row>
    <row r="28" spans="1:13" ht="15" customHeight="1" x14ac:dyDescent="0.25">
      <c r="A28" s="15" t="s">
        <v>167</v>
      </c>
      <c r="B28" s="15" t="s">
        <v>168</v>
      </c>
      <c r="C28" s="15" t="s">
        <v>179</v>
      </c>
      <c r="D28" s="15" t="s">
        <v>17</v>
      </c>
      <c r="E28" s="15">
        <v>1</v>
      </c>
      <c r="F28" s="15">
        <v>1090</v>
      </c>
      <c r="G28" s="15">
        <v>1838</v>
      </c>
      <c r="H28" s="15" t="s">
        <v>18</v>
      </c>
      <c r="I28" s="15">
        <v>5</v>
      </c>
      <c r="J28" s="15" t="s">
        <v>172</v>
      </c>
      <c r="K28" s="15" t="s">
        <v>226</v>
      </c>
      <c r="L28" s="15" t="s">
        <v>170</v>
      </c>
      <c r="M28" s="15" t="s">
        <v>171</v>
      </c>
    </row>
    <row r="29" spans="1:13" ht="15" customHeight="1" x14ac:dyDescent="0.25">
      <c r="A29" s="15" t="s">
        <v>173</v>
      </c>
      <c r="B29" s="15" t="s">
        <v>168</v>
      </c>
      <c r="C29" s="15" t="s">
        <v>184</v>
      </c>
      <c r="D29" s="15" t="s">
        <v>32</v>
      </c>
      <c r="E29" s="15">
        <v>25</v>
      </c>
      <c r="F29" s="15">
        <v>328</v>
      </c>
      <c r="G29" s="15">
        <v>1550</v>
      </c>
      <c r="H29" s="15" t="s">
        <v>23</v>
      </c>
      <c r="I29" s="15">
        <v>0</v>
      </c>
      <c r="J29" s="15" t="s">
        <v>177</v>
      </c>
      <c r="K29" s="15" t="s">
        <v>247</v>
      </c>
      <c r="L29" s="15" t="s">
        <v>175</v>
      </c>
      <c r="M29" s="15" t="s">
        <v>176</v>
      </c>
    </row>
    <row r="30" spans="1:13" ht="15" customHeight="1" x14ac:dyDescent="0.25">
      <c r="A30" s="15" t="s">
        <v>198</v>
      </c>
      <c r="B30" s="15" t="s">
        <v>188</v>
      </c>
      <c r="C30" s="15" t="s">
        <v>189</v>
      </c>
      <c r="D30" s="15" t="s">
        <v>20</v>
      </c>
      <c r="E30" s="15">
        <v>13</v>
      </c>
      <c r="F30" s="15">
        <v>395.4</v>
      </c>
      <c r="G30" s="15">
        <v>1641</v>
      </c>
      <c r="H30" s="15" t="s">
        <v>18</v>
      </c>
      <c r="I30" s="15">
        <v>2</v>
      </c>
      <c r="J30" s="15" t="s">
        <v>202</v>
      </c>
      <c r="K30" s="15" t="s">
        <v>253</v>
      </c>
      <c r="L30" s="15" t="s">
        <v>200</v>
      </c>
      <c r="M30" s="15" t="s">
        <v>201</v>
      </c>
    </row>
    <row r="31" spans="1:13" ht="15" customHeight="1" x14ac:dyDescent="0.25">
      <c r="A31" s="15" t="s">
        <v>203</v>
      </c>
      <c r="B31" s="15" t="s">
        <v>188</v>
      </c>
      <c r="C31" s="15" t="s">
        <v>194</v>
      </c>
      <c r="D31" s="15" t="s">
        <v>0</v>
      </c>
      <c r="E31" s="15">
        <v>28</v>
      </c>
      <c r="F31" s="15">
        <v>159.55000000000001</v>
      </c>
      <c r="G31" s="15">
        <v>1526</v>
      </c>
      <c r="H31" s="15" t="s">
        <v>1</v>
      </c>
      <c r="I31" s="15">
        <v>0</v>
      </c>
      <c r="J31" s="15" t="s">
        <v>207</v>
      </c>
      <c r="K31" s="15" t="s">
        <v>248</v>
      </c>
      <c r="L31" s="15" t="s">
        <v>205</v>
      </c>
      <c r="M31" s="15" t="s">
        <v>206</v>
      </c>
    </row>
    <row r="32" spans="1:13" ht="15" customHeight="1" x14ac:dyDescent="0.25">
      <c r="A32" s="15" t="s">
        <v>25</v>
      </c>
      <c r="B32" s="15" t="s">
        <v>188</v>
      </c>
      <c r="C32" s="15" t="s">
        <v>199</v>
      </c>
      <c r="D32" s="15" t="s">
        <v>25</v>
      </c>
      <c r="E32" s="15">
        <v>9</v>
      </c>
      <c r="F32" s="15">
        <v>882</v>
      </c>
      <c r="G32" s="15">
        <v>1679</v>
      </c>
      <c r="H32" s="15" t="s">
        <v>23</v>
      </c>
      <c r="I32" s="15">
        <v>0</v>
      </c>
      <c r="J32" s="15" t="s">
        <v>192</v>
      </c>
      <c r="K32" s="15" t="s">
        <v>243</v>
      </c>
      <c r="L32" s="15" t="s">
        <v>190</v>
      </c>
      <c r="M32" s="15" t="s">
        <v>191</v>
      </c>
    </row>
    <row r="33" spans="1:13" ht="15" customHeight="1" x14ac:dyDescent="0.25">
      <c r="A33" s="15" t="s">
        <v>193</v>
      </c>
      <c r="B33" s="15" t="s">
        <v>188</v>
      </c>
      <c r="C33" s="15" t="s">
        <v>204</v>
      </c>
      <c r="D33" s="15" t="s">
        <v>10</v>
      </c>
      <c r="E33" s="15">
        <v>60</v>
      </c>
      <c r="F33" s="15">
        <v>206.4</v>
      </c>
      <c r="G33" s="15">
        <v>1393</v>
      </c>
      <c r="H33" s="15" t="s">
        <v>7</v>
      </c>
      <c r="I33" s="15">
        <v>0</v>
      </c>
      <c r="J33" s="15" t="s">
        <v>197</v>
      </c>
      <c r="K33" s="15" t="s">
        <v>236</v>
      </c>
      <c r="L33" s="15" t="s">
        <v>195</v>
      </c>
      <c r="M33" s="15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</row>
    <row r="5" spans="1:6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</row>
    <row r="6" spans="1:6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</row>
    <row r="8" spans="1:6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</row>
    <row r="9" spans="1:6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</row>
    <row r="10" spans="1:6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</row>
    <row r="11" spans="1:6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</row>
    <row r="13" spans="1:6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</row>
    <row r="14" spans="1:6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</row>
    <row r="15" spans="1:6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</row>
    <row r="17" spans="1:6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</row>
    <row r="18" spans="1:6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</row>
    <row r="20" spans="1:6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</row>
    <row r="21" spans="1:6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</row>
    <row r="22" spans="1:6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</row>
    <row r="23" spans="1:6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</row>
    <row r="25" spans="1:6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</row>
    <row r="26" spans="1:6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</row>
    <row r="27" spans="1:6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</row>
    <row r="28" spans="1:6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</row>
    <row r="30" spans="1:6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</row>
    <row r="31" spans="1:6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</row>
    <row r="32" spans="1:6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</row>
    <row r="33" spans="1:6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260</v>
      </c>
    </row>
    <row r="35" spans="1:6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</row>
    <row r="36" spans="1:6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261</v>
      </c>
    </row>
    <row r="37" spans="1:6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263</v>
      </c>
    </row>
    <row r="39" spans="1:6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</row>
    <row r="41" spans="1:6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265</v>
      </c>
    </row>
    <row r="42" spans="1:6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</row>
    <row r="43" spans="1:6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260</v>
      </c>
    </row>
    <row r="44" spans="1:6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</row>
    <row r="45" spans="1:6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263</v>
      </c>
    </row>
    <row r="48" spans="1:6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265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A444-ACF3-423D-9B91-900EDD572CF8}">
  <sheetPr>
    <outlinePr summaryBelow="0" summaryRight="0"/>
  </sheetPr>
  <dimension ref="A1:N1000"/>
  <sheetViews>
    <sheetView tabSelected="1"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23.7109375" bestFit="1" customWidth="1"/>
    <col min="7" max="14" width="14.42578125" style="12"/>
  </cols>
  <sheetData>
    <row r="1" spans="1:14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  <c r="G1" s="11" t="s">
        <v>254</v>
      </c>
      <c r="H1" s="11" t="s">
        <v>255</v>
      </c>
      <c r="I1" s="11" t="s">
        <v>258</v>
      </c>
      <c r="J1" s="11" t="s">
        <v>259</v>
      </c>
      <c r="K1" s="11" t="s">
        <v>256</v>
      </c>
      <c r="L1" s="11" t="s">
        <v>257</v>
      </c>
      <c r="M1" s="13" t="s">
        <v>266</v>
      </c>
      <c r="N1" s="13" t="s">
        <v>267</v>
      </c>
    </row>
    <row r="2" spans="1:14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260</v>
      </c>
      <c r="G2" s="12">
        <v>0</v>
      </c>
      <c r="H2" s="12">
        <v>2</v>
      </c>
      <c r="I2" s="12">
        <f>G2-H2</f>
        <v>-2</v>
      </c>
      <c r="J2" s="12">
        <f>I2*(-1)</f>
        <v>2</v>
      </c>
      <c r="K2" s="12">
        <f t="shared" ref="K2:K35" si="0">IF(G2&gt;H2, 3, IF(G2&lt;H2, 0, 1))</f>
        <v>0</v>
      </c>
      <c r="L2" s="12">
        <f t="shared" ref="L2:L35" si="1">IF(G2&lt;H2,3,IF(G2&gt;H2,0,1))</f>
        <v>3</v>
      </c>
      <c r="M2" s="12" t="str">
        <f>IF(G2&gt;H2,"'V'",IF(G2&lt;H2, "'D'", "'E'"))</f>
        <v>'D'</v>
      </c>
      <c r="N2" s="12" t="str">
        <f>"'"&amp;G2&amp;"x"&amp;H2&amp;"'"</f>
        <v>'0x2'</v>
      </c>
    </row>
    <row r="3" spans="1:14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  <c r="G3" s="12">
        <v>0</v>
      </c>
      <c r="H3" s="12">
        <v>2</v>
      </c>
      <c r="I3" s="12">
        <f t="shared" ref="I3:I35" si="2">G3-H3</f>
        <v>-2</v>
      </c>
      <c r="J3" s="12">
        <f t="shared" ref="J3:J35" si="3">I3*(-1)</f>
        <v>2</v>
      </c>
      <c r="K3" s="12">
        <f t="shared" si="0"/>
        <v>0</v>
      </c>
      <c r="L3" s="12">
        <f t="shared" si="1"/>
        <v>3</v>
      </c>
      <c r="M3" s="12" t="str">
        <f t="shared" ref="M3:M35" si="4">IF(G3&gt;H3,"'V'",IF(G3&lt;H3, "'D'", "'E'"))</f>
        <v>'D'</v>
      </c>
      <c r="N3" s="12" t="str">
        <f t="shared" ref="N3:N35" si="5">"'"&amp;G3&amp;"x"&amp;H3&amp;"'"</f>
        <v>'0x2'</v>
      </c>
    </row>
    <row r="4" spans="1:14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262</v>
      </c>
      <c r="G4" s="12">
        <v>6</v>
      </c>
      <c r="H4" s="12">
        <v>2</v>
      </c>
      <c r="I4" s="12">
        <f t="shared" si="2"/>
        <v>4</v>
      </c>
      <c r="J4" s="12">
        <f t="shared" si="3"/>
        <v>-4</v>
      </c>
      <c r="K4" s="12">
        <f t="shared" si="0"/>
        <v>3</v>
      </c>
      <c r="L4" s="12">
        <f t="shared" si="1"/>
        <v>0</v>
      </c>
      <c r="M4" s="12" t="str">
        <f t="shared" si="4"/>
        <v>'V'</v>
      </c>
      <c r="N4" s="12" t="str">
        <f t="shared" si="5"/>
        <v>'6x2'</v>
      </c>
    </row>
    <row r="5" spans="1:14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261</v>
      </c>
      <c r="G5" s="12">
        <v>1</v>
      </c>
      <c r="H5" s="12">
        <v>1</v>
      </c>
      <c r="I5" s="12">
        <f t="shared" si="2"/>
        <v>0</v>
      </c>
      <c r="J5" s="12">
        <f t="shared" si="3"/>
        <v>0</v>
      </c>
      <c r="K5" s="12">
        <f t="shared" si="0"/>
        <v>1</v>
      </c>
      <c r="L5" s="12">
        <f t="shared" si="1"/>
        <v>1</v>
      </c>
      <c r="M5" s="12" t="str">
        <f t="shared" si="4"/>
        <v>'E'</v>
      </c>
      <c r="N5" s="12" t="str">
        <f t="shared" si="5"/>
        <v>'1x1'</v>
      </c>
    </row>
    <row r="6" spans="1:14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  <c r="G6" s="12">
        <v>1</v>
      </c>
      <c r="H6" s="12">
        <v>2</v>
      </c>
      <c r="I6" s="12">
        <f t="shared" si="2"/>
        <v>-1</v>
      </c>
      <c r="J6" s="12">
        <f t="shared" si="3"/>
        <v>1</v>
      </c>
      <c r="K6" s="12">
        <f t="shared" si="0"/>
        <v>0</v>
      </c>
      <c r="L6" s="12">
        <f t="shared" si="1"/>
        <v>3</v>
      </c>
      <c r="M6" s="12" t="str">
        <f t="shared" si="4"/>
        <v>'D'</v>
      </c>
      <c r="N6" s="12" t="str">
        <f t="shared" si="5"/>
        <v>'1x2'</v>
      </c>
    </row>
    <row r="7" spans="1:14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263</v>
      </c>
      <c r="G7" s="12">
        <v>0</v>
      </c>
      <c r="H7" s="12">
        <v>0</v>
      </c>
      <c r="I7" s="12">
        <f t="shared" si="2"/>
        <v>0</v>
      </c>
      <c r="J7" s="12">
        <f t="shared" si="3"/>
        <v>0</v>
      </c>
      <c r="K7" s="12">
        <f t="shared" si="0"/>
        <v>1</v>
      </c>
      <c r="L7" s="12">
        <f t="shared" si="1"/>
        <v>1</v>
      </c>
      <c r="M7" s="12" t="str">
        <f t="shared" si="4"/>
        <v>'E'</v>
      </c>
      <c r="N7" s="12" t="str">
        <f t="shared" si="5"/>
        <v>'0x0'</v>
      </c>
    </row>
    <row r="8" spans="1:14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264</v>
      </c>
      <c r="G8" s="12">
        <v>0</v>
      </c>
      <c r="H8" s="12">
        <v>0</v>
      </c>
      <c r="I8" s="12">
        <f t="shared" si="2"/>
        <v>0</v>
      </c>
      <c r="J8" s="12">
        <f t="shared" si="3"/>
        <v>0</v>
      </c>
      <c r="K8" s="12">
        <f t="shared" si="0"/>
        <v>1</v>
      </c>
      <c r="L8" s="12">
        <f t="shared" si="1"/>
        <v>1</v>
      </c>
      <c r="M8" s="12" t="str">
        <f t="shared" si="4"/>
        <v>'E'</v>
      </c>
      <c r="N8" s="12" t="str">
        <f t="shared" si="5"/>
        <v>'0x0'</v>
      </c>
    </row>
    <row r="9" spans="1:14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265</v>
      </c>
      <c r="G9" s="12">
        <v>4</v>
      </c>
      <c r="H9" s="12">
        <v>1</v>
      </c>
      <c r="I9" s="12">
        <f t="shared" si="2"/>
        <v>3</v>
      </c>
      <c r="J9" s="12">
        <f t="shared" si="3"/>
        <v>-3</v>
      </c>
      <c r="K9" s="12">
        <f t="shared" si="0"/>
        <v>3</v>
      </c>
      <c r="L9" s="12">
        <f t="shared" si="1"/>
        <v>0</v>
      </c>
      <c r="M9" s="12" t="str">
        <f t="shared" si="4"/>
        <v>'V'</v>
      </c>
      <c r="N9" s="12" t="str">
        <f t="shared" si="5"/>
        <v>'4x1'</v>
      </c>
    </row>
    <row r="10" spans="1:14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262</v>
      </c>
      <c r="G10" s="12">
        <v>1</v>
      </c>
      <c r="H10" s="12">
        <v>2</v>
      </c>
      <c r="I10" s="12">
        <f t="shared" si="2"/>
        <v>-1</v>
      </c>
      <c r="J10" s="12">
        <f t="shared" si="3"/>
        <v>1</v>
      </c>
      <c r="K10" s="12">
        <f t="shared" si="0"/>
        <v>0</v>
      </c>
      <c r="L10" s="12">
        <f t="shared" si="1"/>
        <v>3</v>
      </c>
      <c r="M10" s="12" t="str">
        <f t="shared" si="4"/>
        <v>'D'</v>
      </c>
      <c r="N10" s="12" t="str">
        <f t="shared" si="5"/>
        <v>'1x2'</v>
      </c>
    </row>
    <row r="11" spans="1:14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  <c r="G11" s="12">
        <v>7</v>
      </c>
      <c r="H11" s="12">
        <v>0</v>
      </c>
      <c r="I11" s="12">
        <f t="shared" si="2"/>
        <v>7</v>
      </c>
      <c r="J11" s="12">
        <f t="shared" si="3"/>
        <v>-7</v>
      </c>
      <c r="K11" s="12">
        <f t="shared" si="0"/>
        <v>3</v>
      </c>
      <c r="L11" s="12">
        <f t="shared" si="1"/>
        <v>0</v>
      </c>
      <c r="M11" s="12" t="str">
        <f t="shared" si="4"/>
        <v>'V'</v>
      </c>
      <c r="N11" s="12" t="str">
        <f t="shared" si="5"/>
        <v>'7x0'</v>
      </c>
    </row>
    <row r="12" spans="1:14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260</v>
      </c>
      <c r="G12" s="12">
        <v>0</v>
      </c>
      <c r="H12" s="12">
        <v>0</v>
      </c>
      <c r="I12" s="12">
        <f t="shared" si="2"/>
        <v>0</v>
      </c>
      <c r="J12" s="12">
        <f t="shared" si="3"/>
        <v>0</v>
      </c>
      <c r="K12" s="12">
        <f t="shared" si="0"/>
        <v>1</v>
      </c>
      <c r="L12" s="12">
        <f t="shared" si="1"/>
        <v>1</v>
      </c>
      <c r="M12" s="12" t="str">
        <f t="shared" si="4"/>
        <v>'E'</v>
      </c>
      <c r="N12" s="12" t="str">
        <f t="shared" si="5"/>
        <v>'0x0'</v>
      </c>
    </row>
    <row r="13" spans="1:14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261</v>
      </c>
      <c r="G13" s="12">
        <v>1</v>
      </c>
      <c r="H13" s="12">
        <v>0</v>
      </c>
      <c r="I13" s="12">
        <f t="shared" si="2"/>
        <v>1</v>
      </c>
      <c r="J13" s="12">
        <f t="shared" si="3"/>
        <v>-1</v>
      </c>
      <c r="K13" s="12">
        <f t="shared" si="0"/>
        <v>3</v>
      </c>
      <c r="L13" s="12">
        <f t="shared" si="1"/>
        <v>0</v>
      </c>
      <c r="M13" s="12" t="str">
        <f t="shared" si="4"/>
        <v>'V'</v>
      </c>
      <c r="N13" s="12" t="str">
        <f t="shared" si="5"/>
        <v>'1x0'</v>
      </c>
    </row>
    <row r="14" spans="1:14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265</v>
      </c>
      <c r="G14" s="12">
        <v>1</v>
      </c>
      <c r="H14" s="12">
        <v>0</v>
      </c>
      <c r="I14" s="12">
        <f t="shared" si="2"/>
        <v>1</v>
      </c>
      <c r="J14" s="12">
        <f t="shared" si="3"/>
        <v>-1</v>
      </c>
      <c r="K14" s="12">
        <f t="shared" si="0"/>
        <v>3</v>
      </c>
      <c r="L14" s="12">
        <f t="shared" si="1"/>
        <v>0</v>
      </c>
      <c r="M14" s="12" t="str">
        <f t="shared" si="4"/>
        <v>'V'</v>
      </c>
      <c r="N14" s="12" t="str">
        <f t="shared" si="5"/>
        <v>'1x0'</v>
      </c>
    </row>
    <row r="15" spans="1:14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  <c r="G15" s="12">
        <v>2</v>
      </c>
      <c r="H15" s="12">
        <v>0</v>
      </c>
      <c r="I15" s="12">
        <f t="shared" si="2"/>
        <v>2</v>
      </c>
      <c r="J15" s="12">
        <f t="shared" si="3"/>
        <v>-2</v>
      </c>
      <c r="K15" s="12">
        <f t="shared" si="0"/>
        <v>3</v>
      </c>
      <c r="L15" s="12">
        <f t="shared" si="1"/>
        <v>0</v>
      </c>
      <c r="M15" s="12" t="str">
        <f t="shared" si="4"/>
        <v>'V'</v>
      </c>
      <c r="N15" s="12" t="str">
        <f t="shared" si="5"/>
        <v>'2x0'</v>
      </c>
    </row>
    <row r="16" spans="1:14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264</v>
      </c>
      <c r="G16" s="12">
        <v>0</v>
      </c>
      <c r="H16" s="12">
        <v>0</v>
      </c>
      <c r="I16" s="12">
        <f t="shared" si="2"/>
        <v>0</v>
      </c>
      <c r="J16" s="12">
        <f t="shared" si="3"/>
        <v>0</v>
      </c>
      <c r="K16" s="12">
        <f t="shared" si="0"/>
        <v>1</v>
      </c>
      <c r="L16" s="12">
        <f t="shared" si="1"/>
        <v>1</v>
      </c>
      <c r="M16" s="12" t="str">
        <f t="shared" si="4"/>
        <v>'E'</v>
      </c>
      <c r="N16" s="12" t="str">
        <f t="shared" si="5"/>
        <v>'0x0'</v>
      </c>
    </row>
    <row r="17" spans="1:14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263</v>
      </c>
      <c r="G17" s="12">
        <v>3</v>
      </c>
      <c r="H17" s="12">
        <v>2</v>
      </c>
      <c r="I17" s="12">
        <f t="shared" si="2"/>
        <v>1</v>
      </c>
      <c r="J17" s="12">
        <f t="shared" si="3"/>
        <v>-1</v>
      </c>
      <c r="K17" s="12">
        <f t="shared" si="0"/>
        <v>3</v>
      </c>
      <c r="L17" s="12">
        <f t="shared" si="1"/>
        <v>0</v>
      </c>
      <c r="M17" s="12" t="str">
        <f t="shared" si="4"/>
        <v>'V'</v>
      </c>
      <c r="N17" s="12" t="str">
        <f t="shared" si="5"/>
        <v>'3x2'</v>
      </c>
    </row>
    <row r="18" spans="1:14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  <c r="G18" s="12">
        <v>1</v>
      </c>
      <c r="H18" s="12">
        <v>3</v>
      </c>
      <c r="I18" s="12">
        <f t="shared" si="2"/>
        <v>-2</v>
      </c>
      <c r="J18" s="12">
        <f t="shared" si="3"/>
        <v>2</v>
      </c>
      <c r="K18" s="12">
        <f t="shared" si="0"/>
        <v>0</v>
      </c>
      <c r="L18" s="12">
        <f t="shared" si="1"/>
        <v>3</v>
      </c>
      <c r="M18" s="12" t="str">
        <f t="shared" si="4"/>
        <v>'D'</v>
      </c>
      <c r="N18" s="12" t="str">
        <f t="shared" si="5"/>
        <v>'1x3'</v>
      </c>
    </row>
    <row r="19" spans="1:14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262</v>
      </c>
      <c r="G19" s="12">
        <v>1</v>
      </c>
      <c r="H19" s="12">
        <v>1</v>
      </c>
      <c r="I19" s="12">
        <f t="shared" si="2"/>
        <v>0</v>
      </c>
      <c r="J19" s="12">
        <f t="shared" si="3"/>
        <v>0</v>
      </c>
      <c r="K19" s="12">
        <f t="shared" si="0"/>
        <v>1</v>
      </c>
      <c r="L19" s="12">
        <f t="shared" si="1"/>
        <v>1</v>
      </c>
      <c r="M19" s="12" t="str">
        <f t="shared" si="4"/>
        <v>'E'</v>
      </c>
      <c r="N19" s="12" t="str">
        <f t="shared" si="5"/>
        <v>'1x1'</v>
      </c>
    </row>
    <row r="20" spans="1:14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261</v>
      </c>
      <c r="G20" s="12">
        <v>2</v>
      </c>
      <c r="H20" s="12">
        <v>0</v>
      </c>
      <c r="I20" s="12">
        <f t="shared" si="2"/>
        <v>2</v>
      </c>
      <c r="J20" s="12">
        <f t="shared" si="3"/>
        <v>-2</v>
      </c>
      <c r="K20" s="12">
        <f t="shared" si="0"/>
        <v>3</v>
      </c>
      <c r="L20" s="12">
        <f t="shared" si="1"/>
        <v>0</v>
      </c>
      <c r="M20" s="12" t="str">
        <f t="shared" si="4"/>
        <v>'V'</v>
      </c>
      <c r="N20" s="12" t="str">
        <f t="shared" si="5"/>
        <v>'2x0'</v>
      </c>
    </row>
    <row r="21" spans="1:14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260</v>
      </c>
      <c r="G21" s="12">
        <v>0</v>
      </c>
      <c r="H21" s="12">
        <v>0</v>
      </c>
      <c r="I21" s="12">
        <f t="shared" si="2"/>
        <v>0</v>
      </c>
      <c r="J21" s="12">
        <f t="shared" si="3"/>
        <v>0</v>
      </c>
      <c r="K21" s="12">
        <f t="shared" si="0"/>
        <v>1</v>
      </c>
      <c r="L21" s="12">
        <f t="shared" si="1"/>
        <v>1</v>
      </c>
      <c r="M21" s="12" t="str">
        <f t="shared" si="4"/>
        <v>'E'</v>
      </c>
      <c r="N21" s="12" t="str">
        <f t="shared" si="5"/>
        <v>'0x0'</v>
      </c>
    </row>
    <row r="22" spans="1:14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264</v>
      </c>
      <c r="G22" s="12">
        <v>0</v>
      </c>
      <c r="H22" s="12">
        <v>2</v>
      </c>
      <c r="I22" s="12">
        <f t="shared" si="2"/>
        <v>-2</v>
      </c>
      <c r="J22" s="12">
        <f t="shared" si="3"/>
        <v>2</v>
      </c>
      <c r="K22" s="12">
        <f t="shared" si="0"/>
        <v>0</v>
      </c>
      <c r="L22" s="12">
        <f t="shared" si="1"/>
        <v>3</v>
      </c>
      <c r="M22" s="12" t="str">
        <f t="shared" si="4"/>
        <v>'D'</v>
      </c>
      <c r="N22" s="12" t="str">
        <f t="shared" si="5"/>
        <v>'0x2'</v>
      </c>
    </row>
    <row r="23" spans="1:14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  <c r="G23" s="12">
        <v>2</v>
      </c>
      <c r="H23" s="12">
        <v>0</v>
      </c>
      <c r="I23" s="12">
        <f t="shared" si="2"/>
        <v>2</v>
      </c>
      <c r="J23" s="12">
        <f t="shared" si="3"/>
        <v>-2</v>
      </c>
      <c r="K23" s="12">
        <f t="shared" si="0"/>
        <v>3</v>
      </c>
      <c r="L23" s="12">
        <f t="shared" si="1"/>
        <v>0</v>
      </c>
      <c r="M23" s="12" t="str">
        <f t="shared" si="4"/>
        <v>'V'</v>
      </c>
      <c r="N23" s="12" t="str">
        <f t="shared" si="5"/>
        <v>'2x0'</v>
      </c>
    </row>
    <row r="24" spans="1:14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265</v>
      </c>
      <c r="G24" s="12">
        <v>0</v>
      </c>
      <c r="H24" s="12">
        <v>1</v>
      </c>
      <c r="I24" s="12">
        <f t="shared" si="2"/>
        <v>-1</v>
      </c>
      <c r="J24" s="12">
        <f t="shared" si="3"/>
        <v>1</v>
      </c>
      <c r="K24" s="12">
        <f t="shared" si="0"/>
        <v>0</v>
      </c>
      <c r="L24" s="12">
        <f t="shared" si="1"/>
        <v>3</v>
      </c>
      <c r="M24" s="12" t="str">
        <f t="shared" si="4"/>
        <v>'D'</v>
      </c>
      <c r="N24" s="12" t="str">
        <f t="shared" si="5"/>
        <v>'0x1'</v>
      </c>
    </row>
    <row r="25" spans="1:14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263</v>
      </c>
      <c r="G25" s="12">
        <v>1</v>
      </c>
      <c r="H25" s="12">
        <v>2</v>
      </c>
      <c r="I25" s="12">
        <f t="shared" si="2"/>
        <v>-1</v>
      </c>
      <c r="J25" s="12">
        <f t="shared" si="3"/>
        <v>1</v>
      </c>
      <c r="K25" s="12">
        <f t="shared" si="0"/>
        <v>0</v>
      </c>
      <c r="L25" s="12">
        <f t="shared" si="1"/>
        <v>3</v>
      </c>
      <c r="M25" s="12" t="str">
        <f t="shared" si="4"/>
        <v>'D'</v>
      </c>
      <c r="N25" s="12" t="str">
        <f t="shared" si="5"/>
        <v>'1x2'</v>
      </c>
    </row>
    <row r="26" spans="1:14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261</v>
      </c>
      <c r="G26" s="12">
        <v>0</v>
      </c>
      <c r="H26" s="12">
        <v>1</v>
      </c>
      <c r="I26" s="12">
        <f t="shared" si="2"/>
        <v>-1</v>
      </c>
      <c r="J26" s="12">
        <f t="shared" si="3"/>
        <v>1</v>
      </c>
      <c r="K26" s="12">
        <f t="shared" si="0"/>
        <v>0</v>
      </c>
      <c r="L26" s="12">
        <f t="shared" si="1"/>
        <v>3</v>
      </c>
      <c r="M26" s="12" t="str">
        <f t="shared" si="4"/>
        <v>'D'</v>
      </c>
      <c r="N26" s="12" t="str">
        <f t="shared" si="5"/>
        <v>'0x1'</v>
      </c>
    </row>
    <row r="27" spans="1:14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260</v>
      </c>
      <c r="G27" s="12">
        <v>1</v>
      </c>
      <c r="H27" s="12">
        <v>1</v>
      </c>
      <c r="I27" s="12">
        <f t="shared" si="2"/>
        <v>0</v>
      </c>
      <c r="J27" s="12">
        <f t="shared" si="3"/>
        <v>0</v>
      </c>
      <c r="K27" s="12">
        <f t="shared" si="0"/>
        <v>1</v>
      </c>
      <c r="L27" s="12">
        <f t="shared" si="1"/>
        <v>1</v>
      </c>
      <c r="M27" s="12" t="str">
        <f t="shared" si="4"/>
        <v>'E'</v>
      </c>
      <c r="N27" s="12" t="str">
        <f t="shared" si="5"/>
        <v>'1x1'</v>
      </c>
    </row>
    <row r="28" spans="1:14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  <c r="G28" s="12">
        <v>2</v>
      </c>
      <c r="H28" s="12">
        <v>0</v>
      </c>
      <c r="I28" s="12">
        <f t="shared" si="2"/>
        <v>2</v>
      </c>
      <c r="J28" s="12">
        <f t="shared" si="3"/>
        <v>-2</v>
      </c>
      <c r="K28" s="12">
        <f t="shared" si="0"/>
        <v>3</v>
      </c>
      <c r="L28" s="12">
        <f t="shared" si="1"/>
        <v>0</v>
      </c>
      <c r="M28" s="12" t="str">
        <f t="shared" si="4"/>
        <v>'V'</v>
      </c>
      <c r="N28" s="12" t="str">
        <f t="shared" si="5"/>
        <v>'2x0'</v>
      </c>
    </row>
    <row r="29" spans="1:14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262</v>
      </c>
      <c r="G29" s="12">
        <v>4</v>
      </c>
      <c r="H29" s="12">
        <v>1</v>
      </c>
      <c r="I29" s="12">
        <f t="shared" si="2"/>
        <v>3</v>
      </c>
      <c r="J29" s="12">
        <f t="shared" si="3"/>
        <v>-3</v>
      </c>
      <c r="K29" s="12">
        <f t="shared" si="0"/>
        <v>3</v>
      </c>
      <c r="L29" s="12">
        <f t="shared" si="1"/>
        <v>0</v>
      </c>
      <c r="M29" s="12" t="str">
        <f t="shared" si="4"/>
        <v>'V'</v>
      </c>
      <c r="N29" s="12" t="str">
        <f t="shared" si="5"/>
        <v>'4x1'</v>
      </c>
    </row>
    <row r="30" spans="1:14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265</v>
      </c>
      <c r="G30" s="12">
        <v>3</v>
      </c>
      <c r="H30" s="12">
        <v>3</v>
      </c>
      <c r="I30" s="12">
        <f t="shared" si="2"/>
        <v>0</v>
      </c>
      <c r="J30" s="12">
        <f t="shared" si="3"/>
        <v>0</v>
      </c>
      <c r="K30" s="12">
        <f t="shared" si="0"/>
        <v>1</v>
      </c>
      <c r="L30" s="12">
        <f t="shared" si="1"/>
        <v>1</v>
      </c>
      <c r="M30" s="12" t="str">
        <f t="shared" si="4"/>
        <v>'E'</v>
      </c>
      <c r="N30" s="12" t="str">
        <f t="shared" si="5"/>
        <v>'3x3'</v>
      </c>
    </row>
    <row r="31" spans="1:14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263</v>
      </c>
      <c r="G31" s="12">
        <v>0</v>
      </c>
      <c r="H31" s="12">
        <v>1</v>
      </c>
      <c r="I31" s="12">
        <f t="shared" si="2"/>
        <v>-1</v>
      </c>
      <c r="J31" s="12">
        <f t="shared" si="3"/>
        <v>1</v>
      </c>
      <c r="K31" s="12">
        <f t="shared" si="0"/>
        <v>0</v>
      </c>
      <c r="L31" s="12">
        <f t="shared" si="1"/>
        <v>3</v>
      </c>
      <c r="M31" s="12" t="str">
        <f t="shared" si="4"/>
        <v>'D'</v>
      </c>
      <c r="N31" s="12" t="str">
        <f t="shared" si="5"/>
        <v>'0x1'</v>
      </c>
    </row>
    <row r="32" spans="1:14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264</v>
      </c>
      <c r="G32" s="12">
        <v>2</v>
      </c>
      <c r="H32" s="12">
        <v>3</v>
      </c>
      <c r="I32" s="12">
        <f t="shared" si="2"/>
        <v>-1</v>
      </c>
      <c r="J32" s="12">
        <f t="shared" si="3"/>
        <v>1</v>
      </c>
      <c r="K32" s="12">
        <f t="shared" si="0"/>
        <v>0</v>
      </c>
      <c r="L32" s="12">
        <f t="shared" si="1"/>
        <v>3</v>
      </c>
      <c r="M32" s="12" t="str">
        <f t="shared" si="4"/>
        <v>'D'</v>
      </c>
      <c r="N32" s="12" t="str">
        <f t="shared" si="5"/>
        <v>'2x3'</v>
      </c>
    </row>
    <row r="33" spans="1:14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  <c r="G33" s="12">
        <v>0</v>
      </c>
      <c r="H33" s="12">
        <v>2</v>
      </c>
      <c r="I33" s="12">
        <f t="shared" si="2"/>
        <v>-2</v>
      </c>
      <c r="J33" s="12">
        <f t="shared" si="3"/>
        <v>2</v>
      </c>
      <c r="K33" s="12">
        <f t="shared" si="0"/>
        <v>0</v>
      </c>
      <c r="L33" s="12">
        <f t="shared" si="1"/>
        <v>3</v>
      </c>
      <c r="M33" s="12" t="str">
        <f t="shared" si="4"/>
        <v>'D'</v>
      </c>
      <c r="N33" s="12" t="str">
        <f t="shared" si="5"/>
        <v>'0x2'</v>
      </c>
    </row>
    <row r="34" spans="1:14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260</v>
      </c>
      <c r="G34" s="12">
        <v>2</v>
      </c>
      <c r="H34" s="12">
        <v>0</v>
      </c>
      <c r="I34" s="12">
        <f t="shared" si="2"/>
        <v>2</v>
      </c>
      <c r="J34" s="12">
        <f t="shared" si="3"/>
        <v>-2</v>
      </c>
      <c r="K34" s="12">
        <f t="shared" si="0"/>
        <v>3</v>
      </c>
      <c r="L34" s="12">
        <f t="shared" si="1"/>
        <v>0</v>
      </c>
      <c r="M34" s="12" t="str">
        <f t="shared" si="4"/>
        <v>'V'</v>
      </c>
      <c r="N34" s="12" t="str">
        <f t="shared" si="5"/>
        <v>'2x0'</v>
      </c>
    </row>
    <row r="35" spans="1:14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262</v>
      </c>
      <c r="G35" s="12">
        <v>1</v>
      </c>
      <c r="H35" s="12">
        <v>2</v>
      </c>
      <c r="I35" s="12">
        <f t="shared" si="2"/>
        <v>-1</v>
      </c>
      <c r="J35" s="12">
        <f t="shared" si="3"/>
        <v>1</v>
      </c>
      <c r="K35" s="12">
        <f t="shared" si="0"/>
        <v>0</v>
      </c>
      <c r="L35" s="12">
        <f t="shared" si="1"/>
        <v>3</v>
      </c>
      <c r="M35" s="12" t="str">
        <f t="shared" si="4"/>
        <v>'D'</v>
      </c>
      <c r="N35" s="12" t="str">
        <f t="shared" si="5"/>
        <v>'1x2'</v>
      </c>
    </row>
    <row r="36" spans="1:14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261</v>
      </c>
    </row>
    <row r="37" spans="1:14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14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263</v>
      </c>
    </row>
    <row r="39" spans="1:14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14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264</v>
      </c>
    </row>
    <row r="41" spans="1:14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265</v>
      </c>
    </row>
    <row r="42" spans="1:14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262</v>
      </c>
    </row>
    <row r="43" spans="1:14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260</v>
      </c>
    </row>
    <row r="44" spans="1:14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261</v>
      </c>
    </row>
    <row r="45" spans="1:14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14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14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263</v>
      </c>
    </row>
    <row r="48" spans="1:14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264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265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autoFilter ref="A1:J1" xr:uid="{144BA444-ACF3-423D-9B91-900EDD572CF8}">
    <sortState xmlns:xlrd2="http://schemas.microsoft.com/office/spreadsheetml/2017/richdata2" ref="A2:J49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selecoes</vt:lpstr>
      <vt:lpstr>jogos</vt:lpstr>
      <vt:lpstr>jogos_resultado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2022-11-30T18:45:19Z</dcterms:modified>
</cp:coreProperties>
</file>