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ria\Documents\Side Project\"/>
    </mc:Choice>
  </mc:AlternateContent>
  <xr:revisionPtr revIDLastSave="0" documentId="13_ncr:1_{D8CD81D2-B727-4D67-A290-F30F192F6AEE}" xr6:coauthVersionLast="47" xr6:coauthVersionMax="47" xr10:uidLastSave="{00000000-0000-0000-0000-000000000000}"/>
  <bookViews>
    <workbookView xWindow="135" yWindow="330" windowWidth="21465" windowHeight="1245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3" i="1" l="1" a="1"/>
  <c r="C383" i="1" s="1"/>
  <c r="C330" i="1" a="1"/>
  <c r="C330" i="1" s="1"/>
  <c r="C277" i="1" a="1"/>
  <c r="C277" i="1" s="1"/>
  <c r="C224" i="1" a="1"/>
  <c r="C224" i="1" s="1"/>
  <c r="C171" i="1" a="1"/>
  <c r="C171" i="1" s="1"/>
  <c r="C118" i="1" a="1"/>
  <c r="C118" i="1" s="1"/>
  <c r="B65" i="1" a="1"/>
  <c r="B6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<sst xmlns="http://schemas.openxmlformats.org/spreadsheetml/2006/main" count="226" uniqueCount="63">
  <si>
    <t>Table 1. State energy related carbon dioxide emissions by year (1970-2022)</t>
  </si>
  <si>
    <t>million metric tons of carbon dioxide</t>
  </si>
  <si>
    <t>Change</t>
  </si>
  <si>
    <t>(1970-2022)</t>
  </si>
  <si>
    <t>(2021-2022)</t>
  </si>
  <si>
    <t>State</t>
  </si>
  <si>
    <t>Percent</t>
  </si>
  <si>
    <t>Absolute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</si>
  <si>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</si>
  <si>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</si>
  <si>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</si>
  <si>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</si>
  <si>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</si>
  <si>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</si>
  <si>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</si>
  <si>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</si>
  <si>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</si>
  <si>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</si>
  <si>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</si>
  <si>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</si>
  <si>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</si>
  <si>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</si>
  <si>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</si>
  <si>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</si>
  <si>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</si>
  <si>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</si>
  <si>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</si>
  <si>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</si>
  <si>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</si>
  <si>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</si>
  <si>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</si>
  <si>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</si>
  <si>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</si>
  <si>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</si>
  <si>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</si>
  <si>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</si>
  <si>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</si>
  <si>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</si>
  <si>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</si>
  <si>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</si>
  <si>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</si>
  <si>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</si>
  <si>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</si>
  <si>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</si>
  <si>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</si>
  <si>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</si>
  <si>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</si>
  <si>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</si>
  <si>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</si>
  <si>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</si>
  <si>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</si>
  <si>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</si>
  <si>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</si>
  <si>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</si>
  <si>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</si>
  <si>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</si>
  <si>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</si>
  <si>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</si>
  <si>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</si>
  <si>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of states</t>
  </si>
  <si>
    <t>Source:  U.S. Energy Information Administration, State Energy Data System (SEDS) and EIA calculations made for this analysis.</t>
  </si>
  <si>
    <t>Year</t>
  </si>
  <si>
    <t>CO2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</si>
</sst>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4" x14ac:knownFonts="1">
    <font>
      <sz val="11"/>
      <color theme="1"/>
      <name val="Calibri"/>
      <family val="2"/>
      <scheme val="minor"/>
    </font>
    <font>
      <b/>
      <sz val="12"/>
      <color rgb="FF0096D7"/>
      <name val="Calibri"/>
    </font>
    <font>
      <sz val="9"/>
      <name val="Calibri"/>
    </font>
    <font>
      <b/>
      <sz val="9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164" fontId="2" fillId="0" borderId="0" xfId="0" applyNumberFormat="1" applyFont="1"/>
    <xf numFmtId="165" fontId="2" fillId="0" borderId="0" xfId="0" applyNumberFormat="1" applyFont="1"/>
    <xf numFmtId="0" fontId="2" fillId="0" borderId="2" xfId="0" applyFont="1" applyBorder="1"/>
    <xf numFmtId="164" fontId="2" fillId="0" borderId="2" xfId="0" applyNumberFormat="1" applyFont="1" applyBorder="1"/>
    <xf numFmtId="165" fontId="2" fillId="0" borderId="2" xfId="0" applyNumberFormat="1" applyFont="1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94"/>
  <sheetViews>
    <sheetView tabSelected="1" zoomScale="47" workbookViewId="0">
      <pane xSplit="1" ySplit="5" topLeftCell="B6" activePane="bottomRight" state="frozen"/>
      <selection pane="topRight"/>
      <selection pane="bottomLeft"/>
      <selection pane="bottomRight" activeCell="D65" sqref="D65"/>
    </sheetView>
  </sheetViews>
  <sheetFormatPr defaultRowHeight="14.25" x14ac:dyDescent="0.45"/>
  <cols>
    <col min="1" max="1" width="31" customWidth="1"/>
  </cols>
  <sheetData>
    <row r="1" spans="1:58" ht="15.75" x14ac:dyDescent="0.5">
      <c r="A1" s="1" t="s">
        <v>0</v>
      </c>
    </row>
    <row r="2" spans="1:58" x14ac:dyDescent="0.45">
      <c r="A2" s="2" t="s">
        <v>1</v>
      </c>
    </row>
    <row r="3" spans="1:58" x14ac:dyDescent="0.45">
      <c r="BC3" s="10" t="s">
        <v>2</v>
      </c>
      <c r="BD3" s="11"/>
      <c r="BE3" s="10" t="s">
        <v>2</v>
      </c>
      <c r="BF3" s="11"/>
    </row>
    <row r="4" spans="1:58" x14ac:dyDescent="0.45">
      <c r="BC4" s="10" t="s">
        <v>3</v>
      </c>
      <c r="BD4" s="11"/>
      <c r="BE4" s="10" t="s">
        <v>4</v>
      </c>
      <c r="BF4" s="11"/>
    </row>
    <row r="5" spans="1:58" x14ac:dyDescent="0.45">
      <c r="A5" s="3" t="s">
        <v>5</v>
      </c>
      <c r="B5" s="4">
        <v>1970</v>
      </c>
      <c r="C5" s="4">
        <v>1971</v>
      </c>
      <c r="D5" s="4">
        <v>1972</v>
      </c>
      <c r="E5" s="4">
        <v>1973</v>
      </c>
      <c r="F5" s="4">
        <v>1974</v>
      </c>
      <c r="G5" s="4">
        <v>1975</v>
      </c>
      <c r="H5" s="4">
        <v>1976</v>
      </c>
      <c r="I5" s="4">
        <v>1977</v>
      </c>
      <c r="J5" s="4">
        <v>1978</v>
      </c>
      <c r="K5" s="4">
        <v>1979</v>
      </c>
      <c r="L5" s="4">
        <v>1980</v>
      </c>
      <c r="M5" s="4">
        <v>1981</v>
      </c>
      <c r="N5" s="4">
        <v>1982</v>
      </c>
      <c r="O5" s="4">
        <v>1983</v>
      </c>
      <c r="P5" s="4">
        <v>1984</v>
      </c>
      <c r="Q5" s="4">
        <v>1985</v>
      </c>
      <c r="R5" s="4">
        <v>1986</v>
      </c>
      <c r="S5" s="4">
        <v>1987</v>
      </c>
      <c r="T5" s="4">
        <v>1988</v>
      </c>
      <c r="U5" s="4">
        <v>1989</v>
      </c>
      <c r="V5" s="4">
        <v>1990</v>
      </c>
      <c r="W5" s="4">
        <v>1991</v>
      </c>
      <c r="X5" s="4">
        <v>1992</v>
      </c>
      <c r="Y5" s="4">
        <v>1993</v>
      </c>
      <c r="Z5" s="4">
        <v>1994</v>
      </c>
      <c r="AA5" s="4">
        <v>1995</v>
      </c>
      <c r="AB5" s="4">
        <v>1996</v>
      </c>
      <c r="AC5" s="4">
        <v>1997</v>
      </c>
      <c r="AD5" s="4">
        <v>1998</v>
      </c>
      <c r="AE5" s="4">
        <v>1999</v>
      </c>
      <c r="AF5" s="4">
        <v>2000</v>
      </c>
      <c r="AG5" s="4">
        <v>2001</v>
      </c>
      <c r="AH5" s="4">
        <v>2002</v>
      </c>
      <c r="AI5" s="4">
        <v>2003</v>
      </c>
      <c r="AJ5" s="4">
        <v>2004</v>
      </c>
      <c r="AK5" s="4">
        <v>2005</v>
      </c>
      <c r="AL5" s="4">
        <v>2006</v>
      </c>
      <c r="AM5" s="4">
        <v>2007</v>
      </c>
      <c r="AN5" s="4">
        <v>2008</v>
      </c>
      <c r="AO5" s="4">
        <v>2009</v>
      </c>
      <c r="AP5" s="4">
        <v>2010</v>
      </c>
      <c r="AQ5" s="4">
        <v>2011</v>
      </c>
      <c r="AR5" s="4">
        <v>2012</v>
      </c>
      <c r="AS5" s="4">
        <v>2013</v>
      </c>
      <c r="AT5" s="4">
        <v>2014</v>
      </c>
      <c r="AU5" s="4">
        <v>2015</v>
      </c>
      <c r="AV5" s="4">
        <v>2016</v>
      </c>
      <c r="AW5" s="4">
        <v>2017</v>
      </c>
      <c r="AX5" s="4">
        <v>2018</v>
      </c>
      <c r="AY5" s="4">
        <v>2019</v>
      </c>
      <c r="AZ5" s="4">
        <v>2020</v>
      </c>
      <c r="BA5" s="4">
        <v>2021</v>
      </c>
      <c r="BB5" s="4">
        <v>2022</v>
      </c>
      <c r="BC5" s="4" t="s">
        <v>6</v>
      </c>
      <c r="BD5" s="4" t="s">
        <v>7</v>
      </c>
      <c r="BE5" s="4" t="s">
        <v>6</v>
      </c>
      <c r="BF5" s="4" t="s">
        <v>7</v>
      </c>
    </row>
    <row r="6" spans="1:58" x14ac:dyDescent="0.45">
      <c r="A6" s="2" t="s">
        <v>8</v>
      </c>
      <c r="B6" s="5">
        <v>102.7173078907846</v>
      </c>
      <c r="C6" s="5">
        <v>98.516403414275516</v>
      </c>
      <c r="D6" s="5">
        <v>104.98478856350459</v>
      </c>
      <c r="E6" s="5">
        <v>109.61807437921949</v>
      </c>
      <c r="F6" s="5">
        <v>108.83194828361511</v>
      </c>
      <c r="G6" s="5">
        <v>107.8278915343067</v>
      </c>
      <c r="H6" s="5">
        <v>108.123429270475</v>
      </c>
      <c r="I6" s="5">
        <v>111.7153845447729</v>
      </c>
      <c r="J6" s="5">
        <v>106.66566475086969</v>
      </c>
      <c r="K6" s="5">
        <v>111.61824013019439</v>
      </c>
      <c r="L6" s="5">
        <v>107.1726086994112</v>
      </c>
      <c r="M6" s="5">
        <v>103.8295218288078</v>
      </c>
      <c r="N6" s="5">
        <v>90.988795753910196</v>
      </c>
      <c r="O6" s="5">
        <v>89.986730427262287</v>
      </c>
      <c r="P6" s="5">
        <v>95.389800973997836</v>
      </c>
      <c r="Q6" s="5">
        <v>101.750498858886</v>
      </c>
      <c r="R6" s="5">
        <v>101.8502516668857</v>
      </c>
      <c r="S6" s="5">
        <v>103.9666042517881</v>
      </c>
      <c r="T6" s="5">
        <v>105.2215706894474</v>
      </c>
      <c r="U6" s="5">
        <v>110.0067376099079</v>
      </c>
      <c r="V6" s="5">
        <v>109.75159859854151</v>
      </c>
      <c r="W6" s="5">
        <v>114.05539612202421</v>
      </c>
      <c r="X6" s="5">
        <v>120.9753011169592</v>
      </c>
      <c r="Y6" s="5">
        <v>125.28539885233219</v>
      </c>
      <c r="Z6" s="5">
        <v>123.20909005706611</v>
      </c>
      <c r="AA6" s="5">
        <v>130.99124676017809</v>
      </c>
      <c r="AB6" s="5">
        <v>137.21737174405561</v>
      </c>
      <c r="AC6" s="5">
        <v>134.11997583595749</v>
      </c>
      <c r="AD6" s="5">
        <v>133.47631951402809</v>
      </c>
      <c r="AE6" s="5">
        <v>135.78093928063541</v>
      </c>
      <c r="AF6" s="5">
        <v>142.29861239693739</v>
      </c>
      <c r="AG6" s="5">
        <v>133.3203061039458</v>
      </c>
      <c r="AH6" s="5">
        <v>138.29596332670741</v>
      </c>
      <c r="AI6" s="5">
        <v>139.78978907567179</v>
      </c>
      <c r="AJ6" s="5">
        <v>141.97519372321071</v>
      </c>
      <c r="AK6" s="5">
        <v>143.53168901905491</v>
      </c>
      <c r="AL6" s="5">
        <v>145.76868918315969</v>
      </c>
      <c r="AM6" s="5">
        <v>147.286933186749</v>
      </c>
      <c r="AN6" s="5">
        <v>139.35537671253491</v>
      </c>
      <c r="AO6" s="5">
        <v>119.69567398100661</v>
      </c>
      <c r="AP6" s="5">
        <v>132.40200343311699</v>
      </c>
      <c r="AQ6" s="5">
        <v>129.355022591937</v>
      </c>
      <c r="AR6" s="5">
        <v>122.4381814232588</v>
      </c>
      <c r="AS6" s="5">
        <v>120.1310494062941</v>
      </c>
      <c r="AT6" s="5">
        <v>122.31426204370941</v>
      </c>
      <c r="AU6" s="5">
        <v>118.8116866058797</v>
      </c>
      <c r="AV6" s="5">
        <v>113.41859937841789</v>
      </c>
      <c r="AW6" s="5">
        <v>108.0721060879028</v>
      </c>
      <c r="AX6" s="5">
        <v>111.9073746265103</v>
      </c>
      <c r="AY6" s="5">
        <v>105.8312107183542</v>
      </c>
      <c r="AZ6" s="5">
        <v>97.97747563813013</v>
      </c>
      <c r="BA6" s="5">
        <v>108.30905055498989</v>
      </c>
      <c r="BB6" s="5">
        <v>109.2911226803698</v>
      </c>
      <c r="BC6" s="6">
        <v>6.3999095425815833E-2</v>
      </c>
      <c r="BD6" s="5">
        <v>6.5738147895852279</v>
      </c>
      <c r="BE6" s="6">
        <v>9.0673135841154995E-3</v>
      </c>
      <c r="BF6" s="5">
        <v>0.98207212537991495</v>
      </c>
    </row>
    <row r="7" spans="1:58" x14ac:dyDescent="0.45">
      <c r="A7" s="2" t="s">
        <v>9</v>
      </c>
      <c r="B7" s="5">
        <v>11.35898767263709</v>
      </c>
      <c r="C7" s="5">
        <v>12.646214516363511</v>
      </c>
      <c r="D7" s="5">
        <v>13.435356063744941</v>
      </c>
      <c r="E7" s="5">
        <v>12.50600937895341</v>
      </c>
      <c r="F7" s="5">
        <v>12.793869025385909</v>
      </c>
      <c r="G7" s="5">
        <v>14.54527743204569</v>
      </c>
      <c r="H7" s="5">
        <v>15.99144847767951</v>
      </c>
      <c r="I7" s="5">
        <v>17.984787083532389</v>
      </c>
      <c r="J7" s="5">
        <v>19.530628583722621</v>
      </c>
      <c r="K7" s="5">
        <v>17.527194175995731</v>
      </c>
      <c r="L7" s="5">
        <v>17.408249261451711</v>
      </c>
      <c r="M7" s="5">
        <v>17.088018955544509</v>
      </c>
      <c r="N7" s="5">
        <v>24.008735119987069</v>
      </c>
      <c r="O7" s="5">
        <v>26.009896343337779</v>
      </c>
      <c r="P7" s="5">
        <v>28.714948079051489</v>
      </c>
      <c r="Q7" s="5">
        <v>29.02189191310795</v>
      </c>
      <c r="R7" s="5">
        <v>31.441856401449311</v>
      </c>
      <c r="S7" s="5">
        <v>29.793442338592278</v>
      </c>
      <c r="T7" s="5">
        <v>30.298876601615071</v>
      </c>
      <c r="U7" s="5">
        <v>33.332986482919672</v>
      </c>
      <c r="V7" s="5">
        <v>33.957882719773487</v>
      </c>
      <c r="W7" s="5">
        <v>34.504173063025007</v>
      </c>
      <c r="X7" s="5">
        <v>35.87501514573632</v>
      </c>
      <c r="Y7" s="5">
        <v>35.71267005116831</v>
      </c>
      <c r="Z7" s="5">
        <v>35.534396694413758</v>
      </c>
      <c r="AA7" s="5">
        <v>40.031654890607932</v>
      </c>
      <c r="AB7" s="5">
        <v>41.109306878323579</v>
      </c>
      <c r="AC7" s="5">
        <v>41.207164025653093</v>
      </c>
      <c r="AD7" s="5">
        <v>42.161787389976759</v>
      </c>
      <c r="AE7" s="5">
        <v>42.782480890202322</v>
      </c>
      <c r="AF7" s="5">
        <v>43.57904359868526</v>
      </c>
      <c r="AG7" s="5">
        <v>42.548949066846639</v>
      </c>
      <c r="AH7" s="5">
        <v>42.735065742243833</v>
      </c>
      <c r="AI7" s="5">
        <v>42.895200397487287</v>
      </c>
      <c r="AJ7" s="5">
        <v>46.201765092276197</v>
      </c>
      <c r="AK7" s="5">
        <v>47.490278168925421</v>
      </c>
      <c r="AL7" s="5">
        <v>45.422115228661518</v>
      </c>
      <c r="AM7" s="5">
        <v>43.653277695244348</v>
      </c>
      <c r="AN7" s="5">
        <v>39.079214196179699</v>
      </c>
      <c r="AO7" s="5">
        <v>37.247066406065088</v>
      </c>
      <c r="AP7" s="5">
        <v>37.112427403628928</v>
      </c>
      <c r="AQ7" s="5">
        <v>37.023027339222338</v>
      </c>
      <c r="AR7" s="5">
        <v>36.099655290985801</v>
      </c>
      <c r="AS7" s="5">
        <v>33.962040915343259</v>
      </c>
      <c r="AT7" s="5">
        <v>33.830260328909901</v>
      </c>
      <c r="AU7" s="5">
        <v>34.934890248173353</v>
      </c>
      <c r="AV7" s="5">
        <v>33.308004864811643</v>
      </c>
      <c r="AW7" s="5">
        <v>33.612044021942069</v>
      </c>
      <c r="AX7" s="5">
        <v>34.392555732769793</v>
      </c>
      <c r="AY7" s="5">
        <v>34.157534340505613</v>
      </c>
      <c r="AZ7" s="5">
        <v>35.915883531116862</v>
      </c>
      <c r="BA7" s="5">
        <v>39.706280796493949</v>
      </c>
      <c r="BB7" s="5">
        <v>41.304340327115227</v>
      </c>
      <c r="BC7" s="6">
        <v>2.6362694913926319</v>
      </c>
      <c r="BD7" s="5">
        <v>29.94535265447815</v>
      </c>
      <c r="BE7" s="6">
        <v>4.0247021341832452E-2</v>
      </c>
      <c r="BF7" s="5">
        <v>1.598059530621285</v>
      </c>
    </row>
    <row r="8" spans="1:58" x14ac:dyDescent="0.45">
      <c r="A8" s="2" t="s">
        <v>10</v>
      </c>
      <c r="B8" s="5">
        <v>24.937738959125749</v>
      </c>
      <c r="C8" s="5">
        <v>27.031606408719931</v>
      </c>
      <c r="D8" s="5">
        <v>30.257542390619491</v>
      </c>
      <c r="E8" s="5">
        <v>34.484241436676847</v>
      </c>
      <c r="F8" s="5">
        <v>36.772653038313223</v>
      </c>
      <c r="G8" s="5">
        <v>38.248535374217951</v>
      </c>
      <c r="H8" s="5">
        <v>43.806706629444001</v>
      </c>
      <c r="I8" s="5">
        <v>50.528149578070988</v>
      </c>
      <c r="J8" s="5">
        <v>49.310167248483921</v>
      </c>
      <c r="K8" s="5">
        <v>56.170604251939373</v>
      </c>
      <c r="L8" s="5">
        <v>52.881435049897988</v>
      </c>
      <c r="M8" s="5">
        <v>59.922731149308547</v>
      </c>
      <c r="N8" s="5">
        <v>58.493990864657533</v>
      </c>
      <c r="O8" s="5">
        <v>54.177830498452977</v>
      </c>
      <c r="P8" s="5">
        <v>58.538781074232197</v>
      </c>
      <c r="Q8" s="5">
        <v>61.084247550656123</v>
      </c>
      <c r="R8" s="5">
        <v>56.277937072599613</v>
      </c>
      <c r="S8" s="5">
        <v>56.380375704199793</v>
      </c>
      <c r="T8" s="5">
        <v>59.587960050708979</v>
      </c>
      <c r="U8" s="5">
        <v>65.489538904291507</v>
      </c>
      <c r="V8" s="5">
        <v>63.093643936047279</v>
      </c>
      <c r="W8" s="5">
        <v>63.953657817892363</v>
      </c>
      <c r="X8" s="5">
        <v>66.791118600139399</v>
      </c>
      <c r="Y8" s="5">
        <v>69.072977078243753</v>
      </c>
      <c r="Z8" s="5">
        <v>71.789720602118976</v>
      </c>
      <c r="AA8" s="5">
        <v>66.736610613797836</v>
      </c>
      <c r="AB8" s="5">
        <v>68.57931173246493</v>
      </c>
      <c r="AC8" s="5">
        <v>71.727362918720075</v>
      </c>
      <c r="AD8" s="5">
        <v>76.71763547341844</v>
      </c>
      <c r="AE8" s="5">
        <v>80.616836941801239</v>
      </c>
      <c r="AF8" s="5">
        <v>86.639551730855331</v>
      </c>
      <c r="AG8" s="5">
        <v>88.859431254653742</v>
      </c>
      <c r="AH8" s="5">
        <v>88.266009268768471</v>
      </c>
      <c r="AI8" s="5">
        <v>90.492376956871226</v>
      </c>
      <c r="AJ8" s="5">
        <v>97.286069216241501</v>
      </c>
      <c r="AK8" s="5">
        <v>97.283250512352623</v>
      </c>
      <c r="AL8" s="5">
        <v>100.4846973944082</v>
      </c>
      <c r="AM8" s="5">
        <v>102.3348415203106</v>
      </c>
      <c r="AN8" s="5">
        <v>102.5896831647941</v>
      </c>
      <c r="AO8" s="5">
        <v>93.749662254052339</v>
      </c>
      <c r="AP8" s="5">
        <v>99.401648201694385</v>
      </c>
      <c r="AQ8" s="5">
        <v>97.482827780231972</v>
      </c>
      <c r="AR8" s="5">
        <v>95.270508169182648</v>
      </c>
      <c r="AS8" s="5">
        <v>98.994287455666083</v>
      </c>
      <c r="AT8" s="5">
        <v>96.998364698635996</v>
      </c>
      <c r="AU8" s="5">
        <v>94.597015729407119</v>
      </c>
      <c r="AV8" s="5">
        <v>90.362352847389133</v>
      </c>
      <c r="AW8" s="5">
        <v>90.006329582097564</v>
      </c>
      <c r="AX8" s="5">
        <v>93.647655860381974</v>
      </c>
      <c r="AY8" s="5">
        <v>92.11216256102783</v>
      </c>
      <c r="AZ8" s="5">
        <v>79.67862156299617</v>
      </c>
      <c r="BA8" s="5">
        <v>82.631087380063889</v>
      </c>
      <c r="BB8" s="5">
        <v>81.42692572616896</v>
      </c>
      <c r="BC8" s="6">
        <v>2.2652088410914848</v>
      </c>
      <c r="BD8" s="5">
        <v>56.489186767043208</v>
      </c>
      <c r="BE8" s="6">
        <v>-1.457274364981254E-2</v>
      </c>
      <c r="BF8" s="5">
        <v>-1.204161653894928</v>
      </c>
    </row>
    <row r="9" spans="1:58" x14ac:dyDescent="0.45">
      <c r="A9" s="2" t="s">
        <v>11</v>
      </c>
      <c r="B9" s="5">
        <v>36.238491431571148</v>
      </c>
      <c r="C9" s="5">
        <v>35.14737415111528</v>
      </c>
      <c r="D9" s="5">
        <v>37.246510549088207</v>
      </c>
      <c r="E9" s="5">
        <v>40.904538800908647</v>
      </c>
      <c r="F9" s="5">
        <v>39.181081567722153</v>
      </c>
      <c r="G9" s="5">
        <v>36.417067575965973</v>
      </c>
      <c r="H9" s="5">
        <v>38.914652105728393</v>
      </c>
      <c r="I9" s="5">
        <v>41.698087158367947</v>
      </c>
      <c r="J9" s="5">
        <v>42.461083625061057</v>
      </c>
      <c r="K9" s="5">
        <v>40.29932863711408</v>
      </c>
      <c r="L9" s="5">
        <v>37.527166018418256</v>
      </c>
      <c r="M9" s="5">
        <v>42.996212227385861</v>
      </c>
      <c r="N9" s="5">
        <v>42.762374315943021</v>
      </c>
      <c r="O9" s="5">
        <v>47.144345392577037</v>
      </c>
      <c r="P9" s="5">
        <v>45.029402795185128</v>
      </c>
      <c r="Q9" s="5">
        <v>49.187029633781563</v>
      </c>
      <c r="R9" s="5">
        <v>50.037114967916139</v>
      </c>
      <c r="S9" s="5">
        <v>47.076716189749007</v>
      </c>
      <c r="T9" s="5">
        <v>51.002129585708289</v>
      </c>
      <c r="U9" s="5">
        <v>51.33205061593177</v>
      </c>
      <c r="V9" s="5">
        <v>50.827554054220677</v>
      </c>
      <c r="W9" s="5">
        <v>49.769542341113159</v>
      </c>
      <c r="X9" s="5">
        <v>51.390765501469097</v>
      </c>
      <c r="Y9" s="5">
        <v>50.437685474768912</v>
      </c>
      <c r="Z9" s="5">
        <v>54.293119753771911</v>
      </c>
      <c r="AA9" s="5">
        <v>57.658784285117363</v>
      </c>
      <c r="AB9" s="5">
        <v>60.187293989342841</v>
      </c>
      <c r="AC9" s="5">
        <v>59.137784728607549</v>
      </c>
      <c r="AD9" s="5">
        <v>60.491456971137737</v>
      </c>
      <c r="AE9" s="5">
        <v>62.683396550209487</v>
      </c>
      <c r="AF9" s="5">
        <v>63.335630475673923</v>
      </c>
      <c r="AG9" s="5">
        <v>62.492641001017567</v>
      </c>
      <c r="AH9" s="5">
        <v>61.191221421022767</v>
      </c>
      <c r="AI9" s="5">
        <v>62.178133890311159</v>
      </c>
      <c r="AJ9" s="5">
        <v>62.497781964642272</v>
      </c>
      <c r="AK9" s="5">
        <v>60.222718848086878</v>
      </c>
      <c r="AL9" s="5">
        <v>62.093774922124787</v>
      </c>
      <c r="AM9" s="5">
        <v>63.373709923999463</v>
      </c>
      <c r="AN9" s="5">
        <v>64.163823368980132</v>
      </c>
      <c r="AO9" s="5">
        <v>61.449291369033993</v>
      </c>
      <c r="AP9" s="5">
        <v>66.005279491475079</v>
      </c>
      <c r="AQ9" s="5">
        <v>67.322016363952415</v>
      </c>
      <c r="AR9" s="5">
        <v>66.098096916708172</v>
      </c>
      <c r="AS9" s="5">
        <v>68.241977300814455</v>
      </c>
      <c r="AT9" s="5">
        <v>68.663758039542031</v>
      </c>
      <c r="AU9" s="5">
        <v>58.775907811120327</v>
      </c>
      <c r="AV9" s="5">
        <v>61.765390722099831</v>
      </c>
      <c r="AW9" s="5">
        <v>63.822741916507589</v>
      </c>
      <c r="AX9" s="5">
        <v>70.451214327995402</v>
      </c>
      <c r="AY9" s="5">
        <v>64.778836507468156</v>
      </c>
      <c r="AZ9" s="5">
        <v>54.420762134296211</v>
      </c>
      <c r="BA9" s="5">
        <v>61.727599627356142</v>
      </c>
      <c r="BB9" s="5">
        <v>63.182541572643821</v>
      </c>
      <c r="BC9" s="6">
        <v>0.74352019294045135</v>
      </c>
      <c r="BD9" s="5">
        <v>26.944050141072669</v>
      </c>
      <c r="BE9" s="6">
        <v>2.3570363242229279E-2</v>
      </c>
      <c r="BF9" s="5">
        <v>1.4549419452876791</v>
      </c>
    </row>
    <row r="10" spans="1:58" x14ac:dyDescent="0.45">
      <c r="A10" s="2" t="s">
        <v>12</v>
      </c>
      <c r="B10" s="5">
        <v>294.67282918903351</v>
      </c>
      <c r="C10" s="5">
        <v>306.12886709937368</v>
      </c>
      <c r="D10" s="5">
        <v>313.00167530407708</v>
      </c>
      <c r="E10" s="5">
        <v>329.53627498620438</v>
      </c>
      <c r="F10" s="5">
        <v>304.72791111657762</v>
      </c>
      <c r="G10" s="5">
        <v>311.71444753762341</v>
      </c>
      <c r="H10" s="5">
        <v>327.10413682354488</v>
      </c>
      <c r="I10" s="5">
        <v>354.67441914708019</v>
      </c>
      <c r="J10" s="5">
        <v>345.35892812675053</v>
      </c>
      <c r="K10" s="5">
        <v>362.14121308523301</v>
      </c>
      <c r="L10" s="5">
        <v>344.40105545284348</v>
      </c>
      <c r="M10" s="5">
        <v>334.48382598981271</v>
      </c>
      <c r="N10" s="5">
        <v>299.10905582202793</v>
      </c>
      <c r="O10" s="5">
        <v>293.81820236072758</v>
      </c>
      <c r="P10" s="5">
        <v>315.79559851399318</v>
      </c>
      <c r="Q10" s="5">
        <v>320.72195255594789</v>
      </c>
      <c r="R10" s="5">
        <v>306.74153838469709</v>
      </c>
      <c r="S10" s="5">
        <v>335.9415587990718</v>
      </c>
      <c r="T10" s="5">
        <v>344.82516250498139</v>
      </c>
      <c r="U10" s="5">
        <v>359.51001995086801</v>
      </c>
      <c r="V10" s="5">
        <v>360.33559120063279</v>
      </c>
      <c r="W10" s="5">
        <v>349.01530757136629</v>
      </c>
      <c r="X10" s="5">
        <v>352.84256765829838</v>
      </c>
      <c r="Y10" s="5">
        <v>342.12596219492701</v>
      </c>
      <c r="Z10" s="5">
        <v>359.04003030433432</v>
      </c>
      <c r="AA10" s="5">
        <v>348.48371360102419</v>
      </c>
      <c r="AB10" s="5">
        <v>349.515993849425</v>
      </c>
      <c r="AC10" s="5">
        <v>352.34609509809081</v>
      </c>
      <c r="AD10" s="5">
        <v>362.20316594192792</v>
      </c>
      <c r="AE10" s="5">
        <v>365.62946929961572</v>
      </c>
      <c r="AF10" s="5">
        <v>382.04761707037733</v>
      </c>
      <c r="AG10" s="5">
        <v>385.30939390572291</v>
      </c>
      <c r="AH10" s="5">
        <v>383.72908266295599</v>
      </c>
      <c r="AI10" s="5">
        <v>374.00425990987389</v>
      </c>
      <c r="AJ10" s="5">
        <v>391.96713151617939</v>
      </c>
      <c r="AK10" s="5">
        <v>388.8458602886592</v>
      </c>
      <c r="AL10" s="5">
        <v>397.53032601721861</v>
      </c>
      <c r="AM10" s="5">
        <v>402.3130907817424</v>
      </c>
      <c r="AN10" s="5">
        <v>383.79638320390529</v>
      </c>
      <c r="AO10" s="5">
        <v>369.80145252120968</v>
      </c>
      <c r="AP10" s="5">
        <v>356.13730318138909</v>
      </c>
      <c r="AQ10" s="5">
        <v>341.82895546666992</v>
      </c>
      <c r="AR10" s="5">
        <v>347.89482606305182</v>
      </c>
      <c r="AS10" s="5">
        <v>348.29411295345687</v>
      </c>
      <c r="AT10" s="5">
        <v>343.96776475861333</v>
      </c>
      <c r="AU10" s="5">
        <v>349.65999462416039</v>
      </c>
      <c r="AV10" s="5">
        <v>351.16406755051941</v>
      </c>
      <c r="AW10" s="5">
        <v>354.47203903294741</v>
      </c>
      <c r="AX10" s="5">
        <v>356.68079241973118</v>
      </c>
      <c r="AY10" s="5">
        <v>356.51319774188931</v>
      </c>
      <c r="AZ10" s="5">
        <v>301.96299969652881</v>
      </c>
      <c r="BA10" s="5">
        <v>324.07954603919097</v>
      </c>
      <c r="BB10" s="5">
        <v>326.20536066093888</v>
      </c>
      <c r="BC10" s="6">
        <v>0.10700861548275679</v>
      </c>
      <c r="BD10" s="5">
        <v>31.532531471905369</v>
      </c>
      <c r="BE10" s="6">
        <v>6.5595457896956422E-3</v>
      </c>
      <c r="BF10" s="5">
        <v>2.1258146217478502</v>
      </c>
    </row>
    <row r="11" spans="1:58" x14ac:dyDescent="0.45">
      <c r="A11" s="2" t="s">
        <v>13</v>
      </c>
      <c r="B11" s="5">
        <v>43.057660940742167</v>
      </c>
      <c r="C11" s="5">
        <v>43.628581200576463</v>
      </c>
      <c r="D11" s="5">
        <v>47.509428384187252</v>
      </c>
      <c r="E11" s="5">
        <v>51.112473647694813</v>
      </c>
      <c r="F11" s="5">
        <v>50.519444944912003</v>
      </c>
      <c r="G11" s="5">
        <v>51.833806524976758</v>
      </c>
      <c r="H11" s="5">
        <v>55.165688872736148</v>
      </c>
      <c r="I11" s="5">
        <v>58.339998036208087</v>
      </c>
      <c r="J11" s="5">
        <v>58.471685578622001</v>
      </c>
      <c r="K11" s="5">
        <v>58.927290888935779</v>
      </c>
      <c r="L11" s="5">
        <v>58.371056132642693</v>
      </c>
      <c r="M11" s="5">
        <v>57.379832667346982</v>
      </c>
      <c r="N11" s="5">
        <v>58.559725029882252</v>
      </c>
      <c r="O11" s="5">
        <v>56.794585885674053</v>
      </c>
      <c r="P11" s="5">
        <v>60.512339651336248</v>
      </c>
      <c r="Q11" s="5">
        <v>61.175429923563797</v>
      </c>
      <c r="R11" s="5">
        <v>60.350490415619291</v>
      </c>
      <c r="S11" s="5">
        <v>60.965257874565907</v>
      </c>
      <c r="T11" s="5">
        <v>63.257601483860007</v>
      </c>
      <c r="U11" s="5">
        <v>64.546911274377067</v>
      </c>
      <c r="V11" s="5">
        <v>65.789820457898571</v>
      </c>
      <c r="W11" s="5">
        <v>67.467375386148817</v>
      </c>
      <c r="X11" s="5">
        <v>68.520169226569564</v>
      </c>
      <c r="Y11" s="5">
        <v>72.044602872228353</v>
      </c>
      <c r="Z11" s="5">
        <v>72.566282382796999</v>
      </c>
      <c r="AA11" s="5">
        <v>72.665604111841034</v>
      </c>
      <c r="AB11" s="5">
        <v>75.631972663170842</v>
      </c>
      <c r="AC11" s="5">
        <v>75.798068332493017</v>
      </c>
      <c r="AD11" s="5">
        <v>78.100216652341302</v>
      </c>
      <c r="AE11" s="5">
        <v>80.180114113142537</v>
      </c>
      <c r="AF11" s="5">
        <v>85.251356181697545</v>
      </c>
      <c r="AG11" s="5">
        <v>92.984147002466358</v>
      </c>
      <c r="AH11" s="5">
        <v>91.269242376258291</v>
      </c>
      <c r="AI11" s="5">
        <v>90.68429138493407</v>
      </c>
      <c r="AJ11" s="5">
        <v>93.229721215835639</v>
      </c>
      <c r="AK11" s="5">
        <v>95.439406215472687</v>
      </c>
      <c r="AL11" s="5">
        <v>96.280319278531962</v>
      </c>
      <c r="AM11" s="5">
        <v>98.94670689095004</v>
      </c>
      <c r="AN11" s="5">
        <v>97.039297107284526</v>
      </c>
      <c r="AO11" s="5">
        <v>92.841021296547282</v>
      </c>
      <c r="AP11" s="5">
        <v>95.545642198044106</v>
      </c>
      <c r="AQ11" s="5">
        <v>92.135875964659022</v>
      </c>
      <c r="AR11" s="5">
        <v>90.820094117746876</v>
      </c>
      <c r="AS11" s="5">
        <v>91.674829393864854</v>
      </c>
      <c r="AT11" s="5">
        <v>92.305463690069246</v>
      </c>
      <c r="AU11" s="5">
        <v>90.793496728199742</v>
      </c>
      <c r="AV11" s="5">
        <v>87.850219325992612</v>
      </c>
      <c r="AW11" s="5">
        <v>88.166319808891316</v>
      </c>
      <c r="AX11" s="5">
        <v>89.412317926003993</v>
      </c>
      <c r="AY11" s="5">
        <v>91.099265260749945</v>
      </c>
      <c r="AZ11" s="5">
        <v>79.264087313984859</v>
      </c>
      <c r="BA11" s="5">
        <v>84.663257661318795</v>
      </c>
      <c r="BB11" s="5">
        <v>88.685172545839066</v>
      </c>
      <c r="BC11" s="6">
        <v>1.0596839356390371</v>
      </c>
      <c r="BD11" s="5">
        <v>45.627511605096899</v>
      </c>
      <c r="BE11" s="6">
        <v>4.7504844434515643E-2</v>
      </c>
      <c r="BF11" s="5">
        <v>4.021914884520271</v>
      </c>
    </row>
    <row r="12" spans="1:58" x14ac:dyDescent="0.45">
      <c r="A12" s="2" t="s">
        <v>14</v>
      </c>
      <c r="B12" s="5">
        <v>47.839723105457658</v>
      </c>
      <c r="C12" s="5">
        <v>45.901611230601553</v>
      </c>
      <c r="D12" s="5">
        <v>47.222931559490853</v>
      </c>
      <c r="E12" s="5">
        <v>48.585808514851692</v>
      </c>
      <c r="F12" s="5">
        <v>45.433966844463598</v>
      </c>
      <c r="G12" s="5">
        <v>41.695951508046782</v>
      </c>
      <c r="H12" s="5">
        <v>43.441471677363417</v>
      </c>
      <c r="I12" s="5">
        <v>43.059845725561559</v>
      </c>
      <c r="J12" s="5">
        <v>43.977976552595777</v>
      </c>
      <c r="K12" s="5">
        <v>42.034476164695263</v>
      </c>
      <c r="L12" s="5">
        <v>40.145302401943553</v>
      </c>
      <c r="M12" s="5">
        <v>35.371901160151857</v>
      </c>
      <c r="N12" s="5">
        <v>35.400879159801477</v>
      </c>
      <c r="O12" s="5">
        <v>34.773249793514722</v>
      </c>
      <c r="P12" s="5">
        <v>37.966531521929703</v>
      </c>
      <c r="Q12" s="5">
        <v>37.863138949916269</v>
      </c>
      <c r="R12" s="5">
        <v>39.525506167195687</v>
      </c>
      <c r="S12" s="5">
        <v>39.721473798124961</v>
      </c>
      <c r="T12" s="5">
        <v>42.240528549772897</v>
      </c>
      <c r="U12" s="5">
        <v>43.724242806429842</v>
      </c>
      <c r="V12" s="5">
        <v>40.439938873550417</v>
      </c>
      <c r="W12" s="5">
        <v>39.634425210233857</v>
      </c>
      <c r="X12" s="5">
        <v>40.07155127447993</v>
      </c>
      <c r="Y12" s="5">
        <v>38.071476019951042</v>
      </c>
      <c r="Z12" s="5">
        <v>37.386575739255967</v>
      </c>
      <c r="AA12" s="5">
        <v>36.709604747388269</v>
      </c>
      <c r="AB12" s="5">
        <v>39.415183042406198</v>
      </c>
      <c r="AC12" s="5">
        <v>42.315181719457499</v>
      </c>
      <c r="AD12" s="5">
        <v>39.907009344199189</v>
      </c>
      <c r="AE12" s="5">
        <v>41.15880921933168</v>
      </c>
      <c r="AF12" s="5">
        <v>42.748950613138938</v>
      </c>
      <c r="AG12" s="5">
        <v>41.565803694195303</v>
      </c>
      <c r="AH12" s="5">
        <v>40.041530796084182</v>
      </c>
      <c r="AI12" s="5">
        <v>42.95377174384425</v>
      </c>
      <c r="AJ12" s="5">
        <v>44.69002429136625</v>
      </c>
      <c r="AK12" s="5">
        <v>43.882631720412391</v>
      </c>
      <c r="AL12" s="5">
        <v>40.898415422271647</v>
      </c>
      <c r="AM12" s="5">
        <v>40.115415769809353</v>
      </c>
      <c r="AN12" s="5">
        <v>37.642974338573168</v>
      </c>
      <c r="AO12" s="5">
        <v>35.915737015055292</v>
      </c>
      <c r="AP12" s="5">
        <v>36.40459175320904</v>
      </c>
      <c r="AQ12" s="5">
        <v>34.965920256077553</v>
      </c>
      <c r="AR12" s="5">
        <v>34.197649031492602</v>
      </c>
      <c r="AS12" s="5">
        <v>34.532277853361208</v>
      </c>
      <c r="AT12" s="5">
        <v>34.870039819299471</v>
      </c>
      <c r="AU12" s="5">
        <v>36.192877040056047</v>
      </c>
      <c r="AV12" s="5">
        <v>33.928559590131712</v>
      </c>
      <c r="AW12" s="5">
        <v>33.7074655979387</v>
      </c>
      <c r="AX12" s="5">
        <v>37.239556216186571</v>
      </c>
      <c r="AY12" s="5">
        <v>36.494939958693912</v>
      </c>
      <c r="AZ12" s="5">
        <v>33.6528108017636</v>
      </c>
      <c r="BA12" s="5">
        <v>36.331574051476608</v>
      </c>
      <c r="BB12" s="5">
        <v>37.041872570531673</v>
      </c>
      <c r="BC12" s="6">
        <v>-0.22570888445828291</v>
      </c>
      <c r="BD12" s="5">
        <v>-10.797850534925979</v>
      </c>
      <c r="BE12" s="6">
        <v>1.9550447168864119E-2</v>
      </c>
      <c r="BF12" s="5">
        <v>0.71029851905506547</v>
      </c>
    </row>
    <row r="13" spans="1:58" x14ac:dyDescent="0.45">
      <c r="A13" s="2" t="s">
        <v>15</v>
      </c>
      <c r="B13" s="5">
        <v>16.051566864235831</v>
      </c>
      <c r="C13" s="5">
        <v>15.9073611439613</v>
      </c>
      <c r="D13" s="5">
        <v>15.99163815667491</v>
      </c>
      <c r="E13" s="5">
        <v>17.221576719331111</v>
      </c>
      <c r="F13" s="5">
        <v>16.63642752288721</v>
      </c>
      <c r="G13" s="5">
        <v>15.518161740433399</v>
      </c>
      <c r="H13" s="5">
        <v>16.13181943337753</v>
      </c>
      <c r="I13" s="5">
        <v>16.116362953215361</v>
      </c>
      <c r="J13" s="5">
        <v>16.162534201391299</v>
      </c>
      <c r="K13" s="5">
        <v>17.056913403148751</v>
      </c>
      <c r="L13" s="5">
        <v>17.465890603312971</v>
      </c>
      <c r="M13" s="5">
        <v>16.33492881677676</v>
      </c>
      <c r="N13" s="5">
        <v>14.68718437633804</v>
      </c>
      <c r="O13" s="5">
        <v>17.6580161634948</v>
      </c>
      <c r="P13" s="5">
        <v>18.425446784886709</v>
      </c>
      <c r="Q13" s="5">
        <v>17.356938446142891</v>
      </c>
      <c r="R13" s="5">
        <v>17.137323571519449</v>
      </c>
      <c r="S13" s="5">
        <v>17.903830433616271</v>
      </c>
      <c r="T13" s="5">
        <v>18.494972015363729</v>
      </c>
      <c r="U13" s="5">
        <v>17.755294176937731</v>
      </c>
      <c r="V13" s="5">
        <v>17.755852281533031</v>
      </c>
      <c r="W13" s="5">
        <v>17.641469111463689</v>
      </c>
      <c r="X13" s="5">
        <v>17.537275151104609</v>
      </c>
      <c r="Y13" s="5">
        <v>18.899506372466771</v>
      </c>
      <c r="Z13" s="5">
        <v>18.25757822874122</v>
      </c>
      <c r="AA13" s="5">
        <v>17.467198399115311</v>
      </c>
      <c r="AB13" s="5">
        <v>18.103214923104819</v>
      </c>
      <c r="AC13" s="5">
        <v>16.79630051678226</v>
      </c>
      <c r="AD13" s="5">
        <v>16.143408541748531</v>
      </c>
      <c r="AE13" s="5">
        <v>16.34501086620962</v>
      </c>
      <c r="AF13" s="5">
        <v>16.64839665179764</v>
      </c>
      <c r="AG13" s="5">
        <v>15.969066967614619</v>
      </c>
      <c r="AH13" s="5">
        <v>15.810279672441119</v>
      </c>
      <c r="AI13" s="5">
        <v>16.528160384135582</v>
      </c>
      <c r="AJ13" s="5">
        <v>16.551683168972811</v>
      </c>
      <c r="AK13" s="5">
        <v>17.333046396563741</v>
      </c>
      <c r="AL13" s="5">
        <v>16.218256289435761</v>
      </c>
      <c r="AM13" s="5">
        <v>17.093462973900941</v>
      </c>
      <c r="AN13" s="5">
        <v>16.159399204883918</v>
      </c>
      <c r="AO13" s="5">
        <v>11.91198768843855</v>
      </c>
      <c r="AP13" s="5">
        <v>13.06307834192315</v>
      </c>
      <c r="AQ13" s="5">
        <v>13.83957286109759</v>
      </c>
      <c r="AR13" s="5">
        <v>14.561431611287791</v>
      </c>
      <c r="AS13" s="5">
        <v>14.00107192567906</v>
      </c>
      <c r="AT13" s="5">
        <v>13.734141566283229</v>
      </c>
      <c r="AU13" s="5">
        <v>13.85641269115299</v>
      </c>
      <c r="AV13" s="5">
        <v>14.3622933989451</v>
      </c>
      <c r="AW13" s="5">
        <v>13.7127444082009</v>
      </c>
      <c r="AX13" s="5">
        <v>13.93211486682654</v>
      </c>
      <c r="AY13" s="5">
        <v>13.54087538595061</v>
      </c>
      <c r="AZ13" s="5">
        <v>12.158645883276771</v>
      </c>
      <c r="BA13" s="5">
        <v>12.65958305435424</v>
      </c>
      <c r="BB13" s="5">
        <v>12.66498770450616</v>
      </c>
      <c r="BC13" s="6">
        <v>-0.21098121998764149</v>
      </c>
      <c r="BD13" s="5">
        <v>-3.3865791597296782</v>
      </c>
      <c r="BE13" s="6">
        <v>4.2692165521640568E-4</v>
      </c>
      <c r="BF13" s="5">
        <v>5.4046501519149359E-3</v>
      </c>
    </row>
    <row r="14" spans="1:58" x14ac:dyDescent="0.45">
      <c r="A14" s="2" t="s">
        <v>16</v>
      </c>
      <c r="B14" s="5">
        <v>13.64224532215497</v>
      </c>
      <c r="C14" s="5">
        <v>11.877348079485859</v>
      </c>
      <c r="D14" s="5">
        <v>11.3061098729756</v>
      </c>
      <c r="E14" s="5">
        <v>11.850582658917659</v>
      </c>
      <c r="F14" s="5">
        <v>9.8496248988715234</v>
      </c>
      <c r="G14" s="5">
        <v>7.8900919946331429</v>
      </c>
      <c r="H14" s="5">
        <v>7.6905614299864391</v>
      </c>
      <c r="I14" s="5">
        <v>7.9229852883459762</v>
      </c>
      <c r="J14" s="5">
        <v>7.4505583425135642</v>
      </c>
      <c r="K14" s="5">
        <v>6.0456100169005857</v>
      </c>
      <c r="L14" s="5">
        <v>5.2497795589956828</v>
      </c>
      <c r="M14" s="5">
        <v>4.6915926960386676</v>
      </c>
      <c r="N14" s="5">
        <v>5.1810776340569156</v>
      </c>
      <c r="O14" s="5">
        <v>5.0249336413563412</v>
      </c>
      <c r="P14" s="5">
        <v>5.2385284088369097</v>
      </c>
      <c r="Q14" s="5">
        <v>4.7372794692217326</v>
      </c>
      <c r="R14" s="5">
        <v>5.2041724667817872</v>
      </c>
      <c r="S14" s="5">
        <v>5.0005776959667454</v>
      </c>
      <c r="T14" s="5">
        <v>4.9033642886549078</v>
      </c>
      <c r="U14" s="5">
        <v>5.0401629953301637</v>
      </c>
      <c r="V14" s="5">
        <v>4.4361200019985372</v>
      </c>
      <c r="W14" s="5">
        <v>4.3843502520823154</v>
      </c>
      <c r="X14" s="5">
        <v>4.3613702661837186</v>
      </c>
      <c r="Y14" s="5">
        <v>4.5374206192734627</v>
      </c>
      <c r="Z14" s="5">
        <v>4.5015759154677024</v>
      </c>
      <c r="AA14" s="5">
        <v>4.4197735755086223</v>
      </c>
      <c r="AB14" s="5">
        <v>4.3783452737684119</v>
      </c>
      <c r="AC14" s="5">
        <v>4.2563315708351119</v>
      </c>
      <c r="AD14" s="5">
        <v>4.06599327131799</v>
      </c>
      <c r="AE14" s="5">
        <v>4.1429486701963389</v>
      </c>
      <c r="AF14" s="5">
        <v>4.3131460110560029</v>
      </c>
      <c r="AG14" s="5">
        <v>4.0829408914991898</v>
      </c>
      <c r="AH14" s="5">
        <v>4.1862088318528379</v>
      </c>
      <c r="AI14" s="5">
        <v>3.9535444263738988</v>
      </c>
      <c r="AJ14" s="5">
        <v>4.0212329640607782</v>
      </c>
      <c r="AK14" s="5">
        <v>3.9314317611522052</v>
      </c>
      <c r="AL14" s="5">
        <v>3.1868936650636881</v>
      </c>
      <c r="AM14" s="5">
        <v>3.3796049208711221</v>
      </c>
      <c r="AN14" s="5">
        <v>3.079108176334393</v>
      </c>
      <c r="AO14" s="5">
        <v>3.1758863916232798</v>
      </c>
      <c r="AP14" s="5">
        <v>3.214525877823097</v>
      </c>
      <c r="AQ14" s="5">
        <v>3.0796677594911239</v>
      </c>
      <c r="AR14" s="5">
        <v>2.645524928692248</v>
      </c>
      <c r="AS14" s="5">
        <v>2.8171162125448341</v>
      </c>
      <c r="AT14" s="5">
        <v>3.0058782208421668</v>
      </c>
      <c r="AU14" s="5">
        <v>2.9499817371728638</v>
      </c>
      <c r="AV14" s="5">
        <v>2.7484393295695209</v>
      </c>
      <c r="AW14" s="5">
        <v>2.578868159207711</v>
      </c>
      <c r="AX14" s="5">
        <v>2.8511563480114139</v>
      </c>
      <c r="AY14" s="5">
        <v>2.7991493970076191</v>
      </c>
      <c r="AZ14" s="5">
        <v>2.3938729356503572</v>
      </c>
      <c r="BA14" s="5">
        <v>2.581308213079649</v>
      </c>
      <c r="BB14" s="5">
        <v>2.6458214278064789</v>
      </c>
      <c r="BC14" s="6">
        <v>-0.80605674760080204</v>
      </c>
      <c r="BD14" s="5">
        <v>-10.99642389434849</v>
      </c>
      <c r="BE14" s="6">
        <v>2.4992449332449821E-2</v>
      </c>
      <c r="BF14" s="5">
        <v>6.4513214726829915E-2</v>
      </c>
    </row>
    <row r="15" spans="1:58" x14ac:dyDescent="0.45">
      <c r="A15" s="2" t="s">
        <v>17</v>
      </c>
      <c r="B15" s="5">
        <v>104.4037069739193</v>
      </c>
      <c r="C15" s="5">
        <v>111.5551483488764</v>
      </c>
      <c r="D15" s="5">
        <v>121.72805271399091</v>
      </c>
      <c r="E15" s="5">
        <v>132.2945657865036</v>
      </c>
      <c r="F15" s="5">
        <v>124.34642938109</v>
      </c>
      <c r="G15" s="5">
        <v>125.9878939332585</v>
      </c>
      <c r="H15" s="5">
        <v>134.5776177408072</v>
      </c>
      <c r="I15" s="5">
        <v>138.2404356091497</v>
      </c>
      <c r="J15" s="5">
        <v>146.15794491279539</v>
      </c>
      <c r="K15" s="5">
        <v>153.48060033359721</v>
      </c>
      <c r="L15" s="5">
        <v>155.82196963368639</v>
      </c>
      <c r="M15" s="5">
        <v>156.170757498363</v>
      </c>
      <c r="N15" s="5">
        <v>140.13313562934789</v>
      </c>
      <c r="O15" s="5">
        <v>146.3903463356753</v>
      </c>
      <c r="P15" s="5">
        <v>144.03377326872999</v>
      </c>
      <c r="Q15" s="5">
        <v>152.65430757674159</v>
      </c>
      <c r="R15" s="5">
        <v>163.6009879314405</v>
      </c>
      <c r="S15" s="5">
        <v>174.1105822492942</v>
      </c>
      <c r="T15" s="5">
        <v>183.9820908719081</v>
      </c>
      <c r="U15" s="5">
        <v>188.25314385719099</v>
      </c>
      <c r="V15" s="5">
        <v>187.57944343715371</v>
      </c>
      <c r="W15" s="5">
        <v>188.57586079953421</v>
      </c>
      <c r="X15" s="5">
        <v>191.04220969560791</v>
      </c>
      <c r="Y15" s="5">
        <v>193.74667589675479</v>
      </c>
      <c r="Z15" s="5">
        <v>201.19478856209139</v>
      </c>
      <c r="AA15" s="5">
        <v>206.84640958859219</v>
      </c>
      <c r="AB15" s="5">
        <v>212.5002718584947</v>
      </c>
      <c r="AC15" s="5">
        <v>217.82884231982149</v>
      </c>
      <c r="AD15" s="5">
        <v>230.3087796592917</v>
      </c>
      <c r="AE15" s="5">
        <v>229.77551850745871</v>
      </c>
      <c r="AF15" s="5">
        <v>239.05743567658689</v>
      </c>
      <c r="AG15" s="5">
        <v>237.38885366647239</v>
      </c>
      <c r="AH15" s="5">
        <v>241.1619032202419</v>
      </c>
      <c r="AI15" s="5">
        <v>246.53674863775711</v>
      </c>
      <c r="AJ15" s="5">
        <v>257.12520052499548</v>
      </c>
      <c r="AK15" s="5">
        <v>260.02908571902901</v>
      </c>
      <c r="AL15" s="5">
        <v>259.06974979115847</v>
      </c>
      <c r="AM15" s="5">
        <v>256.67680016174478</v>
      </c>
      <c r="AN15" s="5">
        <v>238.46152149728539</v>
      </c>
      <c r="AO15" s="5">
        <v>224.4426203400248</v>
      </c>
      <c r="AP15" s="5">
        <v>245.25359204250589</v>
      </c>
      <c r="AQ15" s="5">
        <v>232.05606459277399</v>
      </c>
      <c r="AR15" s="5">
        <v>226.59407140468309</v>
      </c>
      <c r="AS15" s="5">
        <v>226.30520325925701</v>
      </c>
      <c r="AT15" s="5">
        <v>232.37857476834111</v>
      </c>
      <c r="AU15" s="5">
        <v>236.4948534878919</v>
      </c>
      <c r="AV15" s="5">
        <v>237.64989225483939</v>
      </c>
      <c r="AW15" s="5">
        <v>237.36837138686101</v>
      </c>
      <c r="AX15" s="5">
        <v>240.94692026459111</v>
      </c>
      <c r="AY15" s="5">
        <v>232.63053185561461</v>
      </c>
      <c r="AZ15" s="5">
        <v>206.725203754071</v>
      </c>
      <c r="BA15" s="5">
        <v>225.41110475171229</v>
      </c>
      <c r="BB15" s="5">
        <v>231.00125439234719</v>
      </c>
      <c r="BC15" s="6">
        <v>1.212577130523274</v>
      </c>
      <c r="BD15" s="5">
        <v>126.59754741842789</v>
      </c>
      <c r="BE15" s="6">
        <v>2.4799797005530481E-2</v>
      </c>
      <c r="BF15" s="5">
        <v>5.5901496406348494</v>
      </c>
    </row>
    <row r="16" spans="1:58" x14ac:dyDescent="0.45">
      <c r="A16" s="2" t="s">
        <v>18</v>
      </c>
      <c r="B16" s="5">
        <v>73.602335194363178</v>
      </c>
      <c r="C16" s="5">
        <v>79.643583507140093</v>
      </c>
      <c r="D16" s="5">
        <v>86.841657228392435</v>
      </c>
      <c r="E16" s="5">
        <v>93.198138761424659</v>
      </c>
      <c r="F16" s="5">
        <v>91.777574752126995</v>
      </c>
      <c r="G16" s="5">
        <v>91.520794186985881</v>
      </c>
      <c r="H16" s="5">
        <v>96.289694820983044</v>
      </c>
      <c r="I16" s="5">
        <v>104.7522197990708</v>
      </c>
      <c r="J16" s="5">
        <v>106.58481224409491</v>
      </c>
      <c r="K16" s="5">
        <v>111.5233166315776</v>
      </c>
      <c r="L16" s="5">
        <v>113.08694594671989</v>
      </c>
      <c r="M16" s="5">
        <v>113.6376941682432</v>
      </c>
      <c r="N16" s="5">
        <v>110.171517203023</v>
      </c>
      <c r="O16" s="5">
        <v>117.3340696516328</v>
      </c>
      <c r="P16" s="5">
        <v>130.0887905395679</v>
      </c>
      <c r="Q16" s="5">
        <v>136.65759503049031</v>
      </c>
      <c r="R16" s="5">
        <v>131.3897668669853</v>
      </c>
      <c r="S16" s="5">
        <v>136.86477658866309</v>
      </c>
      <c r="T16" s="5">
        <v>139.16721268388599</v>
      </c>
      <c r="U16" s="5">
        <v>134.19272465176391</v>
      </c>
      <c r="V16" s="5">
        <v>139.10350316303709</v>
      </c>
      <c r="W16" s="5">
        <v>131.11354207850059</v>
      </c>
      <c r="X16" s="5">
        <v>130.7866695146995</v>
      </c>
      <c r="Y16" s="5">
        <v>140.24787889359129</v>
      </c>
      <c r="Z16" s="5">
        <v>143.05669191173291</v>
      </c>
      <c r="AA16" s="5">
        <v>151.53364028635389</v>
      </c>
      <c r="AB16" s="5">
        <v>156.06581309407551</v>
      </c>
      <c r="AC16" s="5">
        <v>157.1067952638324</v>
      </c>
      <c r="AD16" s="5">
        <v>158.31809234888209</v>
      </c>
      <c r="AE16" s="5">
        <v>160.92568346042361</v>
      </c>
      <c r="AF16" s="5">
        <v>169.64708441869209</v>
      </c>
      <c r="AG16" s="5">
        <v>161.58929611917321</v>
      </c>
      <c r="AH16" s="5">
        <v>166.54029787918819</v>
      </c>
      <c r="AI16" s="5">
        <v>170.39577083397981</v>
      </c>
      <c r="AJ16" s="5">
        <v>175.25564383623589</v>
      </c>
      <c r="AK16" s="5">
        <v>185.54845104893391</v>
      </c>
      <c r="AL16" s="5">
        <v>182.925402379296</v>
      </c>
      <c r="AM16" s="5">
        <v>185.5512318804287</v>
      </c>
      <c r="AN16" s="5">
        <v>172.5790941751435</v>
      </c>
      <c r="AO16" s="5">
        <v>162.8366101887402</v>
      </c>
      <c r="AP16" s="5">
        <v>175.01420102542431</v>
      </c>
      <c r="AQ16" s="5">
        <v>159.69132929253311</v>
      </c>
      <c r="AR16" s="5">
        <v>141.31859272940599</v>
      </c>
      <c r="AS16" s="5">
        <v>142.3455986603787</v>
      </c>
      <c r="AT16" s="5">
        <v>147.55066143029919</v>
      </c>
      <c r="AU16" s="5">
        <v>145.01798079353179</v>
      </c>
      <c r="AV16" s="5">
        <v>143.7581449148424</v>
      </c>
      <c r="AW16" s="5">
        <v>141.0068895733481</v>
      </c>
      <c r="AX16" s="5">
        <v>141.26826606468379</v>
      </c>
      <c r="AY16" s="5">
        <v>135.87163293539379</v>
      </c>
      <c r="AZ16" s="5">
        <v>115.90995859504</v>
      </c>
      <c r="BA16" s="5">
        <v>123.6172169247867</v>
      </c>
      <c r="BB16" s="5">
        <v>124.7557771356631</v>
      </c>
      <c r="BC16" s="6">
        <v>0.69499754058370522</v>
      </c>
      <c r="BD16" s="5">
        <v>51.153441941299903</v>
      </c>
      <c r="BE16" s="6">
        <v>9.2103692284957184E-3</v>
      </c>
      <c r="BF16" s="5">
        <v>1.1385602108763491</v>
      </c>
    </row>
    <row r="17" spans="1:58" x14ac:dyDescent="0.45">
      <c r="A17" s="2" t="s">
        <v>19</v>
      </c>
      <c r="B17" s="5">
        <v>13.92882616864987</v>
      </c>
      <c r="C17" s="5">
        <v>15.053556810847439</v>
      </c>
      <c r="D17" s="5">
        <v>15.49260908857671</v>
      </c>
      <c r="E17" s="5">
        <v>15.947072939186601</v>
      </c>
      <c r="F17" s="5">
        <v>15.09935215066719</v>
      </c>
      <c r="G17" s="5">
        <v>15.204130324926579</v>
      </c>
      <c r="H17" s="5">
        <v>15.612604202148511</v>
      </c>
      <c r="I17" s="5">
        <v>16.662012916425649</v>
      </c>
      <c r="J17" s="5">
        <v>16.97872703029952</v>
      </c>
      <c r="K17" s="5">
        <v>18.36852070070001</v>
      </c>
      <c r="L17" s="5">
        <v>17.92729424418874</v>
      </c>
      <c r="M17" s="5">
        <v>16.117067121784249</v>
      </c>
      <c r="N17" s="5">
        <v>14.757406765634389</v>
      </c>
      <c r="O17" s="5">
        <v>14.75893350434249</v>
      </c>
      <c r="P17" s="5">
        <v>15.70725760549702</v>
      </c>
      <c r="Q17" s="5">
        <v>16.865833843697541</v>
      </c>
      <c r="R17" s="5">
        <v>16.500924971034831</v>
      </c>
      <c r="S17" s="5">
        <v>16.598503815634949</v>
      </c>
      <c r="T17" s="5">
        <v>19.48336135511023</v>
      </c>
      <c r="U17" s="5">
        <v>20.330308833771429</v>
      </c>
      <c r="V17" s="5">
        <v>21.226108240010351</v>
      </c>
      <c r="W17" s="5">
        <v>19.32400598442684</v>
      </c>
      <c r="X17" s="5">
        <v>20.292739413864101</v>
      </c>
      <c r="Y17" s="5">
        <v>18.565942907723489</v>
      </c>
      <c r="Z17" s="5">
        <v>19.84816329116299</v>
      </c>
      <c r="AA17" s="5">
        <v>19.83633765543539</v>
      </c>
      <c r="AB17" s="5">
        <v>18.978512398192141</v>
      </c>
      <c r="AC17" s="5">
        <v>18.543078399082621</v>
      </c>
      <c r="AD17" s="5">
        <v>18.550906148554279</v>
      </c>
      <c r="AE17" s="5">
        <v>18.255906358801521</v>
      </c>
      <c r="AF17" s="5">
        <v>18.568354813275121</v>
      </c>
      <c r="AG17" s="5">
        <v>19.017787703502659</v>
      </c>
      <c r="AH17" s="5">
        <v>20.276763079264452</v>
      </c>
      <c r="AI17" s="5">
        <v>21.34336997695231</v>
      </c>
      <c r="AJ17" s="5">
        <v>22.294040092466499</v>
      </c>
      <c r="AK17" s="5">
        <v>22.87811014659454</v>
      </c>
      <c r="AL17" s="5">
        <v>23.084984848747769</v>
      </c>
      <c r="AM17" s="5">
        <v>23.842072887918661</v>
      </c>
      <c r="AN17" s="5">
        <v>19.11582319683977</v>
      </c>
      <c r="AO17" s="5">
        <v>18.65595210474579</v>
      </c>
      <c r="AP17" s="5">
        <v>20.264168354605719</v>
      </c>
      <c r="AQ17" s="5">
        <v>20.456247915228442</v>
      </c>
      <c r="AR17" s="5">
        <v>20.12203173099109</v>
      </c>
      <c r="AS17" s="5">
        <v>19.952920028235742</v>
      </c>
      <c r="AT17" s="5">
        <v>19.40834728649714</v>
      </c>
      <c r="AU17" s="5">
        <v>19.589721286137511</v>
      </c>
      <c r="AV17" s="5">
        <v>19.60440104022134</v>
      </c>
      <c r="AW17" s="5">
        <v>20.223087054743608</v>
      </c>
      <c r="AX17" s="5">
        <v>20.090194376242032</v>
      </c>
      <c r="AY17" s="5">
        <v>20.339676833049001</v>
      </c>
      <c r="AZ17" s="5">
        <v>14.756500280708471</v>
      </c>
      <c r="BA17" s="5">
        <v>17.17231941853435</v>
      </c>
      <c r="BB17" s="5">
        <v>18.091187869267429</v>
      </c>
      <c r="BC17" s="6">
        <v>0.29883075933462</v>
      </c>
      <c r="BD17" s="5">
        <v>4.1623617006175646</v>
      </c>
      <c r="BE17" s="6">
        <v>5.3508697825718883E-2</v>
      </c>
      <c r="BF17" s="5">
        <v>0.9188684507330791</v>
      </c>
    </row>
    <row r="18" spans="1:58" x14ac:dyDescent="0.45">
      <c r="A18" s="2" t="s">
        <v>20</v>
      </c>
      <c r="B18" s="5">
        <v>10.265344130510799</v>
      </c>
      <c r="C18" s="5">
        <v>11.08378753904989</v>
      </c>
      <c r="D18" s="5">
        <v>11.66074329633023</v>
      </c>
      <c r="E18" s="5">
        <v>11.974538403523569</v>
      </c>
      <c r="F18" s="5">
        <v>12.09239376260277</v>
      </c>
      <c r="G18" s="5">
        <v>13.151310581230559</v>
      </c>
      <c r="H18" s="5">
        <v>12.936927093318269</v>
      </c>
      <c r="I18" s="5">
        <v>12.892617372862381</v>
      </c>
      <c r="J18" s="5">
        <v>13.3125577806747</v>
      </c>
      <c r="K18" s="5">
        <v>13.345289147536031</v>
      </c>
      <c r="L18" s="5">
        <v>11.222291815326569</v>
      </c>
      <c r="M18" s="5">
        <v>10.172330005462291</v>
      </c>
      <c r="N18" s="5">
        <v>9.7645532143057281</v>
      </c>
      <c r="O18" s="5">
        <v>9.6473326012665144</v>
      </c>
      <c r="P18" s="5">
        <v>9.7662805062155194</v>
      </c>
      <c r="Q18" s="5">
        <v>9.945784833365158</v>
      </c>
      <c r="R18" s="5">
        <v>9.8129303483976731</v>
      </c>
      <c r="S18" s="5">
        <v>10.06826795145335</v>
      </c>
      <c r="T18" s="5">
        <v>10.62923887220107</v>
      </c>
      <c r="U18" s="5">
        <v>11.22150576794035</v>
      </c>
      <c r="V18" s="5">
        <v>11.365339985804219</v>
      </c>
      <c r="W18" s="5">
        <v>12.033708216049471</v>
      </c>
      <c r="X18" s="5">
        <v>11.30956776799343</v>
      </c>
      <c r="Y18" s="5">
        <v>12.39659585566841</v>
      </c>
      <c r="Z18" s="5">
        <v>12.53416548976505</v>
      </c>
      <c r="AA18" s="5">
        <v>13.322464848984589</v>
      </c>
      <c r="AB18" s="5">
        <v>13.77802981349085</v>
      </c>
      <c r="AC18" s="5">
        <v>13.77983860458742</v>
      </c>
      <c r="AD18" s="5">
        <v>13.9978064422533</v>
      </c>
      <c r="AE18" s="5">
        <v>14.889754608141571</v>
      </c>
      <c r="AF18" s="5">
        <v>15.692705865774119</v>
      </c>
      <c r="AG18" s="5">
        <v>15.57721166606273</v>
      </c>
      <c r="AH18" s="5">
        <v>15.01079177856429</v>
      </c>
      <c r="AI18" s="5">
        <v>14.487926005045781</v>
      </c>
      <c r="AJ18" s="5">
        <v>15.684932935113171</v>
      </c>
      <c r="AK18" s="5">
        <v>15.787715856467759</v>
      </c>
      <c r="AL18" s="5">
        <v>15.83032688599401</v>
      </c>
      <c r="AM18" s="5">
        <v>16.302633371873021</v>
      </c>
      <c r="AN18" s="5">
        <v>15.496290982186689</v>
      </c>
      <c r="AO18" s="5">
        <v>15.13557061466258</v>
      </c>
      <c r="AP18" s="5">
        <v>16.224348744536719</v>
      </c>
      <c r="AQ18" s="5">
        <v>15.889018961049681</v>
      </c>
      <c r="AR18" s="5">
        <v>15.699750028540191</v>
      </c>
      <c r="AS18" s="5">
        <v>17.116137255148249</v>
      </c>
      <c r="AT18" s="5">
        <v>16.726486441226061</v>
      </c>
      <c r="AU18" s="5">
        <v>17.871323445684251</v>
      </c>
      <c r="AV18" s="5">
        <v>18.120275176312131</v>
      </c>
      <c r="AW18" s="5">
        <v>18.499026491287449</v>
      </c>
      <c r="AX18" s="5">
        <v>18.839146654223359</v>
      </c>
      <c r="AY18" s="5">
        <v>19.895096547678701</v>
      </c>
      <c r="AZ18" s="5">
        <v>19.166275284347702</v>
      </c>
      <c r="BA18" s="5">
        <v>20.31993898640706</v>
      </c>
      <c r="BB18" s="5">
        <v>20.718818290213282</v>
      </c>
      <c r="BC18" s="6">
        <v>1.01832671431175</v>
      </c>
      <c r="BD18" s="5">
        <v>10.453474159702481</v>
      </c>
      <c r="BE18" s="6">
        <v>1.9629945939948049E-2</v>
      </c>
      <c r="BF18" s="5">
        <v>0.39887930380621478</v>
      </c>
    </row>
    <row r="19" spans="1:58" x14ac:dyDescent="0.45">
      <c r="A19" s="2" t="s">
        <v>21</v>
      </c>
      <c r="B19" s="5">
        <v>247.32816227347209</v>
      </c>
      <c r="C19" s="5">
        <v>243.87088347327821</v>
      </c>
      <c r="D19" s="5">
        <v>253.43387893181821</v>
      </c>
      <c r="E19" s="5">
        <v>257.09969231835299</v>
      </c>
      <c r="F19" s="5">
        <v>252.14162266987191</v>
      </c>
      <c r="G19" s="5">
        <v>245.5052362792128</v>
      </c>
      <c r="H19" s="5">
        <v>254.29183239516871</v>
      </c>
      <c r="I19" s="5">
        <v>256.39744817101598</v>
      </c>
      <c r="J19" s="5">
        <v>258.94310444791648</v>
      </c>
      <c r="K19" s="5">
        <v>248.69440743583459</v>
      </c>
      <c r="L19" s="5">
        <v>230.38596263708561</v>
      </c>
      <c r="M19" s="5">
        <v>212.77584457088631</v>
      </c>
      <c r="N19" s="5">
        <v>203.02001625368851</v>
      </c>
      <c r="O19" s="5">
        <v>209.62129789673449</v>
      </c>
      <c r="P19" s="5">
        <v>206.087216697923</v>
      </c>
      <c r="Q19" s="5">
        <v>197.96811545912769</v>
      </c>
      <c r="R19" s="5">
        <v>195.75725623048581</v>
      </c>
      <c r="S19" s="5">
        <v>192.36185173816261</v>
      </c>
      <c r="T19" s="5">
        <v>197.39871369655191</v>
      </c>
      <c r="U19" s="5">
        <v>193.7520372218986</v>
      </c>
      <c r="V19" s="5">
        <v>193.13824746825921</v>
      </c>
      <c r="W19" s="5">
        <v>192.9441013551216</v>
      </c>
      <c r="X19" s="5">
        <v>189.40324458326171</v>
      </c>
      <c r="Y19" s="5">
        <v>203.65920018451681</v>
      </c>
      <c r="Z19" s="5">
        <v>203.32516511217159</v>
      </c>
      <c r="AA19" s="5">
        <v>207.42850996362441</v>
      </c>
      <c r="AB19" s="5">
        <v>221.93275802178019</v>
      </c>
      <c r="AC19" s="5">
        <v>225.28174886679199</v>
      </c>
      <c r="AD19" s="5">
        <v>216.78725670385629</v>
      </c>
      <c r="AE19" s="5">
        <v>225.96176306070819</v>
      </c>
      <c r="AF19" s="5">
        <v>234.11752199790391</v>
      </c>
      <c r="AG19" s="5">
        <v>224.37374746814081</v>
      </c>
      <c r="AH19" s="5">
        <v>226.5683848820168</v>
      </c>
      <c r="AI19" s="5">
        <v>230.54682785399811</v>
      </c>
      <c r="AJ19" s="5">
        <v>236.9979196747492</v>
      </c>
      <c r="AK19" s="5">
        <v>243.59488624834489</v>
      </c>
      <c r="AL19" s="5">
        <v>235.7405271822187</v>
      </c>
      <c r="AM19" s="5">
        <v>243.26351745947929</v>
      </c>
      <c r="AN19" s="5">
        <v>241.569997675656</v>
      </c>
      <c r="AO19" s="5">
        <v>226.30799044808651</v>
      </c>
      <c r="AP19" s="5">
        <v>232.45164988705889</v>
      </c>
      <c r="AQ19" s="5">
        <v>231.08666826922811</v>
      </c>
      <c r="AR19" s="5">
        <v>218.00765120170371</v>
      </c>
      <c r="AS19" s="5">
        <v>232.41152186123591</v>
      </c>
      <c r="AT19" s="5">
        <v>235.46103356123709</v>
      </c>
      <c r="AU19" s="5">
        <v>217.70801643875041</v>
      </c>
      <c r="AV19" s="5">
        <v>205.78935674903161</v>
      </c>
      <c r="AW19" s="5">
        <v>204.29750852318921</v>
      </c>
      <c r="AX19" s="5">
        <v>211.45335529002941</v>
      </c>
      <c r="AY19" s="5">
        <v>202.0997782111582</v>
      </c>
      <c r="AZ19" s="5">
        <v>168.53711567681691</v>
      </c>
      <c r="BA19" s="5">
        <v>183.3604196516236</v>
      </c>
      <c r="BB19" s="5">
        <v>183.69176946254871</v>
      </c>
      <c r="BC19" s="6">
        <v>-0.25729537722663498</v>
      </c>
      <c r="BD19" s="5">
        <v>-63.636392810923383</v>
      </c>
      <c r="BE19" s="6">
        <v>1.8070956183164899E-3</v>
      </c>
      <c r="BF19" s="5">
        <v>0.33134981092513272</v>
      </c>
    </row>
    <row r="20" spans="1:58" x14ac:dyDescent="0.45">
      <c r="A20" s="2" t="s">
        <v>22</v>
      </c>
      <c r="B20" s="5">
        <v>172.0135159654852</v>
      </c>
      <c r="C20" s="5">
        <v>169.14661336311951</v>
      </c>
      <c r="D20" s="5">
        <v>184.1054626784032</v>
      </c>
      <c r="E20" s="5">
        <v>188.46902440448631</v>
      </c>
      <c r="F20" s="5">
        <v>181.60971194680971</v>
      </c>
      <c r="G20" s="5">
        <v>179.0311964983197</v>
      </c>
      <c r="H20" s="5">
        <v>181.41111136934219</v>
      </c>
      <c r="I20" s="5">
        <v>186.32903439192839</v>
      </c>
      <c r="J20" s="5">
        <v>185.63581050489671</v>
      </c>
      <c r="K20" s="5">
        <v>192.8595246064296</v>
      </c>
      <c r="L20" s="5">
        <v>184.04205981056651</v>
      </c>
      <c r="M20" s="5">
        <v>179.24892957795751</v>
      </c>
      <c r="N20" s="5">
        <v>162.12268764168039</v>
      </c>
      <c r="O20" s="5">
        <v>168.50209290329619</v>
      </c>
      <c r="P20" s="5">
        <v>185.3758349555724</v>
      </c>
      <c r="Q20" s="5">
        <v>183.0894252642714</v>
      </c>
      <c r="R20" s="5">
        <v>178.61723149859171</v>
      </c>
      <c r="S20" s="5">
        <v>184.8414438925542</v>
      </c>
      <c r="T20" s="5">
        <v>195.3002712823594</v>
      </c>
      <c r="U20" s="5">
        <v>199.6711134473716</v>
      </c>
      <c r="V20" s="5">
        <v>206.26951881569289</v>
      </c>
      <c r="W20" s="5">
        <v>202.65467168590311</v>
      </c>
      <c r="X20" s="5">
        <v>200.1332459540501</v>
      </c>
      <c r="Y20" s="5">
        <v>204.06507962624059</v>
      </c>
      <c r="Z20" s="5">
        <v>203.80387587481951</v>
      </c>
      <c r="AA20" s="5">
        <v>209.17225776259201</v>
      </c>
      <c r="AB20" s="5">
        <v>213.87041453321339</v>
      </c>
      <c r="AC20" s="5">
        <v>217.7141763120211</v>
      </c>
      <c r="AD20" s="5">
        <v>219.3865771301316</v>
      </c>
      <c r="AE20" s="5">
        <v>225.78666654539319</v>
      </c>
      <c r="AF20" s="5">
        <v>239.17255476718881</v>
      </c>
      <c r="AG20" s="5">
        <v>229.75255375634879</v>
      </c>
      <c r="AH20" s="5">
        <v>232.72894184164011</v>
      </c>
      <c r="AI20" s="5">
        <v>239.1318761374724</v>
      </c>
      <c r="AJ20" s="5">
        <v>239.40465612008751</v>
      </c>
      <c r="AK20" s="5">
        <v>237.97294752972689</v>
      </c>
      <c r="AL20" s="5">
        <v>236.33302447209959</v>
      </c>
      <c r="AM20" s="5">
        <v>235.61252815374351</v>
      </c>
      <c r="AN20" s="5">
        <v>231.3547256269411</v>
      </c>
      <c r="AO20" s="5">
        <v>208.59899267944431</v>
      </c>
      <c r="AP20" s="5">
        <v>218.01129398684719</v>
      </c>
      <c r="AQ20" s="5">
        <v>209.2697257130072</v>
      </c>
      <c r="AR20" s="5">
        <v>194.917480826066</v>
      </c>
      <c r="AS20" s="5">
        <v>199.283587536862</v>
      </c>
      <c r="AT20" s="5">
        <v>204.99141826388311</v>
      </c>
      <c r="AU20" s="5">
        <v>186.39769481189899</v>
      </c>
      <c r="AV20" s="5">
        <v>180.86090609342691</v>
      </c>
      <c r="AW20" s="5">
        <v>175.04705190994241</v>
      </c>
      <c r="AX20" s="5">
        <v>188.37560782696889</v>
      </c>
      <c r="AY20" s="5">
        <v>175.4090864157609</v>
      </c>
      <c r="AZ20" s="5">
        <v>153.5996117167864</v>
      </c>
      <c r="BA20" s="5">
        <v>165.4416539418082</v>
      </c>
      <c r="BB20" s="5">
        <v>163.18639611713741</v>
      </c>
      <c r="BC20" s="6">
        <v>-5.131643172806799E-2</v>
      </c>
      <c r="BD20" s="5">
        <v>-8.8271198483477633</v>
      </c>
      <c r="BE20" s="6">
        <v>-1.363174128725775E-2</v>
      </c>
      <c r="BF20" s="5">
        <v>-2.255257824670764</v>
      </c>
    </row>
    <row r="21" spans="1:58" x14ac:dyDescent="0.45">
      <c r="A21" s="2" t="s">
        <v>23</v>
      </c>
      <c r="B21" s="5">
        <v>53.526474767246157</v>
      </c>
      <c r="C21" s="5">
        <v>53.449547343324717</v>
      </c>
      <c r="D21" s="5">
        <v>56.452634935888142</v>
      </c>
      <c r="E21" s="5">
        <v>59.521294252611277</v>
      </c>
      <c r="F21" s="5">
        <v>56.216370570776697</v>
      </c>
      <c r="G21" s="5">
        <v>55.201475098509967</v>
      </c>
      <c r="H21" s="5">
        <v>58.560745442995938</v>
      </c>
      <c r="I21" s="5">
        <v>58.834865082188337</v>
      </c>
      <c r="J21" s="5">
        <v>58.123770339817113</v>
      </c>
      <c r="K21" s="5">
        <v>63.336452023299358</v>
      </c>
      <c r="L21" s="5">
        <v>59.178964267822217</v>
      </c>
      <c r="M21" s="5">
        <v>58.68318366720483</v>
      </c>
      <c r="N21" s="5">
        <v>57.710448358222678</v>
      </c>
      <c r="O21" s="5">
        <v>56.594957500799687</v>
      </c>
      <c r="P21" s="5">
        <v>57.107452694705728</v>
      </c>
      <c r="Q21" s="5">
        <v>56.149863474744933</v>
      </c>
      <c r="R21" s="5">
        <v>54.411111267630012</v>
      </c>
      <c r="S21" s="5">
        <v>56.200512401682218</v>
      </c>
      <c r="T21" s="5">
        <v>60.435004069814013</v>
      </c>
      <c r="U21" s="5">
        <v>60.331051214574629</v>
      </c>
      <c r="V21" s="5">
        <v>61.205164626901748</v>
      </c>
      <c r="W21" s="5">
        <v>63.366404064407952</v>
      </c>
      <c r="X21" s="5">
        <v>61.583982696701327</v>
      </c>
      <c r="Y21" s="5">
        <v>64.569628448810533</v>
      </c>
      <c r="Z21" s="5">
        <v>65.700669124721131</v>
      </c>
      <c r="AA21" s="5">
        <v>69.08411828250874</v>
      </c>
      <c r="AB21" s="5">
        <v>72.159658951609089</v>
      </c>
      <c r="AC21" s="5">
        <v>71.713892533785838</v>
      </c>
      <c r="AD21" s="5">
        <v>74.56514499715837</v>
      </c>
      <c r="AE21" s="5">
        <v>76.358091624271339</v>
      </c>
      <c r="AF21" s="5">
        <v>77.792536122131395</v>
      </c>
      <c r="AG21" s="5">
        <v>76.567944369743458</v>
      </c>
      <c r="AH21" s="5">
        <v>77.065005091319861</v>
      </c>
      <c r="AI21" s="5">
        <v>77.153552410438067</v>
      </c>
      <c r="AJ21" s="5">
        <v>78.453683623868002</v>
      </c>
      <c r="AK21" s="5">
        <v>78.395543584203921</v>
      </c>
      <c r="AL21" s="5">
        <v>79.529372865764159</v>
      </c>
      <c r="AM21" s="5">
        <v>85.341542076043439</v>
      </c>
      <c r="AN21" s="5">
        <v>88.635150009259775</v>
      </c>
      <c r="AO21" s="5">
        <v>83.577106401810966</v>
      </c>
      <c r="AP21" s="5">
        <v>88.371570864003672</v>
      </c>
      <c r="AQ21" s="5">
        <v>85.370784976382524</v>
      </c>
      <c r="AR21" s="5">
        <v>79.469299754743048</v>
      </c>
      <c r="AS21" s="5">
        <v>80.526870822521943</v>
      </c>
      <c r="AT21" s="5">
        <v>81.484876123282589</v>
      </c>
      <c r="AU21" s="5">
        <v>75.411851422631244</v>
      </c>
      <c r="AV21" s="5">
        <v>71.957464753842331</v>
      </c>
      <c r="AW21" s="5">
        <v>74.032196259636592</v>
      </c>
      <c r="AX21" s="5">
        <v>80.085304534844497</v>
      </c>
      <c r="AY21" s="5">
        <v>75.339163788059821</v>
      </c>
      <c r="AZ21" s="5">
        <v>63.565059282420293</v>
      </c>
      <c r="BA21" s="5">
        <v>71.165409342181803</v>
      </c>
      <c r="BB21" s="5">
        <v>71.484968564885875</v>
      </c>
      <c r="BC21" s="6">
        <v>0.33550675391439849</v>
      </c>
      <c r="BD21" s="5">
        <v>17.958493797639719</v>
      </c>
      <c r="BE21" s="6">
        <v>4.4903728603251647E-3</v>
      </c>
      <c r="BF21" s="5">
        <v>0.319559222704072</v>
      </c>
    </row>
    <row r="22" spans="1:58" x14ac:dyDescent="0.45">
      <c r="A22" s="2" t="s">
        <v>24</v>
      </c>
      <c r="B22" s="5">
        <v>51.156255709920018</v>
      </c>
      <c r="C22" s="5">
        <v>52.867295108556803</v>
      </c>
      <c r="D22" s="5">
        <v>56.156505814263539</v>
      </c>
      <c r="E22" s="5">
        <v>57.122548564502587</v>
      </c>
      <c r="F22" s="5">
        <v>57.460952821908229</v>
      </c>
      <c r="G22" s="5">
        <v>57.614959432316972</v>
      </c>
      <c r="H22" s="5">
        <v>60.555712740550177</v>
      </c>
      <c r="I22" s="5">
        <v>61.979853568768448</v>
      </c>
      <c r="J22" s="5">
        <v>67.736917822984879</v>
      </c>
      <c r="K22" s="5">
        <v>73.092787463750341</v>
      </c>
      <c r="L22" s="5">
        <v>67.928151934799317</v>
      </c>
      <c r="M22" s="5">
        <v>64.692291991429528</v>
      </c>
      <c r="N22" s="5">
        <v>63.310182320033903</v>
      </c>
      <c r="O22" s="5">
        <v>63.017269342545617</v>
      </c>
      <c r="P22" s="5">
        <v>70.874305108632768</v>
      </c>
      <c r="Q22" s="5">
        <v>68.221640281346112</v>
      </c>
      <c r="R22" s="5">
        <v>65.322604542634537</v>
      </c>
      <c r="S22" s="5">
        <v>68.480712544805556</v>
      </c>
      <c r="T22" s="5">
        <v>70.797836524132364</v>
      </c>
      <c r="U22" s="5">
        <v>68.816939919657926</v>
      </c>
      <c r="V22" s="5">
        <v>68.874455888623856</v>
      </c>
      <c r="W22" s="5">
        <v>67.780698502284466</v>
      </c>
      <c r="X22" s="5">
        <v>65.294580567267701</v>
      </c>
      <c r="Y22" s="5">
        <v>71.351855130974712</v>
      </c>
      <c r="Z22" s="5">
        <v>71.586285779040153</v>
      </c>
      <c r="AA22" s="5">
        <v>69.519731025428314</v>
      </c>
      <c r="AB22" s="5">
        <v>74.590738166404648</v>
      </c>
      <c r="AC22" s="5">
        <v>71.201605913983869</v>
      </c>
      <c r="AD22" s="5">
        <v>70.059287158773245</v>
      </c>
      <c r="AE22" s="5">
        <v>73.214486926878052</v>
      </c>
      <c r="AF22" s="5">
        <v>75.790345527994774</v>
      </c>
      <c r="AG22" s="5">
        <v>71.810137675220957</v>
      </c>
      <c r="AH22" s="5">
        <v>76.275692683061806</v>
      </c>
      <c r="AI22" s="5">
        <v>78.76878873526617</v>
      </c>
      <c r="AJ22" s="5">
        <v>76.561330789329404</v>
      </c>
      <c r="AK22" s="5">
        <v>73.02270004696976</v>
      </c>
      <c r="AL22" s="5">
        <v>72.834275404681819</v>
      </c>
      <c r="AM22" s="5">
        <v>79.013850925024968</v>
      </c>
      <c r="AN22" s="5">
        <v>74.973419015658294</v>
      </c>
      <c r="AO22" s="5">
        <v>73.11143203135191</v>
      </c>
      <c r="AP22" s="5">
        <v>72.55520689292122</v>
      </c>
      <c r="AQ22" s="5">
        <v>70.571102400931125</v>
      </c>
      <c r="AR22" s="5">
        <v>65.928141090364832</v>
      </c>
      <c r="AS22" s="5">
        <v>69.479006532856914</v>
      </c>
      <c r="AT22" s="5">
        <v>70.040194683064058</v>
      </c>
      <c r="AU22" s="5">
        <v>64.192658893714196</v>
      </c>
      <c r="AV22" s="5">
        <v>62.238060300013402</v>
      </c>
      <c r="AW22" s="5">
        <v>58.682087490672863</v>
      </c>
      <c r="AX22" s="5">
        <v>62.517048551848781</v>
      </c>
      <c r="AY22" s="5">
        <v>60.164188357571817</v>
      </c>
      <c r="AZ22" s="5">
        <v>57.409836101396017</v>
      </c>
      <c r="BA22" s="5">
        <v>59.517446768774718</v>
      </c>
      <c r="BB22" s="5">
        <v>62.146736514872217</v>
      </c>
      <c r="BC22" s="6">
        <v>0.2148413845468555</v>
      </c>
      <c r="BD22" s="5">
        <v>10.990480804952201</v>
      </c>
      <c r="BE22" s="6">
        <v>4.4176789980798332E-2</v>
      </c>
      <c r="BF22" s="5">
        <v>2.629289746097506</v>
      </c>
    </row>
    <row r="23" spans="1:58" x14ac:dyDescent="0.45">
      <c r="A23" s="2" t="s">
        <v>25</v>
      </c>
      <c r="B23" s="5">
        <v>86.327407404402706</v>
      </c>
      <c r="C23" s="5">
        <v>88.483457882268368</v>
      </c>
      <c r="D23" s="5">
        <v>94.155662862906198</v>
      </c>
      <c r="E23" s="5">
        <v>94.493666740721011</v>
      </c>
      <c r="F23" s="5">
        <v>95.248050509047417</v>
      </c>
      <c r="G23" s="5">
        <v>91.265325143280904</v>
      </c>
      <c r="H23" s="5">
        <v>101.0398362631669</v>
      </c>
      <c r="I23" s="5">
        <v>101.57616638957769</v>
      </c>
      <c r="J23" s="5">
        <v>102.8473341965329</v>
      </c>
      <c r="K23" s="5">
        <v>102.7070886502118</v>
      </c>
      <c r="L23" s="5">
        <v>103.85697567660731</v>
      </c>
      <c r="M23" s="5">
        <v>103.2073611950883</v>
      </c>
      <c r="N23" s="5">
        <v>98.451519259674441</v>
      </c>
      <c r="O23" s="5">
        <v>100.532532736169</v>
      </c>
      <c r="P23" s="5">
        <v>105.17842579126351</v>
      </c>
      <c r="Q23" s="5">
        <v>107.93951755258649</v>
      </c>
      <c r="R23" s="5">
        <v>111.3047869848877</v>
      </c>
      <c r="S23" s="5">
        <v>113.1253414342352</v>
      </c>
      <c r="T23" s="5">
        <v>123.2490917949288</v>
      </c>
      <c r="U23" s="5">
        <v>119.37899255479731</v>
      </c>
      <c r="V23" s="5">
        <v>120.46830215669451</v>
      </c>
      <c r="W23" s="5">
        <v>120.1489944852126</v>
      </c>
      <c r="X23" s="5">
        <v>124.07489036771319</v>
      </c>
      <c r="Y23" s="5">
        <v>134.56344944421929</v>
      </c>
      <c r="Z23" s="5">
        <v>132.43664647654779</v>
      </c>
      <c r="AA23" s="5">
        <v>137.89574915417359</v>
      </c>
      <c r="AB23" s="5">
        <v>139.06520081708999</v>
      </c>
      <c r="AC23" s="5">
        <v>142.90381625357091</v>
      </c>
      <c r="AD23" s="5">
        <v>141.30180450630789</v>
      </c>
      <c r="AE23" s="5">
        <v>146.0769896994627</v>
      </c>
      <c r="AF23" s="5">
        <v>146.9862720832582</v>
      </c>
      <c r="AG23" s="5">
        <v>150.8839335133199</v>
      </c>
      <c r="AH23" s="5">
        <v>150.96111659284099</v>
      </c>
      <c r="AI23" s="5">
        <v>147.42106208586091</v>
      </c>
      <c r="AJ23" s="5">
        <v>154.00279273080059</v>
      </c>
      <c r="AK23" s="5">
        <v>155.84380706804751</v>
      </c>
      <c r="AL23" s="5">
        <v>158.55859410981071</v>
      </c>
      <c r="AM23" s="5">
        <v>158.31508273408559</v>
      </c>
      <c r="AN23" s="5">
        <v>155.6671498194998</v>
      </c>
      <c r="AO23" s="5">
        <v>145.7581376012165</v>
      </c>
      <c r="AP23" s="5">
        <v>152.81063865624699</v>
      </c>
      <c r="AQ23" s="5">
        <v>150.96040622167001</v>
      </c>
      <c r="AR23" s="5">
        <v>140.3874369491416</v>
      </c>
      <c r="AS23" s="5">
        <v>139.30536790463401</v>
      </c>
      <c r="AT23" s="5">
        <v>139.95366227329379</v>
      </c>
      <c r="AU23" s="5">
        <v>130.89487513787779</v>
      </c>
      <c r="AV23" s="5">
        <v>126.24148901645459</v>
      </c>
      <c r="AW23" s="5">
        <v>116.25834037668341</v>
      </c>
      <c r="AX23" s="5">
        <v>122.2086919383797</v>
      </c>
      <c r="AY23" s="5">
        <v>114.2098282257142</v>
      </c>
      <c r="AZ23" s="5">
        <v>100.7713375824038</v>
      </c>
      <c r="BA23" s="5">
        <v>110.792729332622</v>
      </c>
      <c r="BB23" s="5">
        <v>109.60091055487381</v>
      </c>
      <c r="BC23" s="6">
        <v>0.26959576165013049</v>
      </c>
      <c r="BD23" s="5">
        <v>23.273503150471061</v>
      </c>
      <c r="BE23" s="6">
        <v>-1.075719304802214E-2</v>
      </c>
      <c r="BF23" s="5">
        <v>-1.1918187777482809</v>
      </c>
    </row>
    <row r="24" spans="1:58" x14ac:dyDescent="0.45">
      <c r="A24" s="2" t="s">
        <v>26</v>
      </c>
      <c r="B24" s="5">
        <v>144.67748827172821</v>
      </c>
      <c r="C24" s="5">
        <v>147.29107802342591</v>
      </c>
      <c r="D24" s="5">
        <v>155.94138254400889</v>
      </c>
      <c r="E24" s="5">
        <v>169.52537452585631</v>
      </c>
      <c r="F24" s="5">
        <v>172.87212320935959</v>
      </c>
      <c r="G24" s="5">
        <v>160.3124900824327</v>
      </c>
      <c r="H24" s="5">
        <v>183.31555530874309</v>
      </c>
      <c r="I24" s="5">
        <v>205.6276519402289</v>
      </c>
      <c r="J24" s="5">
        <v>213.18487177261551</v>
      </c>
      <c r="K24" s="5">
        <v>207.79108107795989</v>
      </c>
      <c r="L24" s="5">
        <v>198.3501030788255</v>
      </c>
      <c r="M24" s="5">
        <v>198.42335577101531</v>
      </c>
      <c r="N24" s="5">
        <v>181.53825317578739</v>
      </c>
      <c r="O24" s="5">
        <v>169.6554686371762</v>
      </c>
      <c r="P24" s="5">
        <v>175.68785381880059</v>
      </c>
      <c r="Q24" s="5">
        <v>165.0965691911293</v>
      </c>
      <c r="R24" s="5">
        <v>174.64050701882999</v>
      </c>
      <c r="S24" s="5">
        <v>176.29800792193561</v>
      </c>
      <c r="T24" s="5">
        <v>183.512144301142</v>
      </c>
      <c r="U24" s="5">
        <v>187.67530806268911</v>
      </c>
      <c r="V24" s="5">
        <v>191.50400228366971</v>
      </c>
      <c r="W24" s="5">
        <v>190.7590624296364</v>
      </c>
      <c r="X24" s="5">
        <v>197.91274468755881</v>
      </c>
      <c r="Y24" s="5">
        <v>200.9465620973312</v>
      </c>
      <c r="Z24" s="5">
        <v>205.8451773460263</v>
      </c>
      <c r="AA24" s="5">
        <v>206.74013622725511</v>
      </c>
      <c r="AB24" s="5">
        <v>212.85288725144551</v>
      </c>
      <c r="AC24" s="5">
        <v>221.10042883299991</v>
      </c>
      <c r="AD24" s="5">
        <v>207.70616693077369</v>
      </c>
      <c r="AE24" s="5">
        <v>205.94513600080739</v>
      </c>
      <c r="AF24" s="5">
        <v>220.36875230931551</v>
      </c>
      <c r="AG24" s="5">
        <v>198.4624859845122</v>
      </c>
      <c r="AH24" s="5">
        <v>203.89728423692441</v>
      </c>
      <c r="AI24" s="5">
        <v>200.91405324522299</v>
      </c>
      <c r="AJ24" s="5">
        <v>207.13869030524779</v>
      </c>
      <c r="AK24" s="5">
        <v>201.24002499970399</v>
      </c>
      <c r="AL24" s="5">
        <v>209.88182952482029</v>
      </c>
      <c r="AM24" s="5">
        <v>210.41383414613219</v>
      </c>
      <c r="AN24" s="5">
        <v>203.93740417909771</v>
      </c>
      <c r="AO24" s="5">
        <v>193.1501010671326</v>
      </c>
      <c r="AP24" s="5">
        <v>203.31353444100941</v>
      </c>
      <c r="AQ24" s="5">
        <v>207.52904016402431</v>
      </c>
      <c r="AR24" s="5">
        <v>196.75911656125871</v>
      </c>
      <c r="AS24" s="5">
        <v>188.43824685987511</v>
      </c>
      <c r="AT24" s="5">
        <v>185.73464601027169</v>
      </c>
      <c r="AU24" s="5">
        <v>184.83142485411491</v>
      </c>
      <c r="AV24" s="5">
        <v>188.28143380249381</v>
      </c>
      <c r="AW24" s="5">
        <v>192.62742294964451</v>
      </c>
      <c r="AX24" s="5">
        <v>194.0433019822012</v>
      </c>
      <c r="AY24" s="5">
        <v>194.48465285091061</v>
      </c>
      <c r="AZ24" s="5">
        <v>182.47230925554669</v>
      </c>
      <c r="BA24" s="5">
        <v>187.86263926073121</v>
      </c>
      <c r="BB24" s="5">
        <v>191.76956034995581</v>
      </c>
      <c r="BC24" s="6">
        <v>0.32549688718524711</v>
      </c>
      <c r="BD24" s="5">
        <v>47.092072078227602</v>
      </c>
      <c r="BE24" s="6">
        <v>2.0796690095481241E-2</v>
      </c>
      <c r="BF24" s="5">
        <v>3.9069210892245958</v>
      </c>
    </row>
    <row r="25" spans="1:58" x14ac:dyDescent="0.45">
      <c r="A25" s="2" t="s">
        <v>27</v>
      </c>
      <c r="B25" s="5">
        <v>16.80586776144531</v>
      </c>
      <c r="C25" s="5">
        <v>20.578187770375909</v>
      </c>
      <c r="D25" s="5">
        <v>22.159185561092329</v>
      </c>
      <c r="E25" s="5">
        <v>21.31463841084862</v>
      </c>
      <c r="F25" s="5">
        <v>18.74431687074339</v>
      </c>
      <c r="G25" s="5">
        <v>16.072594059300439</v>
      </c>
      <c r="H25" s="5">
        <v>18.658647102345281</v>
      </c>
      <c r="I25" s="5">
        <v>19.00629892180477</v>
      </c>
      <c r="J25" s="5">
        <v>17.66698916379551</v>
      </c>
      <c r="K25" s="5">
        <v>16.214214449199829</v>
      </c>
      <c r="L25" s="5">
        <v>14.6050448223162</v>
      </c>
      <c r="M25" s="5">
        <v>14.362593479331309</v>
      </c>
      <c r="N25" s="5">
        <v>17.421683610920141</v>
      </c>
      <c r="O25" s="5">
        <v>13.315105920839491</v>
      </c>
      <c r="P25" s="5">
        <v>15.1716124415015</v>
      </c>
      <c r="Q25" s="5">
        <v>14.77215832055334</v>
      </c>
      <c r="R25" s="5">
        <v>18.583756832121932</v>
      </c>
      <c r="S25" s="5">
        <v>17.435786295970789</v>
      </c>
      <c r="T25" s="5">
        <v>20.438278208166832</v>
      </c>
      <c r="U25" s="5">
        <v>19.123826658555231</v>
      </c>
      <c r="V25" s="5">
        <v>18.896213968817079</v>
      </c>
      <c r="W25" s="5">
        <v>18.402477862934589</v>
      </c>
      <c r="X25" s="5">
        <v>19.24234694875339</v>
      </c>
      <c r="Y25" s="5">
        <v>18.778768563638579</v>
      </c>
      <c r="Z25" s="5">
        <v>20.147997385374079</v>
      </c>
      <c r="AA25" s="5">
        <v>18.846823618416469</v>
      </c>
      <c r="AB25" s="5">
        <v>19.339995638120119</v>
      </c>
      <c r="AC25" s="5">
        <v>19.580444266451231</v>
      </c>
      <c r="AD25" s="5">
        <v>19.25404915831059</v>
      </c>
      <c r="AE25" s="5">
        <v>20.22946176758348</v>
      </c>
      <c r="AF25" s="5">
        <v>22.24811050193918</v>
      </c>
      <c r="AG25" s="5">
        <v>22.38285296661676</v>
      </c>
      <c r="AH25" s="5">
        <v>23.8875879450691</v>
      </c>
      <c r="AI25" s="5">
        <v>23.782769426230999</v>
      </c>
      <c r="AJ25" s="5">
        <v>24.070722653062269</v>
      </c>
      <c r="AK25" s="5">
        <v>23.074360339260799</v>
      </c>
      <c r="AL25" s="5">
        <v>21.229063843285441</v>
      </c>
      <c r="AM25" s="5">
        <v>20.89944289178748</v>
      </c>
      <c r="AN25" s="5">
        <v>19.014286394863639</v>
      </c>
      <c r="AO25" s="5">
        <v>18.29989525939132</v>
      </c>
      <c r="AP25" s="5">
        <v>17.729646917281968</v>
      </c>
      <c r="AQ25" s="5">
        <v>17.262255824149008</v>
      </c>
      <c r="AR25" s="5">
        <v>15.573520712745401</v>
      </c>
      <c r="AS25" s="5">
        <v>16.28258387211342</v>
      </c>
      <c r="AT25" s="5">
        <v>16.367158600590692</v>
      </c>
      <c r="AU25" s="5">
        <v>16.58795734745701</v>
      </c>
      <c r="AV25" s="5">
        <v>16.037502256133539</v>
      </c>
      <c r="AW25" s="5">
        <v>15.23087031447834</v>
      </c>
      <c r="AX25" s="5">
        <v>14.66819489892389</v>
      </c>
      <c r="AY25" s="5">
        <v>14.338405781562409</v>
      </c>
      <c r="AZ25" s="5">
        <v>13.409515296057119</v>
      </c>
      <c r="BA25" s="5">
        <v>14.335297847964769</v>
      </c>
      <c r="BB25" s="5">
        <v>14.940152948135751</v>
      </c>
      <c r="BC25" s="6">
        <v>-0.11101567855899359</v>
      </c>
      <c r="BD25" s="5">
        <v>-1.865714813309566</v>
      </c>
      <c r="BE25" s="6">
        <v>4.2193410041832857E-2</v>
      </c>
      <c r="BF25" s="5">
        <v>0.60485510017098143</v>
      </c>
    </row>
    <row r="26" spans="1:58" x14ac:dyDescent="0.45">
      <c r="A26" s="2" t="s">
        <v>28</v>
      </c>
      <c r="B26" s="5">
        <v>74.214121356251354</v>
      </c>
      <c r="C26" s="5">
        <v>75.394853448001243</v>
      </c>
      <c r="D26" s="5">
        <v>76.277099627199689</v>
      </c>
      <c r="E26" s="5">
        <v>81.762157445622904</v>
      </c>
      <c r="F26" s="5">
        <v>76.371244919229056</v>
      </c>
      <c r="G26" s="5">
        <v>67.152053073443994</v>
      </c>
      <c r="H26" s="5">
        <v>72.645576929784951</v>
      </c>
      <c r="I26" s="5">
        <v>67.56779637003828</v>
      </c>
      <c r="J26" s="5">
        <v>70.215921181502438</v>
      </c>
      <c r="K26" s="5">
        <v>73.369446111188637</v>
      </c>
      <c r="L26" s="5">
        <v>67.48828499277846</v>
      </c>
      <c r="M26" s="5">
        <v>63.193510497189493</v>
      </c>
      <c r="N26" s="5">
        <v>61.138652217113084</v>
      </c>
      <c r="O26" s="5">
        <v>62.429205059774461</v>
      </c>
      <c r="P26" s="5">
        <v>68.714003364458009</v>
      </c>
      <c r="Q26" s="5">
        <v>64.825967941605342</v>
      </c>
      <c r="R26" s="5">
        <v>66.562005212662939</v>
      </c>
      <c r="S26" s="5">
        <v>71.157089442258965</v>
      </c>
      <c r="T26" s="5">
        <v>74.057901696211786</v>
      </c>
      <c r="U26" s="5">
        <v>77.285477807250231</v>
      </c>
      <c r="V26" s="5">
        <v>70.379328539690533</v>
      </c>
      <c r="W26" s="5">
        <v>69.339506472309964</v>
      </c>
      <c r="X26" s="5">
        <v>67.473219600985772</v>
      </c>
      <c r="Y26" s="5">
        <v>69.648730362922322</v>
      </c>
      <c r="Z26" s="5">
        <v>70.79518941364428</v>
      </c>
      <c r="AA26" s="5">
        <v>70.440453809278566</v>
      </c>
      <c r="AB26" s="5">
        <v>72.620624868512536</v>
      </c>
      <c r="AC26" s="5">
        <v>72.760366629954163</v>
      </c>
      <c r="AD26" s="5">
        <v>75.97395548390358</v>
      </c>
      <c r="AE26" s="5">
        <v>78.526707775493307</v>
      </c>
      <c r="AF26" s="5">
        <v>78.454313607178818</v>
      </c>
      <c r="AG26" s="5">
        <v>78.952451326125669</v>
      </c>
      <c r="AH26" s="5">
        <v>78.927023458019477</v>
      </c>
      <c r="AI26" s="5">
        <v>82.052810961336348</v>
      </c>
      <c r="AJ26" s="5">
        <v>83.212488260238985</v>
      </c>
      <c r="AK26" s="5">
        <v>84.822938745790054</v>
      </c>
      <c r="AL26" s="5">
        <v>78.146851032348835</v>
      </c>
      <c r="AM26" s="5">
        <v>78.452668195593972</v>
      </c>
      <c r="AN26" s="5">
        <v>74.535106963424226</v>
      </c>
      <c r="AO26" s="5">
        <v>71.298600317089466</v>
      </c>
      <c r="AP26" s="5">
        <v>71.326194136932514</v>
      </c>
      <c r="AQ26" s="5">
        <v>66.748658084870684</v>
      </c>
      <c r="AR26" s="5">
        <v>62.228481359442668</v>
      </c>
      <c r="AS26" s="5">
        <v>61.414953278708872</v>
      </c>
      <c r="AT26" s="5">
        <v>63.975175746298888</v>
      </c>
      <c r="AU26" s="5">
        <v>61.9769141373324</v>
      </c>
      <c r="AV26" s="5">
        <v>60.111493351548027</v>
      </c>
      <c r="AW26" s="5">
        <v>54.72231645799075</v>
      </c>
      <c r="AX26" s="5">
        <v>61.398263133790593</v>
      </c>
      <c r="AY26" s="5">
        <v>56.620695692284379</v>
      </c>
      <c r="AZ26" s="5">
        <v>47.6911961284112</v>
      </c>
      <c r="BA26" s="5">
        <v>52.254134325729233</v>
      </c>
      <c r="BB26" s="5">
        <v>50.564690090140687</v>
      </c>
      <c r="BC26" s="6">
        <v>-0.31866484213409851</v>
      </c>
      <c r="BD26" s="5">
        <v>-23.649431266110671</v>
      </c>
      <c r="BE26" s="6">
        <v>-3.2331302726350541E-2</v>
      </c>
      <c r="BF26" s="5">
        <v>-1.6894442355885391</v>
      </c>
    </row>
    <row r="27" spans="1:58" x14ac:dyDescent="0.45">
      <c r="A27" s="2" t="s">
        <v>29</v>
      </c>
      <c r="B27" s="5">
        <v>99.581812889706157</v>
      </c>
      <c r="C27" s="5">
        <v>100.0406848426359</v>
      </c>
      <c r="D27" s="5">
        <v>103.9048805429879</v>
      </c>
      <c r="E27" s="5">
        <v>103.2547510165234</v>
      </c>
      <c r="F27" s="5">
        <v>94.449190111768502</v>
      </c>
      <c r="G27" s="5">
        <v>91.82753988266019</v>
      </c>
      <c r="H27" s="5">
        <v>96.558794972051942</v>
      </c>
      <c r="I27" s="5">
        <v>95.278954661336627</v>
      </c>
      <c r="J27" s="5">
        <v>93.523016413016734</v>
      </c>
      <c r="K27" s="5">
        <v>80.232777717257349</v>
      </c>
      <c r="L27" s="5">
        <v>76.799500859513699</v>
      </c>
      <c r="M27" s="5">
        <v>72.280160583023076</v>
      </c>
      <c r="N27" s="5">
        <v>75.37285448963793</v>
      </c>
      <c r="O27" s="5">
        <v>72.77402240984965</v>
      </c>
      <c r="P27" s="5">
        <v>79.8544735750379</v>
      </c>
      <c r="Q27" s="5">
        <v>79.226786428520739</v>
      </c>
      <c r="R27" s="5">
        <v>84.663924237225558</v>
      </c>
      <c r="S27" s="5">
        <v>85.511979745851249</v>
      </c>
      <c r="T27" s="5">
        <v>85.304450713739996</v>
      </c>
      <c r="U27" s="5">
        <v>89.050894974462381</v>
      </c>
      <c r="V27" s="5">
        <v>82.931125373894275</v>
      </c>
      <c r="W27" s="5">
        <v>81.7272786747494</v>
      </c>
      <c r="X27" s="5">
        <v>83.709969169752185</v>
      </c>
      <c r="Y27" s="5">
        <v>80.863132418971404</v>
      </c>
      <c r="Z27" s="5">
        <v>81.097144295087872</v>
      </c>
      <c r="AA27" s="5">
        <v>78.520337439038357</v>
      </c>
      <c r="AB27" s="5">
        <v>79.153186316671054</v>
      </c>
      <c r="AC27" s="5">
        <v>85.183202154469839</v>
      </c>
      <c r="AD27" s="5">
        <v>83.087763807950225</v>
      </c>
      <c r="AE27" s="5">
        <v>80.724357731843455</v>
      </c>
      <c r="AF27" s="5">
        <v>82.29776265424961</v>
      </c>
      <c r="AG27" s="5">
        <v>81.988869619395246</v>
      </c>
      <c r="AH27" s="5">
        <v>82.945575297173605</v>
      </c>
      <c r="AI27" s="5">
        <v>84.813293090375552</v>
      </c>
      <c r="AJ27" s="5">
        <v>82.949292753523366</v>
      </c>
      <c r="AK27" s="5">
        <v>84.360363537024782</v>
      </c>
      <c r="AL27" s="5">
        <v>76.553969934915713</v>
      </c>
      <c r="AM27" s="5">
        <v>79.855904653900737</v>
      </c>
      <c r="AN27" s="5">
        <v>76.64942130259999</v>
      </c>
      <c r="AO27" s="5">
        <v>70.323947913564908</v>
      </c>
      <c r="AP27" s="5">
        <v>72.729536774169048</v>
      </c>
      <c r="AQ27" s="5">
        <v>68.644769095625577</v>
      </c>
      <c r="AR27" s="5">
        <v>62.369911922649699</v>
      </c>
      <c r="AS27" s="5">
        <v>66.271044344797062</v>
      </c>
      <c r="AT27" s="5">
        <v>64.755258685527608</v>
      </c>
      <c r="AU27" s="5">
        <v>66.508390271570988</v>
      </c>
      <c r="AV27" s="5">
        <v>63.792904992735998</v>
      </c>
      <c r="AW27" s="5">
        <v>64.469534106084069</v>
      </c>
      <c r="AX27" s="5">
        <v>63.871342929657708</v>
      </c>
      <c r="AY27" s="5">
        <v>63.122501368311923</v>
      </c>
      <c r="AZ27" s="5">
        <v>52.056061305987683</v>
      </c>
      <c r="BA27" s="5">
        <v>56.000919082257091</v>
      </c>
      <c r="BB27" s="5">
        <v>59.203408885580608</v>
      </c>
      <c r="BC27" s="6">
        <v>-0.40547970389781379</v>
      </c>
      <c r="BD27" s="5">
        <v>-40.378404004125549</v>
      </c>
      <c r="BE27" s="6">
        <v>5.7186379363158853E-2</v>
      </c>
      <c r="BF27" s="5">
        <v>3.2024898033235161</v>
      </c>
    </row>
    <row r="28" spans="1:58" x14ac:dyDescent="0.45">
      <c r="A28" s="2" t="s">
        <v>30</v>
      </c>
      <c r="B28" s="5">
        <v>186.87942794195979</v>
      </c>
      <c r="C28" s="5">
        <v>192.75726483260351</v>
      </c>
      <c r="D28" s="5">
        <v>199.50083305733841</v>
      </c>
      <c r="E28" s="5">
        <v>200.0726817654714</v>
      </c>
      <c r="F28" s="5">
        <v>190.45327978494751</v>
      </c>
      <c r="G28" s="5">
        <v>191.8744867856073</v>
      </c>
      <c r="H28" s="5">
        <v>193.6161655683475</v>
      </c>
      <c r="I28" s="5">
        <v>184.99266220969471</v>
      </c>
      <c r="J28" s="5">
        <v>188.67520242665029</v>
      </c>
      <c r="K28" s="5">
        <v>188.68301676426881</v>
      </c>
      <c r="L28" s="5">
        <v>179.32104597138229</v>
      </c>
      <c r="M28" s="5">
        <v>169.932420137337</v>
      </c>
      <c r="N28" s="5">
        <v>158.1439756695541</v>
      </c>
      <c r="O28" s="5">
        <v>155.14305727936701</v>
      </c>
      <c r="P28" s="5">
        <v>162.42922561440929</v>
      </c>
      <c r="Q28" s="5">
        <v>166.3788354646658</v>
      </c>
      <c r="R28" s="5">
        <v>169.93156686791571</v>
      </c>
      <c r="S28" s="5">
        <v>173.65198121879081</v>
      </c>
      <c r="T28" s="5">
        <v>180.50611262759659</v>
      </c>
      <c r="U28" s="5">
        <v>177.63499283431099</v>
      </c>
      <c r="V28" s="5">
        <v>179.1927164088371</v>
      </c>
      <c r="W28" s="5">
        <v>177.82239928913759</v>
      </c>
      <c r="X28" s="5">
        <v>176.6621698750721</v>
      </c>
      <c r="Y28" s="5">
        <v>177.37659945489719</v>
      </c>
      <c r="Z28" s="5">
        <v>184.99081906912059</v>
      </c>
      <c r="AA28" s="5">
        <v>187.6015863494097</v>
      </c>
      <c r="AB28" s="5">
        <v>192.9679786846697</v>
      </c>
      <c r="AC28" s="5">
        <v>190.5920884085366</v>
      </c>
      <c r="AD28" s="5">
        <v>189.8264729559686</v>
      </c>
      <c r="AE28" s="5">
        <v>197.70259295874169</v>
      </c>
      <c r="AF28" s="5">
        <v>193.73459445966941</v>
      </c>
      <c r="AG28" s="5">
        <v>189.23101502296279</v>
      </c>
      <c r="AH28" s="5">
        <v>188.6473934387362</v>
      </c>
      <c r="AI28" s="5">
        <v>186.8874923803985</v>
      </c>
      <c r="AJ28" s="5">
        <v>188.64050743749641</v>
      </c>
      <c r="AK28" s="5">
        <v>189.86494966149169</v>
      </c>
      <c r="AL28" s="5">
        <v>179.12842992874539</v>
      </c>
      <c r="AM28" s="5">
        <v>181.8026054190691</v>
      </c>
      <c r="AN28" s="5">
        <v>175.38248715338941</v>
      </c>
      <c r="AO28" s="5">
        <v>164.57873447232441</v>
      </c>
      <c r="AP28" s="5">
        <v>167.47050992747131</v>
      </c>
      <c r="AQ28" s="5">
        <v>162.34534230498039</v>
      </c>
      <c r="AR28" s="5">
        <v>155.27130176461679</v>
      </c>
      <c r="AS28" s="5">
        <v>163.67480572325471</v>
      </c>
      <c r="AT28" s="5">
        <v>163.53483993577041</v>
      </c>
      <c r="AU28" s="5">
        <v>163.9799354940159</v>
      </c>
      <c r="AV28" s="5">
        <v>153.9134294508446</v>
      </c>
      <c r="AW28" s="5">
        <v>155.1567260360531</v>
      </c>
      <c r="AX28" s="5">
        <v>163.16892661684361</v>
      </c>
      <c r="AY28" s="5">
        <v>158.6064962815779</v>
      </c>
      <c r="AZ28" s="5">
        <v>136.22412153451361</v>
      </c>
      <c r="BA28" s="5">
        <v>147.32639641381431</v>
      </c>
      <c r="BB28" s="5">
        <v>153.9643909645232</v>
      </c>
      <c r="BC28" s="6">
        <v>-0.17612980379873139</v>
      </c>
      <c r="BD28" s="5">
        <v>-32.915036977436557</v>
      </c>
      <c r="BE28" s="6">
        <v>4.5056383053474702E-2</v>
      </c>
      <c r="BF28" s="5">
        <v>6.6379945507088962</v>
      </c>
    </row>
    <row r="29" spans="1:58" x14ac:dyDescent="0.45">
      <c r="A29" s="2" t="s">
        <v>31</v>
      </c>
      <c r="B29" s="5">
        <v>69.368543758212525</v>
      </c>
      <c r="C29" s="5">
        <v>68.541561776902185</v>
      </c>
      <c r="D29" s="5">
        <v>72.733687011482914</v>
      </c>
      <c r="E29" s="5">
        <v>76.04608970964874</v>
      </c>
      <c r="F29" s="5">
        <v>74.61865275318479</v>
      </c>
      <c r="G29" s="5">
        <v>72.818535725838458</v>
      </c>
      <c r="H29" s="5">
        <v>77.852422618369005</v>
      </c>
      <c r="I29" s="5">
        <v>79.454523066782954</v>
      </c>
      <c r="J29" s="5">
        <v>80.727383151020405</v>
      </c>
      <c r="K29" s="5">
        <v>76.898644455829427</v>
      </c>
      <c r="L29" s="5">
        <v>71.423205485699896</v>
      </c>
      <c r="M29" s="5">
        <v>67.080794006816731</v>
      </c>
      <c r="N29" s="5">
        <v>65.16117893712034</v>
      </c>
      <c r="O29" s="5">
        <v>63.281606936896758</v>
      </c>
      <c r="P29" s="5">
        <v>67.891993970777563</v>
      </c>
      <c r="Q29" s="5">
        <v>66.785794841146284</v>
      </c>
      <c r="R29" s="5">
        <v>64.40858336022778</v>
      </c>
      <c r="S29" s="5">
        <v>68.548399724331745</v>
      </c>
      <c r="T29" s="5">
        <v>77.071996774244838</v>
      </c>
      <c r="U29" s="5">
        <v>80.069205902576101</v>
      </c>
      <c r="V29" s="5">
        <v>78.964242258726344</v>
      </c>
      <c r="W29" s="5">
        <v>78.998160733366333</v>
      </c>
      <c r="X29" s="5">
        <v>80.527451996904531</v>
      </c>
      <c r="Y29" s="5">
        <v>84.601001131902109</v>
      </c>
      <c r="Z29" s="5">
        <v>86.130648078991712</v>
      </c>
      <c r="AA29" s="5">
        <v>88.90205100655119</v>
      </c>
      <c r="AB29" s="5">
        <v>93.87306887359955</v>
      </c>
      <c r="AC29" s="5">
        <v>91.615366284761066</v>
      </c>
      <c r="AD29" s="5">
        <v>91.671168066736371</v>
      </c>
      <c r="AE29" s="5">
        <v>92.502994023918006</v>
      </c>
      <c r="AF29" s="5">
        <v>98.0753802028498</v>
      </c>
      <c r="AG29" s="5">
        <v>94.842773954839217</v>
      </c>
      <c r="AH29" s="5">
        <v>97.170542592952927</v>
      </c>
      <c r="AI29" s="5">
        <v>101.8036430484908</v>
      </c>
      <c r="AJ29" s="5">
        <v>100.70976523855769</v>
      </c>
      <c r="AK29" s="5">
        <v>101.70984063472351</v>
      </c>
      <c r="AL29" s="5">
        <v>99.068305226246096</v>
      </c>
      <c r="AM29" s="5">
        <v>100.5516079077605</v>
      </c>
      <c r="AN29" s="5">
        <v>99.943661383579766</v>
      </c>
      <c r="AO29" s="5">
        <v>92.071535396077394</v>
      </c>
      <c r="AP29" s="5">
        <v>91.75839463390956</v>
      </c>
      <c r="AQ29" s="5">
        <v>91.191265256398097</v>
      </c>
      <c r="AR29" s="5">
        <v>86.219018509690216</v>
      </c>
      <c r="AS29" s="5">
        <v>90.469444558912471</v>
      </c>
      <c r="AT29" s="5">
        <v>95.540278308122581</v>
      </c>
      <c r="AU29" s="5">
        <v>88.954493667698131</v>
      </c>
      <c r="AV29" s="5">
        <v>90.573481141701834</v>
      </c>
      <c r="AW29" s="5">
        <v>90.812612386602282</v>
      </c>
      <c r="AX29" s="5">
        <v>94.299538401378499</v>
      </c>
      <c r="AY29" s="5">
        <v>91.708377201233333</v>
      </c>
      <c r="AZ29" s="5">
        <v>77.975334341834568</v>
      </c>
      <c r="BA29" s="5">
        <v>82.880727249459412</v>
      </c>
      <c r="BB29" s="5">
        <v>84.413355255625675</v>
      </c>
      <c r="BC29" s="6">
        <v>0.2168823314188717</v>
      </c>
      <c r="BD29" s="5">
        <v>15.04481149741315</v>
      </c>
      <c r="BE29" s="6">
        <v>1.849197101701661E-2</v>
      </c>
      <c r="BF29" s="5">
        <v>1.5326280061662629</v>
      </c>
    </row>
    <row r="30" spans="1:58" x14ac:dyDescent="0.45">
      <c r="A30" s="2" t="s">
        <v>32</v>
      </c>
      <c r="B30" s="5">
        <v>38.740363267012967</v>
      </c>
      <c r="C30" s="5">
        <v>40.56138515849873</v>
      </c>
      <c r="D30" s="5">
        <v>43.377854486767639</v>
      </c>
      <c r="E30" s="5">
        <v>44.1357521284813</v>
      </c>
      <c r="F30" s="5">
        <v>43.388969345316603</v>
      </c>
      <c r="G30" s="5">
        <v>40.897514204388102</v>
      </c>
      <c r="H30" s="5">
        <v>43.401617688272168</v>
      </c>
      <c r="I30" s="5">
        <v>47.296184419133617</v>
      </c>
      <c r="J30" s="5">
        <v>50.145918298663297</v>
      </c>
      <c r="K30" s="5">
        <v>50.432903127447489</v>
      </c>
      <c r="L30" s="5">
        <v>47.660119724455022</v>
      </c>
      <c r="M30" s="5">
        <v>45.179702030370017</v>
      </c>
      <c r="N30" s="5">
        <v>45.473501126140491</v>
      </c>
      <c r="O30" s="5">
        <v>42.834104261580343</v>
      </c>
      <c r="P30" s="5">
        <v>44.538003056296198</v>
      </c>
      <c r="Q30" s="5">
        <v>43.732175030469747</v>
      </c>
      <c r="R30" s="5">
        <v>44.762552816827842</v>
      </c>
      <c r="S30" s="5">
        <v>46.332109402535757</v>
      </c>
      <c r="T30" s="5">
        <v>49.337305220082733</v>
      </c>
      <c r="U30" s="5">
        <v>45.986418932076162</v>
      </c>
      <c r="V30" s="5">
        <v>48.388870636379387</v>
      </c>
      <c r="W30" s="5">
        <v>48.124063541841288</v>
      </c>
      <c r="X30" s="5">
        <v>48.228725450443036</v>
      </c>
      <c r="Y30" s="5">
        <v>50.489422022209119</v>
      </c>
      <c r="Z30" s="5">
        <v>50.140340433240048</v>
      </c>
      <c r="AA30" s="5">
        <v>51.55806928361288</v>
      </c>
      <c r="AB30" s="5">
        <v>54.420482125171851</v>
      </c>
      <c r="AC30" s="5">
        <v>55.779907949409719</v>
      </c>
      <c r="AD30" s="5">
        <v>56.608830130976699</v>
      </c>
      <c r="AE30" s="5">
        <v>61.404767430428869</v>
      </c>
      <c r="AF30" s="5">
        <v>61.343767870439869</v>
      </c>
      <c r="AG30" s="5">
        <v>69.779587576537963</v>
      </c>
      <c r="AH30" s="5">
        <v>62.530600559966587</v>
      </c>
      <c r="AI30" s="5">
        <v>64.102447125969761</v>
      </c>
      <c r="AJ30" s="5">
        <v>65.68514383247286</v>
      </c>
      <c r="AK30" s="5">
        <v>63.963430278999013</v>
      </c>
      <c r="AL30" s="5">
        <v>66.205195489840463</v>
      </c>
      <c r="AM30" s="5">
        <v>68.302764884864757</v>
      </c>
      <c r="AN30" s="5">
        <v>64.726291315957738</v>
      </c>
      <c r="AO30" s="5">
        <v>60.551985353495482</v>
      </c>
      <c r="AP30" s="5">
        <v>63.600092390061583</v>
      </c>
      <c r="AQ30" s="5">
        <v>58.403608691110009</v>
      </c>
      <c r="AR30" s="5">
        <v>59.965328680772458</v>
      </c>
      <c r="AS30" s="5">
        <v>56.815440187838732</v>
      </c>
      <c r="AT30" s="5">
        <v>59.519177290188708</v>
      </c>
      <c r="AU30" s="5">
        <v>60.993055453806839</v>
      </c>
      <c r="AV30" s="5">
        <v>61.901998498674757</v>
      </c>
      <c r="AW30" s="5">
        <v>60.081241169235689</v>
      </c>
      <c r="AX30" s="5">
        <v>62.878596987370138</v>
      </c>
      <c r="AY30" s="5">
        <v>62.228420723307771</v>
      </c>
      <c r="AZ30" s="5">
        <v>62.768876330978017</v>
      </c>
      <c r="BA30" s="5">
        <v>62.694828483701563</v>
      </c>
      <c r="BB30" s="5">
        <v>65.067646617897125</v>
      </c>
      <c r="BC30" s="6">
        <v>0.67958276925352368</v>
      </c>
      <c r="BD30" s="5">
        <v>26.327283350884159</v>
      </c>
      <c r="BE30" s="6">
        <v>3.7847111023079139E-2</v>
      </c>
      <c r="BF30" s="5">
        <v>2.3728181341955619</v>
      </c>
    </row>
    <row r="31" spans="1:58" x14ac:dyDescent="0.45">
      <c r="A31" s="2" t="s">
        <v>33</v>
      </c>
      <c r="B31" s="5">
        <v>86.676608628789566</v>
      </c>
      <c r="C31" s="5">
        <v>89.102405035126623</v>
      </c>
      <c r="D31" s="5">
        <v>94.743560875255625</v>
      </c>
      <c r="E31" s="5">
        <v>99.98041372498578</v>
      </c>
      <c r="F31" s="5">
        <v>97.712308558418243</v>
      </c>
      <c r="G31" s="5">
        <v>100.9326827914049</v>
      </c>
      <c r="H31" s="5">
        <v>107.2438037700903</v>
      </c>
      <c r="I31" s="5">
        <v>111.3808868730902</v>
      </c>
      <c r="J31" s="5">
        <v>110.8937278169866</v>
      </c>
      <c r="K31" s="5">
        <v>110.0408615752263</v>
      </c>
      <c r="L31" s="5">
        <v>104.5333285780052</v>
      </c>
      <c r="M31" s="5">
        <v>101.8521222124027</v>
      </c>
      <c r="N31" s="5">
        <v>101.06587443215371</v>
      </c>
      <c r="O31" s="5">
        <v>102.60654992285281</v>
      </c>
      <c r="P31" s="5">
        <v>106.31861121581539</v>
      </c>
      <c r="Q31" s="5">
        <v>100.66330491460489</v>
      </c>
      <c r="R31" s="5">
        <v>98.809346658607694</v>
      </c>
      <c r="S31" s="5">
        <v>101.4579253226371</v>
      </c>
      <c r="T31" s="5">
        <v>105.4100138160377</v>
      </c>
      <c r="U31" s="5">
        <v>105.6971303800638</v>
      </c>
      <c r="V31" s="5">
        <v>102.9838863040371</v>
      </c>
      <c r="W31" s="5">
        <v>103.3996999730085</v>
      </c>
      <c r="X31" s="5">
        <v>103.1986177638521</v>
      </c>
      <c r="Y31" s="5">
        <v>101.1726181877317</v>
      </c>
      <c r="Z31" s="5">
        <v>108.7649141604636</v>
      </c>
      <c r="AA31" s="5">
        <v>115.9405808208881</v>
      </c>
      <c r="AB31" s="5">
        <v>122.3876556161914</v>
      </c>
      <c r="AC31" s="5">
        <v>125.9077296438617</v>
      </c>
      <c r="AD31" s="5">
        <v>130.94706680091929</v>
      </c>
      <c r="AE31" s="5">
        <v>131.50502622289449</v>
      </c>
      <c r="AF31" s="5">
        <v>126.63880336454621</v>
      </c>
      <c r="AG31" s="5">
        <v>132.46203770119001</v>
      </c>
      <c r="AH31" s="5">
        <v>132.999643733704</v>
      </c>
      <c r="AI31" s="5">
        <v>140.4723317252633</v>
      </c>
      <c r="AJ31" s="5">
        <v>141.47209100073479</v>
      </c>
      <c r="AK31" s="5">
        <v>144.24758699423859</v>
      </c>
      <c r="AL31" s="5">
        <v>143.01663736564461</v>
      </c>
      <c r="AM31" s="5">
        <v>141.53446159254989</v>
      </c>
      <c r="AN31" s="5">
        <v>138.273619070884</v>
      </c>
      <c r="AO31" s="5">
        <v>131.8908870334063</v>
      </c>
      <c r="AP31" s="5">
        <v>136.77538299720661</v>
      </c>
      <c r="AQ31" s="5">
        <v>136.51405608417909</v>
      </c>
      <c r="AR31" s="5">
        <v>128.81023965881531</v>
      </c>
      <c r="AS31" s="5">
        <v>133.51751738901351</v>
      </c>
      <c r="AT31" s="5">
        <v>133.02650754026141</v>
      </c>
      <c r="AU31" s="5">
        <v>124.251692333983</v>
      </c>
      <c r="AV31" s="5">
        <v>118.4053400343506</v>
      </c>
      <c r="AW31" s="5">
        <v>123.94260227452931</v>
      </c>
      <c r="AX31" s="5">
        <v>124.2586739869279</v>
      </c>
      <c r="AY31" s="5">
        <v>116.4873622209673</v>
      </c>
      <c r="AZ31" s="5">
        <v>108.1818320646972</v>
      </c>
      <c r="BA31" s="5">
        <v>116.4274326062183</v>
      </c>
      <c r="BB31" s="5">
        <v>112.87343731018041</v>
      </c>
      <c r="BC31" s="6">
        <v>0.3022364291337718</v>
      </c>
      <c r="BD31" s="5">
        <v>26.19682868139083</v>
      </c>
      <c r="BE31" s="6">
        <v>-3.0525411550199388E-2</v>
      </c>
      <c r="BF31" s="5">
        <v>-3.5539952960379111</v>
      </c>
    </row>
    <row r="32" spans="1:58" x14ac:dyDescent="0.45">
      <c r="A32" s="2" t="s">
        <v>34</v>
      </c>
      <c r="B32" s="5">
        <v>14.35814459759418</v>
      </c>
      <c r="C32" s="5">
        <v>14.852223469659579</v>
      </c>
      <c r="D32" s="5">
        <v>15.684865417560641</v>
      </c>
      <c r="E32" s="5">
        <v>16.98327086592349</v>
      </c>
      <c r="F32" s="5">
        <v>16.545522334789069</v>
      </c>
      <c r="G32" s="5">
        <v>16.799067543945998</v>
      </c>
      <c r="H32" s="5">
        <v>19.417253062042061</v>
      </c>
      <c r="I32" s="5">
        <v>20.602776387489399</v>
      </c>
      <c r="J32" s="5">
        <v>21.284896544634002</v>
      </c>
      <c r="K32" s="5">
        <v>22.72052066159009</v>
      </c>
      <c r="L32" s="5">
        <v>20.274285228467541</v>
      </c>
      <c r="M32" s="5">
        <v>18.67525893852692</v>
      </c>
      <c r="N32" s="5">
        <v>16.349341904532469</v>
      </c>
      <c r="O32" s="5">
        <v>16.628048118897709</v>
      </c>
      <c r="P32" s="5">
        <v>20.62749461227099</v>
      </c>
      <c r="Q32" s="5">
        <v>22.126862670219349</v>
      </c>
      <c r="R32" s="5">
        <v>23.488124321308799</v>
      </c>
      <c r="S32" s="5">
        <v>23.517458614439711</v>
      </c>
      <c r="T32" s="5">
        <v>28.61259876538907</v>
      </c>
      <c r="U32" s="5">
        <v>29.024825205076031</v>
      </c>
      <c r="V32" s="5">
        <v>27.92878111339034</v>
      </c>
      <c r="W32" s="5">
        <v>29.144911211095021</v>
      </c>
      <c r="X32" s="5">
        <v>30.494913593185728</v>
      </c>
      <c r="Y32" s="5">
        <v>28.050606870807069</v>
      </c>
      <c r="Z32" s="5">
        <v>30.97321903147585</v>
      </c>
      <c r="AA32" s="5">
        <v>30.655173280228681</v>
      </c>
      <c r="AB32" s="5">
        <v>27.890466030180949</v>
      </c>
      <c r="AC32" s="5">
        <v>29.854881674337559</v>
      </c>
      <c r="AD32" s="5">
        <v>32.018179403261023</v>
      </c>
      <c r="AE32" s="5">
        <v>32.762130895531243</v>
      </c>
      <c r="AF32" s="5">
        <v>31.732333221296781</v>
      </c>
      <c r="AG32" s="5">
        <v>32.042466340537203</v>
      </c>
      <c r="AH32" s="5">
        <v>30.937286991581392</v>
      </c>
      <c r="AI32" s="5">
        <v>33.105196911160242</v>
      </c>
      <c r="AJ32" s="5">
        <v>34.755442939639103</v>
      </c>
      <c r="AK32" s="5">
        <v>35.804078627515018</v>
      </c>
      <c r="AL32" s="5">
        <v>35.996440061165359</v>
      </c>
      <c r="AM32" s="5">
        <v>37.979547328635917</v>
      </c>
      <c r="AN32" s="5">
        <v>37.192254571677097</v>
      </c>
      <c r="AO32" s="5">
        <v>33.075515771090991</v>
      </c>
      <c r="AP32" s="5">
        <v>34.918923225098567</v>
      </c>
      <c r="AQ32" s="5">
        <v>31.97449818230557</v>
      </c>
      <c r="AR32" s="5">
        <v>30.68585219203058</v>
      </c>
      <c r="AS32" s="5">
        <v>31.993218360179242</v>
      </c>
      <c r="AT32" s="5">
        <v>32.451731069381637</v>
      </c>
      <c r="AU32" s="5">
        <v>32.402828334133943</v>
      </c>
      <c r="AV32" s="5">
        <v>30.96607020714918</v>
      </c>
      <c r="AW32" s="5">
        <v>31.082309822393071</v>
      </c>
      <c r="AX32" s="5">
        <v>31.096795491694689</v>
      </c>
      <c r="AY32" s="5">
        <v>32.13673529144603</v>
      </c>
      <c r="AZ32" s="5">
        <v>26.080156401000991</v>
      </c>
      <c r="BA32" s="5">
        <v>28.337768255944709</v>
      </c>
      <c r="BB32" s="5">
        <v>29.49889468310521</v>
      </c>
      <c r="BC32" s="6">
        <v>1.054506031931729</v>
      </c>
      <c r="BD32" s="5">
        <v>15.14075008551103</v>
      </c>
      <c r="BE32" s="6">
        <v>4.0974519117852992E-2</v>
      </c>
      <c r="BF32" s="5">
        <v>1.1611264271604931</v>
      </c>
    </row>
    <row r="33" spans="1:58" x14ac:dyDescent="0.45">
      <c r="A33" s="2" t="s">
        <v>35</v>
      </c>
      <c r="B33" s="5">
        <v>27.56038377116738</v>
      </c>
      <c r="C33" s="5">
        <v>27.546949306103532</v>
      </c>
      <c r="D33" s="5">
        <v>29.51080072772243</v>
      </c>
      <c r="E33" s="5">
        <v>30.21778974759453</v>
      </c>
      <c r="F33" s="5">
        <v>29.100455101574489</v>
      </c>
      <c r="G33" s="5">
        <v>28.755248017317491</v>
      </c>
      <c r="H33" s="5">
        <v>31.244488140122922</v>
      </c>
      <c r="I33" s="5">
        <v>31.244274406349849</v>
      </c>
      <c r="J33" s="5">
        <v>30.844938513441448</v>
      </c>
      <c r="K33" s="5">
        <v>31.642188368859781</v>
      </c>
      <c r="L33" s="5">
        <v>30.19056320809354</v>
      </c>
      <c r="M33" s="5">
        <v>28.382451267113112</v>
      </c>
      <c r="N33" s="5">
        <v>28.86668228338678</v>
      </c>
      <c r="O33" s="5">
        <v>29.926045722522101</v>
      </c>
      <c r="P33" s="5">
        <v>31.60198027075101</v>
      </c>
      <c r="Q33" s="5">
        <v>30.523704785172288</v>
      </c>
      <c r="R33" s="5">
        <v>28.943816721177431</v>
      </c>
      <c r="S33" s="5">
        <v>30.132203860274569</v>
      </c>
      <c r="T33" s="5">
        <v>34.083747944002418</v>
      </c>
      <c r="U33" s="5">
        <v>32.553369250337987</v>
      </c>
      <c r="V33" s="5">
        <v>32.883976684963919</v>
      </c>
      <c r="W33" s="5">
        <v>33.821325243531653</v>
      </c>
      <c r="X33" s="5">
        <v>32.783939145525117</v>
      </c>
      <c r="Y33" s="5">
        <v>35.871811180756751</v>
      </c>
      <c r="Z33" s="5">
        <v>35.786489918981431</v>
      </c>
      <c r="AA33" s="5">
        <v>38.400889076028598</v>
      </c>
      <c r="AB33" s="5">
        <v>39.547637567798127</v>
      </c>
      <c r="AC33" s="5">
        <v>40.900096003776177</v>
      </c>
      <c r="AD33" s="5">
        <v>42.903621186977617</v>
      </c>
      <c r="AE33" s="5">
        <v>41.708943459714192</v>
      </c>
      <c r="AF33" s="5">
        <v>41.646649159365822</v>
      </c>
      <c r="AG33" s="5">
        <v>42.900479679219977</v>
      </c>
      <c r="AH33" s="5">
        <v>42.337821407715417</v>
      </c>
      <c r="AI33" s="5">
        <v>43.623314966741709</v>
      </c>
      <c r="AJ33" s="5">
        <v>43.385913778416388</v>
      </c>
      <c r="AK33" s="5">
        <v>43.779323711261178</v>
      </c>
      <c r="AL33" s="5">
        <v>44.294573275456159</v>
      </c>
      <c r="AM33" s="5">
        <v>44.604586568968031</v>
      </c>
      <c r="AN33" s="5">
        <v>46.637183824393858</v>
      </c>
      <c r="AO33" s="5">
        <v>47.239610635553042</v>
      </c>
      <c r="AP33" s="5">
        <v>49.941254370259259</v>
      </c>
      <c r="AQ33" s="5">
        <v>52.308447709335248</v>
      </c>
      <c r="AR33" s="5">
        <v>50.486502123483561</v>
      </c>
      <c r="AS33" s="5">
        <v>53.236134040567052</v>
      </c>
      <c r="AT33" s="5">
        <v>51.911668583861477</v>
      </c>
      <c r="AU33" s="5">
        <v>50.457419368370068</v>
      </c>
      <c r="AV33" s="5">
        <v>48.028698860896263</v>
      </c>
      <c r="AW33" s="5">
        <v>47.53998889313646</v>
      </c>
      <c r="AX33" s="5">
        <v>52.040778064723483</v>
      </c>
      <c r="AY33" s="5">
        <v>50.202061864013203</v>
      </c>
      <c r="AZ33" s="5">
        <v>46.243148201172993</v>
      </c>
      <c r="BA33" s="5">
        <v>46.99788772119917</v>
      </c>
      <c r="BB33" s="5">
        <v>48.066289842886867</v>
      </c>
      <c r="BC33" s="6">
        <v>0.74403557809568666</v>
      </c>
      <c r="BD33" s="5">
        <v>20.505906071719501</v>
      </c>
      <c r="BE33" s="6">
        <v>2.2732981703894369E-2</v>
      </c>
      <c r="BF33" s="5">
        <v>1.068402121687704</v>
      </c>
    </row>
    <row r="34" spans="1:58" x14ac:dyDescent="0.45">
      <c r="A34" s="2" t="s">
        <v>36</v>
      </c>
      <c r="B34" s="5">
        <v>10.7789749846989</v>
      </c>
      <c r="C34" s="5">
        <v>13.79894027835263</v>
      </c>
      <c r="D34" s="5">
        <v>18.926814173478611</v>
      </c>
      <c r="E34" s="5">
        <v>20.106542672405929</v>
      </c>
      <c r="F34" s="5">
        <v>20.407286941704161</v>
      </c>
      <c r="G34" s="5">
        <v>20.95845652209707</v>
      </c>
      <c r="H34" s="5">
        <v>22.243001735836199</v>
      </c>
      <c r="I34" s="5">
        <v>23.731811980159708</v>
      </c>
      <c r="J34" s="5">
        <v>22.542006318517942</v>
      </c>
      <c r="K34" s="5">
        <v>23.46153968095998</v>
      </c>
      <c r="L34" s="5">
        <v>22.36546479201321</v>
      </c>
      <c r="M34" s="5">
        <v>23.886722926308781</v>
      </c>
      <c r="N34" s="5">
        <v>25.371300690343489</v>
      </c>
      <c r="O34" s="5">
        <v>25.218828656426659</v>
      </c>
      <c r="P34" s="5">
        <v>26.48220956132883</v>
      </c>
      <c r="Q34" s="5">
        <v>23.472764524509419</v>
      </c>
      <c r="R34" s="5">
        <v>27.124215145002999</v>
      </c>
      <c r="S34" s="5">
        <v>27.49921815441478</v>
      </c>
      <c r="T34" s="5">
        <v>31.43078564192033</v>
      </c>
      <c r="U34" s="5">
        <v>31.437061020485331</v>
      </c>
      <c r="V34" s="5">
        <v>30.75983946228574</v>
      </c>
      <c r="W34" s="5">
        <v>32.702357005366487</v>
      </c>
      <c r="X34" s="5">
        <v>33.721047857751159</v>
      </c>
      <c r="Y34" s="5">
        <v>34.076406316366658</v>
      </c>
      <c r="Z34" s="5">
        <v>36.305312238861887</v>
      </c>
      <c r="AA34" s="5">
        <v>35.486560169616759</v>
      </c>
      <c r="AB34" s="5">
        <v>38.219264581634143</v>
      </c>
      <c r="AC34" s="5">
        <v>38.159196655199999</v>
      </c>
      <c r="AD34" s="5">
        <v>40.817897808262963</v>
      </c>
      <c r="AE34" s="5">
        <v>41.424521261171407</v>
      </c>
      <c r="AF34" s="5">
        <v>45.632270730370053</v>
      </c>
      <c r="AG34" s="5">
        <v>44.79814749269832</v>
      </c>
      <c r="AH34" s="5">
        <v>41.677223816187642</v>
      </c>
      <c r="AI34" s="5">
        <v>43.970411219416597</v>
      </c>
      <c r="AJ34" s="5">
        <v>48.094945802861588</v>
      </c>
      <c r="AK34" s="5">
        <v>50.180827132730428</v>
      </c>
      <c r="AL34" s="5">
        <v>41.680473632342483</v>
      </c>
      <c r="AM34" s="5">
        <v>41.831385899031943</v>
      </c>
      <c r="AN34" s="5">
        <v>40.951731313282821</v>
      </c>
      <c r="AO34" s="5">
        <v>39.461393204256673</v>
      </c>
      <c r="AP34" s="5">
        <v>41.360549650421518</v>
      </c>
      <c r="AQ34" s="5">
        <v>37.844562980116201</v>
      </c>
      <c r="AR34" s="5">
        <v>37.857225654073957</v>
      </c>
      <c r="AS34" s="5">
        <v>39.613438887719418</v>
      </c>
      <c r="AT34" s="5">
        <v>40.443530489203589</v>
      </c>
      <c r="AU34" s="5">
        <v>38.37371748435443</v>
      </c>
      <c r="AV34" s="5">
        <v>39.78067159734119</v>
      </c>
      <c r="AW34" s="5">
        <v>40.014628843859278</v>
      </c>
      <c r="AX34" s="5">
        <v>41.209695119191437</v>
      </c>
      <c r="AY34" s="5">
        <v>41.587350989642559</v>
      </c>
      <c r="AZ34" s="5">
        <v>36.019749755259227</v>
      </c>
      <c r="BA34" s="5">
        <v>39.376920229590503</v>
      </c>
      <c r="BB34" s="5">
        <v>40.387225714189107</v>
      </c>
      <c r="BC34" s="6">
        <v>2.74685216094481</v>
      </c>
      <c r="BD34" s="5">
        <v>29.608250729490209</v>
      </c>
      <c r="BE34" s="6">
        <v>2.5657300741346312E-2</v>
      </c>
      <c r="BF34" s="5">
        <v>1.0103054845986039</v>
      </c>
    </row>
    <row r="35" spans="1:58" x14ac:dyDescent="0.45">
      <c r="A35" s="2" t="s">
        <v>37</v>
      </c>
      <c r="B35" s="5">
        <v>12.82634791807248</v>
      </c>
      <c r="C35" s="5">
        <v>13.358843915961261</v>
      </c>
      <c r="D35" s="5">
        <v>14.09027270937734</v>
      </c>
      <c r="E35" s="5">
        <v>13.603424343561491</v>
      </c>
      <c r="F35" s="5">
        <v>12.590056454133579</v>
      </c>
      <c r="G35" s="5">
        <v>12.58575870309709</v>
      </c>
      <c r="H35" s="5">
        <v>13.648161958875249</v>
      </c>
      <c r="I35" s="5">
        <v>14.1050451520859</v>
      </c>
      <c r="J35" s="5">
        <v>13.55924307169238</v>
      </c>
      <c r="K35" s="5">
        <v>12.909775282149029</v>
      </c>
      <c r="L35" s="5">
        <v>12.754338784225579</v>
      </c>
      <c r="M35" s="5">
        <v>11.477576024213141</v>
      </c>
      <c r="N35" s="5">
        <v>11.197341292565371</v>
      </c>
      <c r="O35" s="5">
        <v>11.19559460158321</v>
      </c>
      <c r="P35" s="5">
        <v>13.005156112611409</v>
      </c>
      <c r="Q35" s="5">
        <v>13.234552276958659</v>
      </c>
      <c r="R35" s="5">
        <v>13.931000178243259</v>
      </c>
      <c r="S35" s="5">
        <v>15.1927742618672</v>
      </c>
      <c r="T35" s="5">
        <v>15.64549939913009</v>
      </c>
      <c r="U35" s="5">
        <v>15.838489638680199</v>
      </c>
      <c r="V35" s="5">
        <v>14.594232845079141</v>
      </c>
      <c r="W35" s="5">
        <v>14.28450607744241</v>
      </c>
      <c r="X35" s="5">
        <v>14.408114924593059</v>
      </c>
      <c r="Y35" s="5">
        <v>14.87407458589964</v>
      </c>
      <c r="Z35" s="5">
        <v>14.93076538086131</v>
      </c>
      <c r="AA35" s="5">
        <v>15.05324393055144</v>
      </c>
      <c r="AB35" s="5">
        <v>15.24432700187428</v>
      </c>
      <c r="AC35" s="5">
        <v>16.503824345766951</v>
      </c>
      <c r="AD35" s="5">
        <v>16.523871665017019</v>
      </c>
      <c r="AE35" s="5">
        <v>16.688919248196999</v>
      </c>
      <c r="AF35" s="5">
        <v>17.459392910839011</v>
      </c>
      <c r="AG35" s="5">
        <v>16.95077083937813</v>
      </c>
      <c r="AH35" s="5">
        <v>17.66983731832843</v>
      </c>
      <c r="AI35" s="5">
        <v>21.027746413956059</v>
      </c>
      <c r="AJ35" s="5">
        <v>21.969735182299821</v>
      </c>
      <c r="AK35" s="5">
        <v>21.25355358833788</v>
      </c>
      <c r="AL35" s="5">
        <v>19.38859044375392</v>
      </c>
      <c r="AM35" s="5">
        <v>19.178506605138448</v>
      </c>
      <c r="AN35" s="5">
        <v>18.7305924179798</v>
      </c>
      <c r="AO35" s="5">
        <v>17.06646213091679</v>
      </c>
      <c r="AP35" s="5">
        <v>16.737496911455931</v>
      </c>
      <c r="AQ35" s="5">
        <v>16.334654610073169</v>
      </c>
      <c r="AR35" s="5">
        <v>14.70517823973193</v>
      </c>
      <c r="AS35" s="5">
        <v>14.40707199620517</v>
      </c>
      <c r="AT35" s="5">
        <v>15.114703464695561</v>
      </c>
      <c r="AU35" s="5">
        <v>15.22799713909512</v>
      </c>
      <c r="AV35" s="5">
        <v>13.75091779960457</v>
      </c>
      <c r="AW35" s="5">
        <v>13.453461361749021</v>
      </c>
      <c r="AX35" s="5">
        <v>14.181553282401291</v>
      </c>
      <c r="AY35" s="5">
        <v>13.882215936436729</v>
      </c>
      <c r="AZ35" s="5">
        <v>12.40171333767352</v>
      </c>
      <c r="BA35" s="5">
        <v>13.27405977262654</v>
      </c>
      <c r="BB35" s="5">
        <v>13.80155008537251</v>
      </c>
      <c r="BC35" s="6">
        <v>7.6031164406974661E-2</v>
      </c>
      <c r="BD35" s="5">
        <v>0.97520216730002574</v>
      </c>
      <c r="BE35" s="6">
        <v>3.9738431330085262E-2</v>
      </c>
      <c r="BF35" s="5">
        <v>0.52749031274596803</v>
      </c>
    </row>
    <row r="36" spans="1:58" x14ac:dyDescent="0.45">
      <c r="A36" s="2" t="s">
        <v>38</v>
      </c>
      <c r="B36" s="5">
        <v>129.52550966210529</v>
      </c>
      <c r="C36" s="5">
        <v>124.97881529427281</v>
      </c>
      <c r="D36" s="5">
        <v>127.8854994297518</v>
      </c>
      <c r="E36" s="5">
        <v>131.48849134061729</v>
      </c>
      <c r="F36" s="5">
        <v>119.84898725946771</v>
      </c>
      <c r="G36" s="5">
        <v>105.96024230305341</v>
      </c>
      <c r="H36" s="5">
        <v>117.1659300348515</v>
      </c>
      <c r="I36" s="5">
        <v>113.157064380544</v>
      </c>
      <c r="J36" s="5">
        <v>111.0421648960881</v>
      </c>
      <c r="K36" s="5">
        <v>109.848450891539</v>
      </c>
      <c r="L36" s="5">
        <v>110.4325603666301</v>
      </c>
      <c r="M36" s="5">
        <v>106.94477009898679</v>
      </c>
      <c r="N36" s="5">
        <v>109.0653257320522</v>
      </c>
      <c r="O36" s="5">
        <v>110.5420971455864</v>
      </c>
      <c r="P36" s="5">
        <v>116.7571807610183</v>
      </c>
      <c r="Q36" s="5">
        <v>111.43836796983619</v>
      </c>
      <c r="R36" s="5">
        <v>113.5045308663713</v>
      </c>
      <c r="S36" s="5">
        <v>117.8912206599891</v>
      </c>
      <c r="T36" s="5">
        <v>116.1297272754724</v>
      </c>
      <c r="U36" s="5">
        <v>120.75149834554669</v>
      </c>
      <c r="V36" s="5">
        <v>109.31271775375799</v>
      </c>
      <c r="W36" s="5">
        <v>109.7762472198626</v>
      </c>
      <c r="X36" s="5">
        <v>116.6587925888017</v>
      </c>
      <c r="Y36" s="5">
        <v>113.6388721446565</v>
      </c>
      <c r="Z36" s="5">
        <v>123.5445855988288</v>
      </c>
      <c r="AA36" s="5">
        <v>123.2668393538212</v>
      </c>
      <c r="AB36" s="5">
        <v>123.39562144952551</v>
      </c>
      <c r="AC36" s="5">
        <v>125.02926062192989</v>
      </c>
      <c r="AD36" s="5">
        <v>120.30770460083041</v>
      </c>
      <c r="AE36" s="5">
        <v>123.7846970282618</v>
      </c>
      <c r="AF36" s="5">
        <v>124.03675538405859</v>
      </c>
      <c r="AG36" s="5">
        <v>120.5716139487912</v>
      </c>
      <c r="AH36" s="5">
        <v>120.6098340341575</v>
      </c>
      <c r="AI36" s="5">
        <v>123.2600268380895</v>
      </c>
      <c r="AJ36" s="5">
        <v>125.78887715901671</v>
      </c>
      <c r="AK36" s="5">
        <v>130.31387947174491</v>
      </c>
      <c r="AL36" s="5">
        <v>123.00877570901309</v>
      </c>
      <c r="AM36" s="5">
        <v>130.66599081026411</v>
      </c>
      <c r="AN36" s="5">
        <v>128.18295736545281</v>
      </c>
      <c r="AO36" s="5">
        <v>111.3090454705612</v>
      </c>
      <c r="AP36" s="5">
        <v>105.42228129983241</v>
      </c>
      <c r="AQ36" s="5">
        <v>104.7544248064336</v>
      </c>
      <c r="AR36" s="5">
        <v>98.739302863237398</v>
      </c>
      <c r="AS36" s="5">
        <v>100.0419436275446</v>
      </c>
      <c r="AT36" s="5">
        <v>104.4686918322499</v>
      </c>
      <c r="AU36" s="5">
        <v>103.19283376721479</v>
      </c>
      <c r="AV36" s="5">
        <v>104.9937175934206</v>
      </c>
      <c r="AW36" s="5">
        <v>98.846344732008447</v>
      </c>
      <c r="AX36" s="5">
        <v>104.59525052704539</v>
      </c>
      <c r="AY36" s="5">
        <v>100.4130062704111</v>
      </c>
      <c r="AZ36" s="5">
        <v>83.350581003635455</v>
      </c>
      <c r="BA36" s="5">
        <v>88.630793076731734</v>
      </c>
      <c r="BB36" s="5">
        <v>92.517256503057894</v>
      </c>
      <c r="BC36" s="6">
        <v>-0.28572173354570263</v>
      </c>
      <c r="BD36" s="5">
        <v>-37.008253159047371</v>
      </c>
      <c r="BE36" s="6">
        <v>4.3850035539696242E-2</v>
      </c>
      <c r="BF36" s="5">
        <v>3.8864634263261588</v>
      </c>
    </row>
    <row r="37" spans="1:58" x14ac:dyDescent="0.45">
      <c r="A37" s="2" t="s">
        <v>39</v>
      </c>
      <c r="B37" s="5">
        <v>35.025445200643411</v>
      </c>
      <c r="C37" s="5">
        <v>37.297471978661541</v>
      </c>
      <c r="D37" s="5">
        <v>39.745542101328077</v>
      </c>
      <c r="E37" s="5">
        <v>40.109129933812689</v>
      </c>
      <c r="F37" s="5">
        <v>40.609998756212711</v>
      </c>
      <c r="G37" s="5">
        <v>39.242052769805078</v>
      </c>
      <c r="H37" s="5">
        <v>42.029698976879807</v>
      </c>
      <c r="I37" s="5">
        <v>41.771132585872749</v>
      </c>
      <c r="J37" s="5">
        <v>40.149590446591333</v>
      </c>
      <c r="K37" s="5">
        <v>40.60651724498247</v>
      </c>
      <c r="L37" s="5">
        <v>44.927328224722693</v>
      </c>
      <c r="M37" s="5">
        <v>44.109164900844377</v>
      </c>
      <c r="N37" s="5">
        <v>45.216145754509142</v>
      </c>
      <c r="O37" s="5">
        <v>48.717218661354991</v>
      </c>
      <c r="P37" s="5">
        <v>46.059529324060428</v>
      </c>
      <c r="Q37" s="5">
        <v>46.679631464225857</v>
      </c>
      <c r="R37" s="5">
        <v>43.215304030034943</v>
      </c>
      <c r="S37" s="5">
        <v>46.424463102692968</v>
      </c>
      <c r="T37" s="5">
        <v>48.166646500973691</v>
      </c>
      <c r="U37" s="5">
        <v>50.478206466200632</v>
      </c>
      <c r="V37" s="5">
        <v>52.930185732103773</v>
      </c>
      <c r="W37" s="5">
        <v>48.311332069365328</v>
      </c>
      <c r="X37" s="5">
        <v>51.037562247082512</v>
      </c>
      <c r="Y37" s="5">
        <v>51.835230231589087</v>
      </c>
      <c r="Z37" s="5">
        <v>51.737352671999759</v>
      </c>
      <c r="AA37" s="5">
        <v>50.362146869761609</v>
      </c>
      <c r="AB37" s="5">
        <v>52.479465934696698</v>
      </c>
      <c r="AC37" s="5">
        <v>55.823459729034823</v>
      </c>
      <c r="AD37" s="5">
        <v>55.356552115969997</v>
      </c>
      <c r="AE37" s="5">
        <v>56.268572839546117</v>
      </c>
      <c r="AF37" s="5">
        <v>58.248776183075229</v>
      </c>
      <c r="AG37" s="5">
        <v>58.380060494335673</v>
      </c>
      <c r="AH37" s="5">
        <v>55.453863771034918</v>
      </c>
      <c r="AI37" s="5">
        <v>57.859014344807647</v>
      </c>
      <c r="AJ37" s="5">
        <v>58.90157497898484</v>
      </c>
      <c r="AK37" s="5">
        <v>59.468525093332772</v>
      </c>
      <c r="AL37" s="5">
        <v>60.393420886316527</v>
      </c>
      <c r="AM37" s="5">
        <v>59.014303226211162</v>
      </c>
      <c r="AN37" s="5">
        <v>56.780076298025257</v>
      </c>
      <c r="AO37" s="5">
        <v>57.666607770780757</v>
      </c>
      <c r="AP37" s="5">
        <v>53.854346088217582</v>
      </c>
      <c r="AQ37" s="5">
        <v>56.162461358303418</v>
      </c>
      <c r="AR37" s="5">
        <v>54.067636535664292</v>
      </c>
      <c r="AS37" s="5">
        <v>53.545066743597367</v>
      </c>
      <c r="AT37" s="5">
        <v>50.38065091879735</v>
      </c>
      <c r="AU37" s="5">
        <v>50.446146679433582</v>
      </c>
      <c r="AV37" s="5">
        <v>48.532623645436217</v>
      </c>
      <c r="AW37" s="5">
        <v>49.292842123444672</v>
      </c>
      <c r="AX37" s="5">
        <v>45.540448360853027</v>
      </c>
      <c r="AY37" s="5">
        <v>48.637155111416128</v>
      </c>
      <c r="AZ37" s="5">
        <v>44.896660741410578</v>
      </c>
      <c r="BA37" s="5">
        <v>45.724637129899243</v>
      </c>
      <c r="BB37" s="5">
        <v>46.452971869993029</v>
      </c>
      <c r="BC37" s="6">
        <v>0.32626356649821248</v>
      </c>
      <c r="BD37" s="5">
        <v>11.42752666934962</v>
      </c>
      <c r="BE37" s="6">
        <v>1.5928715585531439E-2</v>
      </c>
      <c r="BF37" s="5">
        <v>0.72833474009379273</v>
      </c>
    </row>
    <row r="38" spans="1:58" x14ac:dyDescent="0.45">
      <c r="A38" s="2" t="s">
        <v>40</v>
      </c>
      <c r="B38" s="5">
        <v>284.94059482263759</v>
      </c>
      <c r="C38" s="5">
        <v>277.08477830069558</v>
      </c>
      <c r="D38" s="5">
        <v>274.11295375898987</v>
      </c>
      <c r="E38" s="5">
        <v>280.40107749572809</v>
      </c>
      <c r="F38" s="5">
        <v>258.81632184878748</v>
      </c>
      <c r="G38" s="5">
        <v>244.48273765843501</v>
      </c>
      <c r="H38" s="5">
        <v>262.61065861598968</v>
      </c>
      <c r="I38" s="5">
        <v>259.81736237307172</v>
      </c>
      <c r="J38" s="5">
        <v>254.54147622158729</v>
      </c>
      <c r="K38" s="5">
        <v>233.20252342217319</v>
      </c>
      <c r="L38" s="5">
        <v>221.70168847122159</v>
      </c>
      <c r="M38" s="5">
        <v>205.64464883552699</v>
      </c>
      <c r="N38" s="5">
        <v>195.49859949684901</v>
      </c>
      <c r="O38" s="5">
        <v>177.98916101917499</v>
      </c>
      <c r="P38" s="5">
        <v>182.99120970671879</v>
      </c>
      <c r="Q38" s="5">
        <v>187.83272787009199</v>
      </c>
      <c r="R38" s="5">
        <v>190.66433401917149</v>
      </c>
      <c r="S38" s="5">
        <v>201.55341793774079</v>
      </c>
      <c r="T38" s="5">
        <v>208.8956419442797</v>
      </c>
      <c r="U38" s="5">
        <v>213.76850360203409</v>
      </c>
      <c r="V38" s="5">
        <v>207.2772436373192</v>
      </c>
      <c r="W38" s="5">
        <v>199.50130429110311</v>
      </c>
      <c r="X38" s="5">
        <v>198.979045388429</v>
      </c>
      <c r="Y38" s="5">
        <v>193.56264541550249</v>
      </c>
      <c r="Z38" s="5">
        <v>191.58775422390119</v>
      </c>
      <c r="AA38" s="5">
        <v>197.27665438780349</v>
      </c>
      <c r="AB38" s="5">
        <v>199.78222479379949</v>
      </c>
      <c r="AC38" s="5">
        <v>204.11350483114961</v>
      </c>
      <c r="AD38" s="5">
        <v>202.93873540343691</v>
      </c>
      <c r="AE38" s="5">
        <v>205.61858521154451</v>
      </c>
      <c r="AF38" s="5">
        <v>212.1440222623572</v>
      </c>
      <c r="AG38" s="5">
        <v>207.8273857762766</v>
      </c>
      <c r="AH38" s="5">
        <v>201.98525213437591</v>
      </c>
      <c r="AI38" s="5">
        <v>212.88811555992149</v>
      </c>
      <c r="AJ38" s="5">
        <v>215.1424698598058</v>
      </c>
      <c r="AK38" s="5">
        <v>211.26679269091679</v>
      </c>
      <c r="AL38" s="5">
        <v>193.66077544517231</v>
      </c>
      <c r="AM38" s="5">
        <v>199.7956052834719</v>
      </c>
      <c r="AN38" s="5">
        <v>189.96297737748989</v>
      </c>
      <c r="AO38" s="5">
        <v>173.83718108087891</v>
      </c>
      <c r="AP38" s="5">
        <v>184.84609040955559</v>
      </c>
      <c r="AQ38" s="5">
        <v>175.0301717965697</v>
      </c>
      <c r="AR38" s="5">
        <v>167.57696993864801</v>
      </c>
      <c r="AS38" s="5">
        <v>168.61496746322709</v>
      </c>
      <c r="AT38" s="5">
        <v>175.72906018959199</v>
      </c>
      <c r="AU38" s="5">
        <v>173.7461500013099</v>
      </c>
      <c r="AV38" s="5">
        <v>169.33006595720229</v>
      </c>
      <c r="AW38" s="5">
        <v>165.0916200493858</v>
      </c>
      <c r="AX38" s="5">
        <v>174.38193491501619</v>
      </c>
      <c r="AY38" s="5">
        <v>168.4012340958123</v>
      </c>
      <c r="AZ38" s="5">
        <v>142.7947914618334</v>
      </c>
      <c r="BA38" s="5">
        <v>157.64042310577261</v>
      </c>
      <c r="BB38" s="5">
        <v>166.06224170859161</v>
      </c>
      <c r="BC38" s="6">
        <v>-0.41720399014412912</v>
      </c>
      <c r="BD38" s="5">
        <v>-118.87835311404601</v>
      </c>
      <c r="BE38" s="6">
        <v>5.3424232420185007E-2</v>
      </c>
      <c r="BF38" s="5">
        <v>8.4218186028190871</v>
      </c>
    </row>
    <row r="39" spans="1:58" x14ac:dyDescent="0.45">
      <c r="A39" s="2" t="s">
        <v>41</v>
      </c>
      <c r="B39" s="5">
        <v>97.306854647076079</v>
      </c>
      <c r="C39" s="5">
        <v>99.221288403044866</v>
      </c>
      <c r="D39" s="5">
        <v>104.4916000319736</v>
      </c>
      <c r="E39" s="5">
        <v>109.0456630424753</v>
      </c>
      <c r="F39" s="5">
        <v>104.28757523118701</v>
      </c>
      <c r="G39" s="5">
        <v>95.233572777992947</v>
      </c>
      <c r="H39" s="5">
        <v>106.0223022488305</v>
      </c>
      <c r="I39" s="5">
        <v>108.1954106645145</v>
      </c>
      <c r="J39" s="5">
        <v>103.123083308936</v>
      </c>
      <c r="K39" s="5">
        <v>110.7165836153048</v>
      </c>
      <c r="L39" s="5">
        <v>112.68547675223491</v>
      </c>
      <c r="M39" s="5">
        <v>112.6051957088157</v>
      </c>
      <c r="N39" s="5">
        <v>108.2990585349829</v>
      </c>
      <c r="O39" s="5">
        <v>107.7340119581891</v>
      </c>
      <c r="P39" s="5">
        <v>109.31614833412939</v>
      </c>
      <c r="Q39" s="5">
        <v>107.2868101326638</v>
      </c>
      <c r="R39" s="5">
        <v>112.52811728323169</v>
      </c>
      <c r="S39" s="5">
        <v>107.6202316713388</v>
      </c>
      <c r="T39" s="5">
        <v>111.8955457273027</v>
      </c>
      <c r="U39" s="5">
        <v>115.82029266469451</v>
      </c>
      <c r="V39" s="5">
        <v>111.2166522520165</v>
      </c>
      <c r="W39" s="5">
        <v>110.90277979790309</v>
      </c>
      <c r="X39" s="5">
        <v>121.4526079393834</v>
      </c>
      <c r="Y39" s="5">
        <v>126.79460919041109</v>
      </c>
      <c r="Z39" s="5">
        <v>121.86320301635109</v>
      </c>
      <c r="AA39" s="5">
        <v>128.29713250505819</v>
      </c>
      <c r="AB39" s="5">
        <v>140.17496398385569</v>
      </c>
      <c r="AC39" s="5">
        <v>142.30901053343601</v>
      </c>
      <c r="AD39" s="5">
        <v>142.03110061273401</v>
      </c>
      <c r="AE39" s="5">
        <v>140.7336523323815</v>
      </c>
      <c r="AF39" s="5">
        <v>149.1092218373285</v>
      </c>
      <c r="AG39" s="5">
        <v>144.27502300309311</v>
      </c>
      <c r="AH39" s="5">
        <v>145.60371070265981</v>
      </c>
      <c r="AI39" s="5">
        <v>147.22118575856609</v>
      </c>
      <c r="AJ39" s="5">
        <v>150.14828276177781</v>
      </c>
      <c r="AK39" s="5">
        <v>154.16968898984629</v>
      </c>
      <c r="AL39" s="5">
        <v>148.57271831676911</v>
      </c>
      <c r="AM39" s="5">
        <v>154.4209001384406</v>
      </c>
      <c r="AN39" s="5">
        <v>149.00644255248471</v>
      </c>
      <c r="AO39" s="5">
        <v>132.80553576473869</v>
      </c>
      <c r="AP39" s="5">
        <v>147.0273409280922</v>
      </c>
      <c r="AQ39" s="5">
        <v>132.39726371359299</v>
      </c>
      <c r="AR39" s="5">
        <v>124.2479995860721</v>
      </c>
      <c r="AS39" s="5">
        <v>125.7535788551282</v>
      </c>
      <c r="AT39" s="5">
        <v>128.83354262375349</v>
      </c>
      <c r="AU39" s="5">
        <v>124.2825367771795</v>
      </c>
      <c r="AV39" s="5">
        <v>124.254025822936</v>
      </c>
      <c r="AW39" s="5">
        <v>120.5491963050069</v>
      </c>
      <c r="AX39" s="5">
        <v>123.6326090297003</v>
      </c>
      <c r="AY39" s="5">
        <v>122.1004981553339</v>
      </c>
      <c r="AZ39" s="5">
        <v>106.0391185293726</v>
      </c>
      <c r="BA39" s="5">
        <v>115.156555043154</v>
      </c>
      <c r="BB39" s="5">
        <v>116.6089994732731</v>
      </c>
      <c r="BC39" s="6">
        <v>0.19836367022862181</v>
      </c>
      <c r="BD39" s="5">
        <v>19.30214482619704</v>
      </c>
      <c r="BE39" s="6">
        <v>1.261278117928066E-2</v>
      </c>
      <c r="BF39" s="5">
        <v>1.4524444301190871</v>
      </c>
    </row>
    <row r="40" spans="1:58" x14ac:dyDescent="0.45">
      <c r="A40" s="2" t="s">
        <v>42</v>
      </c>
      <c r="B40" s="5">
        <v>14.75680992073511</v>
      </c>
      <c r="C40" s="5">
        <v>15.921970773455829</v>
      </c>
      <c r="D40" s="5">
        <v>16.867274040942579</v>
      </c>
      <c r="E40" s="5">
        <v>16.40030649655327</v>
      </c>
      <c r="F40" s="5">
        <v>16.87784295715678</v>
      </c>
      <c r="G40" s="5">
        <v>16.216820931498571</v>
      </c>
      <c r="H40" s="5">
        <v>18.61905845481774</v>
      </c>
      <c r="I40" s="5">
        <v>19.922828097890861</v>
      </c>
      <c r="J40" s="5">
        <v>22.39412034326547</v>
      </c>
      <c r="K40" s="5">
        <v>24.892437070805041</v>
      </c>
      <c r="L40" s="5">
        <v>25.486578327980819</v>
      </c>
      <c r="M40" s="5">
        <v>26.940201165801831</v>
      </c>
      <c r="N40" s="5">
        <v>28.844685050262079</v>
      </c>
      <c r="O40" s="5">
        <v>30.096993771533821</v>
      </c>
      <c r="P40" s="5">
        <v>33.92319306624632</v>
      </c>
      <c r="Q40" s="5">
        <v>38.00671167757779</v>
      </c>
      <c r="R40" s="5">
        <v>38.715986508543693</v>
      </c>
      <c r="S40" s="5">
        <v>39.252715590272523</v>
      </c>
      <c r="T40" s="5">
        <v>44.202701362434773</v>
      </c>
      <c r="U40" s="5">
        <v>43.873943351769498</v>
      </c>
      <c r="V40" s="5">
        <v>44.630829816189113</v>
      </c>
      <c r="W40" s="5">
        <v>45.585196270059811</v>
      </c>
      <c r="X40" s="5">
        <v>47.35231172398553</v>
      </c>
      <c r="Y40" s="5">
        <v>47.592039195577513</v>
      </c>
      <c r="Z40" s="5">
        <v>47.900946748004607</v>
      </c>
      <c r="AA40" s="5">
        <v>47.80094392695058</v>
      </c>
      <c r="AB40" s="5">
        <v>48.669935011550749</v>
      </c>
      <c r="AC40" s="5">
        <v>47.314925670786621</v>
      </c>
      <c r="AD40" s="5">
        <v>48.508461033855113</v>
      </c>
      <c r="AE40" s="5">
        <v>49.56408540818515</v>
      </c>
      <c r="AF40" s="5">
        <v>51.048198924898777</v>
      </c>
      <c r="AG40" s="5">
        <v>51.730647527235973</v>
      </c>
      <c r="AH40" s="5">
        <v>51.575653379965424</v>
      </c>
      <c r="AI40" s="5">
        <v>51.349414357905538</v>
      </c>
      <c r="AJ40" s="5">
        <v>49.800466547234478</v>
      </c>
      <c r="AK40" s="5">
        <v>52.739448690881673</v>
      </c>
      <c r="AL40" s="5">
        <v>50.984899157281312</v>
      </c>
      <c r="AM40" s="5">
        <v>52.739180611534479</v>
      </c>
      <c r="AN40" s="5">
        <v>53.138523324102948</v>
      </c>
      <c r="AO40" s="5">
        <v>51.653846051916638</v>
      </c>
      <c r="AP40" s="5">
        <v>52.493821372902453</v>
      </c>
      <c r="AQ40" s="5">
        <v>53.947356851718709</v>
      </c>
      <c r="AR40" s="5">
        <v>56.29717624639585</v>
      </c>
      <c r="AS40" s="5">
        <v>56.811346687900247</v>
      </c>
      <c r="AT40" s="5">
        <v>58.820041112159217</v>
      </c>
      <c r="AU40" s="5">
        <v>57.472514716089997</v>
      </c>
      <c r="AV40" s="5">
        <v>54.465933772051891</v>
      </c>
      <c r="AW40" s="5">
        <v>56.392437304509883</v>
      </c>
      <c r="AX40" s="5">
        <v>58.742551769952577</v>
      </c>
      <c r="AY40" s="5">
        <v>56.689714759517223</v>
      </c>
      <c r="AZ40" s="5">
        <v>55.421216668651581</v>
      </c>
      <c r="BA40" s="5">
        <v>56.115173066809518</v>
      </c>
      <c r="BB40" s="5">
        <v>57.026389875276728</v>
      </c>
      <c r="BC40" s="6">
        <v>2.864411765252036</v>
      </c>
      <c r="BD40" s="5">
        <v>42.269579954541612</v>
      </c>
      <c r="BE40" s="6">
        <v>1.6238331963840391E-2</v>
      </c>
      <c r="BF40" s="5">
        <v>0.9112168084672092</v>
      </c>
    </row>
    <row r="41" spans="1:58" x14ac:dyDescent="0.45">
      <c r="A41" s="2" t="s">
        <v>43</v>
      </c>
      <c r="B41" s="5">
        <v>275.48669323211732</v>
      </c>
      <c r="C41" s="5">
        <v>270.05035606121362</v>
      </c>
      <c r="D41" s="5">
        <v>285.0870677354834</v>
      </c>
      <c r="E41" s="5">
        <v>291.76727135255311</v>
      </c>
      <c r="F41" s="5">
        <v>291.88173191687008</v>
      </c>
      <c r="G41" s="5">
        <v>284.41344818203589</v>
      </c>
      <c r="H41" s="5">
        <v>296.66139625615261</v>
      </c>
      <c r="I41" s="5">
        <v>293.6527239065116</v>
      </c>
      <c r="J41" s="5">
        <v>294.59740325450002</v>
      </c>
      <c r="K41" s="5">
        <v>293.07962083607941</v>
      </c>
      <c r="L41" s="5">
        <v>270.88683888265177</v>
      </c>
      <c r="M41" s="5">
        <v>264.34178304897102</v>
      </c>
      <c r="N41" s="5">
        <v>242.81142352609251</v>
      </c>
      <c r="O41" s="5">
        <v>231.9198451321121</v>
      </c>
      <c r="P41" s="5">
        <v>239.98374638927459</v>
      </c>
      <c r="Q41" s="5">
        <v>240.23572492010271</v>
      </c>
      <c r="R41" s="5">
        <v>245.5088049961428</v>
      </c>
      <c r="S41" s="5">
        <v>247.89905630607171</v>
      </c>
      <c r="T41" s="5">
        <v>257.89991866593101</v>
      </c>
      <c r="U41" s="5">
        <v>258.07720563764502</v>
      </c>
      <c r="V41" s="5">
        <v>247.21700566120421</v>
      </c>
      <c r="W41" s="5">
        <v>245.55367694004599</v>
      </c>
      <c r="X41" s="5">
        <v>250.14546236983739</v>
      </c>
      <c r="Y41" s="5">
        <v>253.80266958464529</v>
      </c>
      <c r="Z41" s="5">
        <v>250.0610222982082</v>
      </c>
      <c r="AA41" s="5">
        <v>252.54578445909181</v>
      </c>
      <c r="AB41" s="5">
        <v>265.41691654808238</v>
      </c>
      <c r="AC41" s="5">
        <v>261.16301788724053</v>
      </c>
      <c r="AD41" s="5">
        <v>260.41777674007659</v>
      </c>
      <c r="AE41" s="5">
        <v>259.57446413508842</v>
      </c>
      <c r="AF41" s="5">
        <v>266.56729456777668</v>
      </c>
      <c r="AG41" s="5">
        <v>256.71068592409978</v>
      </c>
      <c r="AH41" s="5">
        <v>262.49483391693292</v>
      </c>
      <c r="AI41" s="5">
        <v>270.36192670255622</v>
      </c>
      <c r="AJ41" s="5">
        <v>265.57991850798822</v>
      </c>
      <c r="AK41" s="5">
        <v>271.75680894177111</v>
      </c>
      <c r="AL41" s="5">
        <v>265.17602005750058</v>
      </c>
      <c r="AM41" s="5">
        <v>271.13883046920432</v>
      </c>
      <c r="AN41" s="5">
        <v>264.58483541634001</v>
      </c>
      <c r="AO41" s="5">
        <v>239.30827187995189</v>
      </c>
      <c r="AP41" s="5">
        <v>246.95289948621661</v>
      </c>
      <c r="AQ41" s="5">
        <v>234.683702219184</v>
      </c>
      <c r="AR41" s="5">
        <v>214.47112808880681</v>
      </c>
      <c r="AS41" s="5">
        <v>227.28798262119611</v>
      </c>
      <c r="AT41" s="5">
        <v>228.98799580246541</v>
      </c>
      <c r="AU41" s="5">
        <v>210.3626573550618</v>
      </c>
      <c r="AV41" s="5">
        <v>204.31216123719241</v>
      </c>
      <c r="AW41" s="5">
        <v>204.08414398965809</v>
      </c>
      <c r="AX41" s="5">
        <v>208.0315895368519</v>
      </c>
      <c r="AY41" s="5">
        <v>195.82076378726049</v>
      </c>
      <c r="AZ41" s="5">
        <v>184.79634784385371</v>
      </c>
      <c r="BA41" s="5">
        <v>193.1942281031825</v>
      </c>
      <c r="BB41" s="5">
        <v>196.19383689855951</v>
      </c>
      <c r="BC41" s="6">
        <v>-0.28782826278562867</v>
      </c>
      <c r="BD41" s="5">
        <v>-79.292856333557722</v>
      </c>
      <c r="BE41" s="6">
        <v>1.5526389296552919E-2</v>
      </c>
      <c r="BF41" s="5">
        <v>2.9996087953770711</v>
      </c>
    </row>
    <row r="42" spans="1:58" x14ac:dyDescent="0.45">
      <c r="A42" s="2" t="s">
        <v>44</v>
      </c>
      <c r="B42" s="5">
        <v>55.645235781809447</v>
      </c>
      <c r="C42" s="5">
        <v>56.473468752410078</v>
      </c>
      <c r="D42" s="5">
        <v>59.353306007878459</v>
      </c>
      <c r="E42" s="5">
        <v>59.822666097830727</v>
      </c>
      <c r="F42" s="5">
        <v>62.005411323903118</v>
      </c>
      <c r="G42" s="5">
        <v>62.527318239882057</v>
      </c>
      <c r="H42" s="5">
        <v>69.096506276678369</v>
      </c>
      <c r="I42" s="5">
        <v>72.306885296103147</v>
      </c>
      <c r="J42" s="5">
        <v>77.167873405474637</v>
      </c>
      <c r="K42" s="5">
        <v>80.228715594222265</v>
      </c>
      <c r="L42" s="5">
        <v>77.307321294301829</v>
      </c>
      <c r="M42" s="5">
        <v>80.295300695121895</v>
      </c>
      <c r="N42" s="5">
        <v>84.978231514594356</v>
      </c>
      <c r="O42" s="5">
        <v>85.525763603081273</v>
      </c>
      <c r="P42" s="5">
        <v>87.406449914045396</v>
      </c>
      <c r="Q42" s="5">
        <v>84.219957067518251</v>
      </c>
      <c r="R42" s="5">
        <v>77.920960618038976</v>
      </c>
      <c r="S42" s="5">
        <v>82.50274177680042</v>
      </c>
      <c r="T42" s="5">
        <v>85.814805127671065</v>
      </c>
      <c r="U42" s="5">
        <v>87.172305346342</v>
      </c>
      <c r="V42" s="5">
        <v>87.852161746869697</v>
      </c>
      <c r="W42" s="5">
        <v>89.171638405771276</v>
      </c>
      <c r="X42" s="5">
        <v>92.241151140499198</v>
      </c>
      <c r="Y42" s="5">
        <v>95.218800381249665</v>
      </c>
      <c r="Z42" s="5">
        <v>93.413239602197208</v>
      </c>
      <c r="AA42" s="5">
        <v>94.582186770751036</v>
      </c>
      <c r="AB42" s="5">
        <v>97.265251094607194</v>
      </c>
      <c r="AC42" s="5">
        <v>98.541839410881579</v>
      </c>
      <c r="AD42" s="5">
        <v>97.047856925893939</v>
      </c>
      <c r="AE42" s="5">
        <v>96.100347587555888</v>
      </c>
      <c r="AF42" s="5">
        <v>100.1325638307928</v>
      </c>
      <c r="AG42" s="5">
        <v>101.42938835444281</v>
      </c>
      <c r="AH42" s="5">
        <v>101.5384328285199</v>
      </c>
      <c r="AI42" s="5">
        <v>104.06380380817551</v>
      </c>
      <c r="AJ42" s="5">
        <v>99.614067391385646</v>
      </c>
      <c r="AK42" s="5">
        <v>106.3185990119796</v>
      </c>
      <c r="AL42" s="5">
        <v>109.12367263826469</v>
      </c>
      <c r="AM42" s="5">
        <v>109.3847450571527</v>
      </c>
      <c r="AN42" s="5">
        <v>111.9251628302755</v>
      </c>
      <c r="AO42" s="5">
        <v>106.0496496145404</v>
      </c>
      <c r="AP42" s="5">
        <v>105.7197332051601</v>
      </c>
      <c r="AQ42" s="5">
        <v>106.6875892737237</v>
      </c>
      <c r="AR42" s="5">
        <v>104.48881452829229</v>
      </c>
      <c r="AS42" s="5">
        <v>102.5828362653875</v>
      </c>
      <c r="AT42" s="5">
        <v>104.0305531545813</v>
      </c>
      <c r="AU42" s="5">
        <v>99.817558546058137</v>
      </c>
      <c r="AV42" s="5">
        <v>95.51102265939943</v>
      </c>
      <c r="AW42" s="5">
        <v>92.793865831436449</v>
      </c>
      <c r="AX42" s="5">
        <v>97.92485858492455</v>
      </c>
      <c r="AY42" s="5">
        <v>90.927787683160588</v>
      </c>
      <c r="AZ42" s="5">
        <v>83.641313481792665</v>
      </c>
      <c r="BA42" s="5">
        <v>87.349987263998301</v>
      </c>
      <c r="BB42" s="5">
        <v>87.084980025084363</v>
      </c>
      <c r="BC42" s="6">
        <v>0.56500334308139699</v>
      </c>
      <c r="BD42" s="5">
        <v>31.439744243274919</v>
      </c>
      <c r="BE42" s="6">
        <v>-3.0338554957427539E-3</v>
      </c>
      <c r="BF42" s="5">
        <v>-0.26500723891393818</v>
      </c>
    </row>
    <row r="43" spans="1:58" x14ac:dyDescent="0.45">
      <c r="A43" s="2" t="s">
        <v>45</v>
      </c>
      <c r="B43" s="5">
        <v>25.6417054674321</v>
      </c>
      <c r="C43" s="5">
        <v>27.011400605903209</v>
      </c>
      <c r="D43" s="5">
        <v>29.34703789646165</v>
      </c>
      <c r="E43" s="5">
        <v>29.6591753210386</v>
      </c>
      <c r="F43" s="5">
        <v>27.358669721712371</v>
      </c>
      <c r="G43" s="5">
        <v>26.76944279951206</v>
      </c>
      <c r="H43" s="5">
        <v>26.702643228053802</v>
      </c>
      <c r="I43" s="5">
        <v>27.501553422911069</v>
      </c>
      <c r="J43" s="5">
        <v>29.636848220012389</v>
      </c>
      <c r="K43" s="5">
        <v>30.166325340597989</v>
      </c>
      <c r="L43" s="5">
        <v>28.270546163523971</v>
      </c>
      <c r="M43" s="5">
        <v>29.838714689545071</v>
      </c>
      <c r="N43" s="5">
        <v>28.929754835216169</v>
      </c>
      <c r="O43" s="5">
        <v>25.71913744639998</v>
      </c>
      <c r="P43" s="5">
        <v>27.298700308115691</v>
      </c>
      <c r="Q43" s="5">
        <v>26.885505908770309</v>
      </c>
      <c r="R43" s="5">
        <v>26.40003584101472</v>
      </c>
      <c r="S43" s="5">
        <v>27.632174635504729</v>
      </c>
      <c r="T43" s="5">
        <v>29.482332656277048</v>
      </c>
      <c r="U43" s="5">
        <v>30.56173804676116</v>
      </c>
      <c r="V43" s="5">
        <v>30.798949425493738</v>
      </c>
      <c r="W43" s="5">
        <v>34.419088551942799</v>
      </c>
      <c r="X43" s="5">
        <v>35.6762208270423</v>
      </c>
      <c r="Y43" s="5">
        <v>35.144302740493373</v>
      </c>
      <c r="Z43" s="5">
        <v>36.806507833797063</v>
      </c>
      <c r="AA43" s="5">
        <v>34.132176784213257</v>
      </c>
      <c r="AB43" s="5">
        <v>36.225080824740019</v>
      </c>
      <c r="AC43" s="5">
        <v>35.866464598910682</v>
      </c>
      <c r="AD43" s="5">
        <v>41.578444116524011</v>
      </c>
      <c r="AE43" s="5">
        <v>43.084515751183737</v>
      </c>
      <c r="AF43" s="5">
        <v>41.520058378908757</v>
      </c>
      <c r="AG43" s="5">
        <v>40.629757836608782</v>
      </c>
      <c r="AH43" s="5">
        <v>39.08964721182025</v>
      </c>
      <c r="AI43" s="5">
        <v>39.780579152198129</v>
      </c>
      <c r="AJ43" s="5">
        <v>40.712262452879934</v>
      </c>
      <c r="AK43" s="5">
        <v>41.060831241058722</v>
      </c>
      <c r="AL43" s="5">
        <v>40.279139250665089</v>
      </c>
      <c r="AM43" s="5">
        <v>43.662086721746029</v>
      </c>
      <c r="AN43" s="5">
        <v>42.572229419427153</v>
      </c>
      <c r="AO43" s="5">
        <v>40.705119186560232</v>
      </c>
      <c r="AP43" s="5">
        <v>40.544948214318232</v>
      </c>
      <c r="AQ43" s="5">
        <v>36.901328389372409</v>
      </c>
      <c r="AR43" s="5">
        <v>36.578127380499552</v>
      </c>
      <c r="AS43" s="5">
        <v>38.763329528334872</v>
      </c>
      <c r="AT43" s="5">
        <v>37.599444033923326</v>
      </c>
      <c r="AU43" s="5">
        <v>37.629009000296747</v>
      </c>
      <c r="AV43" s="5">
        <v>37.336252453743093</v>
      </c>
      <c r="AW43" s="5">
        <v>38.47796931138457</v>
      </c>
      <c r="AX43" s="5">
        <v>39.283237663638189</v>
      </c>
      <c r="AY43" s="5">
        <v>41.580224075657767</v>
      </c>
      <c r="AZ43" s="5">
        <v>37.221742355318312</v>
      </c>
      <c r="BA43" s="5">
        <v>38.234291411533498</v>
      </c>
      <c r="BB43" s="5">
        <v>37.610044019308773</v>
      </c>
      <c r="BC43" s="6">
        <v>0.46675282839816629</v>
      </c>
      <c r="BD43" s="5">
        <v>11.968338551876659</v>
      </c>
      <c r="BE43" s="6">
        <v>-1.6326898424915859E-2</v>
      </c>
      <c r="BF43" s="5">
        <v>-0.62424739222473846</v>
      </c>
    </row>
    <row r="44" spans="1:58" x14ac:dyDescent="0.45">
      <c r="A44" s="2" t="s">
        <v>46</v>
      </c>
      <c r="B44" s="5">
        <v>306.87718149944237</v>
      </c>
      <c r="C44" s="5">
        <v>303.55667518318307</v>
      </c>
      <c r="D44" s="5">
        <v>315.1362280659302</v>
      </c>
      <c r="E44" s="5">
        <v>325.7784032150492</v>
      </c>
      <c r="F44" s="5">
        <v>305.1504920426641</v>
      </c>
      <c r="G44" s="5">
        <v>291.3645332134534</v>
      </c>
      <c r="H44" s="5">
        <v>308.67347825542311</v>
      </c>
      <c r="I44" s="5">
        <v>303.0540906110254</v>
      </c>
      <c r="J44" s="5">
        <v>302.76832673976958</v>
      </c>
      <c r="K44" s="5">
        <v>316.22015744075952</v>
      </c>
      <c r="L44" s="5">
        <v>294.30436573007762</v>
      </c>
      <c r="M44" s="5">
        <v>271.1544793790689</v>
      </c>
      <c r="N44" s="5">
        <v>240.72486618974429</v>
      </c>
      <c r="O44" s="5">
        <v>246.0021392041001</v>
      </c>
      <c r="P44" s="5">
        <v>262.70793126768513</v>
      </c>
      <c r="Q44" s="5">
        <v>250.96874161449671</v>
      </c>
      <c r="R44" s="5">
        <v>246.02920464415999</v>
      </c>
      <c r="S44" s="5">
        <v>256.97280274341489</v>
      </c>
      <c r="T44" s="5">
        <v>269.38216604142389</v>
      </c>
      <c r="U44" s="5">
        <v>272.22941317152919</v>
      </c>
      <c r="V44" s="5">
        <v>264.31519882403899</v>
      </c>
      <c r="W44" s="5">
        <v>257.06119675177382</v>
      </c>
      <c r="X44" s="5">
        <v>265.27264164772492</v>
      </c>
      <c r="Y44" s="5">
        <v>269.52856569605461</v>
      </c>
      <c r="Z44" s="5">
        <v>266.78779137293418</v>
      </c>
      <c r="AA44" s="5">
        <v>269.63177517537702</v>
      </c>
      <c r="AB44" s="5">
        <v>275.10506997192272</v>
      </c>
      <c r="AC44" s="5">
        <v>276.78594114691862</v>
      </c>
      <c r="AD44" s="5">
        <v>266.12363534259561</v>
      </c>
      <c r="AE44" s="5">
        <v>264.69774173407592</v>
      </c>
      <c r="AF44" s="5">
        <v>278.38914805094151</v>
      </c>
      <c r="AG44" s="5">
        <v>264.94082164169942</v>
      </c>
      <c r="AH44" s="5">
        <v>271.68963854409901</v>
      </c>
      <c r="AI44" s="5">
        <v>276.03790061083771</v>
      </c>
      <c r="AJ44" s="5">
        <v>278.9525919150193</v>
      </c>
      <c r="AK44" s="5">
        <v>281.30687196965698</v>
      </c>
      <c r="AL44" s="5">
        <v>275.55758114228269</v>
      </c>
      <c r="AM44" s="5">
        <v>278.53166990878822</v>
      </c>
      <c r="AN44" s="5">
        <v>269.85174313786308</v>
      </c>
      <c r="AO44" s="5">
        <v>244.98074942149901</v>
      </c>
      <c r="AP44" s="5">
        <v>255.90034246432469</v>
      </c>
      <c r="AQ44" s="5">
        <v>249.4001828438897</v>
      </c>
      <c r="AR44" s="5">
        <v>239.38062756875101</v>
      </c>
      <c r="AS44" s="5">
        <v>248.88742236567259</v>
      </c>
      <c r="AT44" s="5">
        <v>248.76752604751371</v>
      </c>
      <c r="AU44" s="5">
        <v>232.2484287901068</v>
      </c>
      <c r="AV44" s="5">
        <v>217.1637743466907</v>
      </c>
      <c r="AW44" s="5">
        <v>214.51010362616961</v>
      </c>
      <c r="AX44" s="5">
        <v>219.40474264619749</v>
      </c>
      <c r="AY44" s="5">
        <v>218.03013050919381</v>
      </c>
      <c r="AZ44" s="5">
        <v>192.54289382242879</v>
      </c>
      <c r="BA44" s="5">
        <v>213.70342292808499</v>
      </c>
      <c r="BB44" s="5">
        <v>213.51089249293801</v>
      </c>
      <c r="BC44" s="6">
        <v>-0.30424643680023511</v>
      </c>
      <c r="BD44" s="5">
        <v>-93.366289006504388</v>
      </c>
      <c r="BE44" s="6">
        <v>-9.0092349719572695E-4</v>
      </c>
      <c r="BF44" s="5">
        <v>-0.19253043514706289</v>
      </c>
    </row>
    <row r="45" spans="1:58" x14ac:dyDescent="0.45">
      <c r="A45" s="2" t="s">
        <v>47</v>
      </c>
      <c r="B45" s="5">
        <v>13.12701765834329</v>
      </c>
      <c r="C45" s="5">
        <v>13.56721187707628</v>
      </c>
      <c r="D45" s="5">
        <v>13.49513385523475</v>
      </c>
      <c r="E45" s="5">
        <v>12.54685628668487</v>
      </c>
      <c r="F45" s="5">
        <v>11.53593601698428</v>
      </c>
      <c r="G45" s="5">
        <v>10.501007692944739</v>
      </c>
      <c r="H45" s="5">
        <v>10.62745339353434</v>
      </c>
      <c r="I45" s="5">
        <v>11.00572159388871</v>
      </c>
      <c r="J45" s="5">
        <v>10.126728553684391</v>
      </c>
      <c r="K45" s="5">
        <v>9.2689369825093237</v>
      </c>
      <c r="L45" s="5">
        <v>8.3501305653937816</v>
      </c>
      <c r="M45" s="5">
        <v>7.7189329100144084</v>
      </c>
      <c r="N45" s="5">
        <v>7.4027876094800398</v>
      </c>
      <c r="O45" s="5">
        <v>7.6502513062364539</v>
      </c>
      <c r="P45" s="5">
        <v>8.4699933882690921</v>
      </c>
      <c r="Q45" s="5">
        <v>8.4635527129386006</v>
      </c>
      <c r="R45" s="5">
        <v>9.508552786143305</v>
      </c>
      <c r="S45" s="5">
        <v>9.8348343849175635</v>
      </c>
      <c r="T45" s="5">
        <v>10.31699786713391</v>
      </c>
      <c r="U45" s="5">
        <v>9.2410370664740302</v>
      </c>
      <c r="V45" s="5">
        <v>8.8743834053309492</v>
      </c>
      <c r="W45" s="5">
        <v>10.73982307523605</v>
      </c>
      <c r="X45" s="5">
        <v>12.953531288818571</v>
      </c>
      <c r="Y45" s="5">
        <v>10.806236073826589</v>
      </c>
      <c r="Z45" s="5">
        <v>12.751008988340541</v>
      </c>
      <c r="AA45" s="5">
        <v>12.02665594401109</v>
      </c>
      <c r="AB45" s="5">
        <v>13.46708578484869</v>
      </c>
      <c r="AC45" s="5">
        <v>13.56523427117807</v>
      </c>
      <c r="AD45" s="5">
        <v>13.771445062019421</v>
      </c>
      <c r="AE45" s="5">
        <v>13.125732055531691</v>
      </c>
      <c r="AF45" s="5">
        <v>11.765964948361731</v>
      </c>
      <c r="AG45" s="5">
        <v>12.292131992705499</v>
      </c>
      <c r="AH45" s="5">
        <v>11.718697096196671</v>
      </c>
      <c r="AI45" s="5">
        <v>11.57311784531192</v>
      </c>
      <c r="AJ45" s="5">
        <v>10.975054751596311</v>
      </c>
      <c r="AK45" s="5">
        <v>11.203165960890111</v>
      </c>
      <c r="AL45" s="5">
        <v>10.523253273742521</v>
      </c>
      <c r="AM45" s="5">
        <v>11.06083604343965</v>
      </c>
      <c r="AN45" s="5">
        <v>10.64169798464393</v>
      </c>
      <c r="AO45" s="5">
        <v>11.2268111305945</v>
      </c>
      <c r="AP45" s="5">
        <v>10.991251806920751</v>
      </c>
      <c r="AQ45" s="5">
        <v>10.99058298033516</v>
      </c>
      <c r="AR45" s="5">
        <v>10.47091876932547</v>
      </c>
      <c r="AS45" s="5">
        <v>10.047595058877519</v>
      </c>
      <c r="AT45" s="5">
        <v>10.505536498805951</v>
      </c>
      <c r="AU45" s="5">
        <v>10.770620181952969</v>
      </c>
      <c r="AV45" s="5">
        <v>9.5546723361910662</v>
      </c>
      <c r="AW45" s="5">
        <v>9.9311117433118152</v>
      </c>
      <c r="AX45" s="5">
        <v>11.023082916362659</v>
      </c>
      <c r="AY45" s="5">
        <v>10.33233031623201</v>
      </c>
      <c r="AZ45" s="5">
        <v>9.7919593764252255</v>
      </c>
      <c r="BA45" s="5">
        <v>10.64836005870063</v>
      </c>
      <c r="BB45" s="5">
        <v>10.17192924324851</v>
      </c>
      <c r="BC45" s="6">
        <v>-0.2251149874256918</v>
      </c>
      <c r="BD45" s="5">
        <v>-2.9550884150947829</v>
      </c>
      <c r="BE45" s="6">
        <v>-4.4742177464485937E-2</v>
      </c>
      <c r="BF45" s="5">
        <v>-0.47643081545212768</v>
      </c>
    </row>
    <row r="46" spans="1:58" x14ac:dyDescent="0.45">
      <c r="A46" s="2" t="s">
        <v>48</v>
      </c>
      <c r="B46" s="5">
        <v>42.232876659607662</v>
      </c>
      <c r="C46" s="5">
        <v>44.094067824458861</v>
      </c>
      <c r="D46" s="5">
        <v>46.905345172439787</v>
      </c>
      <c r="E46" s="5">
        <v>48.87908666641416</v>
      </c>
      <c r="F46" s="5">
        <v>45.729885232037127</v>
      </c>
      <c r="G46" s="5">
        <v>42.662937838665201</v>
      </c>
      <c r="H46" s="5">
        <v>50.656402182769817</v>
      </c>
      <c r="I46" s="5">
        <v>54.150676724378492</v>
      </c>
      <c r="J46" s="5">
        <v>53.182596332741547</v>
      </c>
      <c r="K46" s="5">
        <v>52.861581754931407</v>
      </c>
      <c r="L46" s="5">
        <v>55.150140713071252</v>
      </c>
      <c r="M46" s="5">
        <v>55.779857977357771</v>
      </c>
      <c r="N46" s="5">
        <v>52.417651373274538</v>
      </c>
      <c r="O46" s="5">
        <v>49.727095036939332</v>
      </c>
      <c r="P46" s="5">
        <v>53.155050468798578</v>
      </c>
      <c r="Q46" s="5">
        <v>54.075627898097572</v>
      </c>
      <c r="R46" s="5">
        <v>54.359235125315656</v>
      </c>
      <c r="S46" s="5">
        <v>58.169766360602132</v>
      </c>
      <c r="T46" s="5">
        <v>61.52368064002723</v>
      </c>
      <c r="U46" s="5">
        <v>60.890847811456943</v>
      </c>
      <c r="V46" s="5">
        <v>61.05877516486148</v>
      </c>
      <c r="W46" s="5">
        <v>62.198865063583277</v>
      </c>
      <c r="X46" s="5">
        <v>61.467544162847183</v>
      </c>
      <c r="Y46" s="5">
        <v>65.89964707698492</v>
      </c>
      <c r="Z46" s="5">
        <v>66.049325668701513</v>
      </c>
      <c r="AA46" s="5">
        <v>65.122653187485909</v>
      </c>
      <c r="AB46" s="5">
        <v>69.394608502220137</v>
      </c>
      <c r="AC46" s="5">
        <v>71.433111321792637</v>
      </c>
      <c r="AD46" s="5">
        <v>74.911651140024318</v>
      </c>
      <c r="AE46" s="5">
        <v>78.555542870292626</v>
      </c>
      <c r="AF46" s="5">
        <v>81.969957063944037</v>
      </c>
      <c r="AG46" s="5">
        <v>80.346911940992555</v>
      </c>
      <c r="AH46" s="5">
        <v>81.658766605785317</v>
      </c>
      <c r="AI46" s="5">
        <v>82.61099213494434</v>
      </c>
      <c r="AJ46" s="5">
        <v>90.119877173560141</v>
      </c>
      <c r="AK46" s="5">
        <v>88.408862541439163</v>
      </c>
      <c r="AL46" s="5">
        <v>89.165991309007723</v>
      </c>
      <c r="AM46" s="5">
        <v>89.326943191500334</v>
      </c>
      <c r="AN46" s="5">
        <v>86.881395672997385</v>
      </c>
      <c r="AO46" s="5">
        <v>81.929072589865868</v>
      </c>
      <c r="AP46" s="5">
        <v>85.77555972438789</v>
      </c>
      <c r="AQ46" s="5">
        <v>80.998590473807681</v>
      </c>
      <c r="AR46" s="5">
        <v>74.304219754948647</v>
      </c>
      <c r="AS46" s="5">
        <v>69.921666509957902</v>
      </c>
      <c r="AT46" s="5">
        <v>74.415244492001165</v>
      </c>
      <c r="AU46" s="5">
        <v>73.043739149431616</v>
      </c>
      <c r="AV46" s="5">
        <v>71.77706754176522</v>
      </c>
      <c r="AW46" s="5">
        <v>69.516658085629814</v>
      </c>
      <c r="AX46" s="5">
        <v>73.722767544943125</v>
      </c>
      <c r="AY46" s="5">
        <v>69.008878682489637</v>
      </c>
      <c r="AZ46" s="5">
        <v>63.152106794032299</v>
      </c>
      <c r="BA46" s="5">
        <v>68.947122542881374</v>
      </c>
      <c r="BB46" s="5">
        <v>67.291972073139704</v>
      </c>
      <c r="BC46" s="6">
        <v>0.59335516298133317</v>
      </c>
      <c r="BD46" s="5">
        <v>25.059095413532042</v>
      </c>
      <c r="BE46" s="6">
        <v>-2.4006084789285561E-2</v>
      </c>
      <c r="BF46" s="5">
        <v>-1.6551504697416699</v>
      </c>
    </row>
    <row r="47" spans="1:58" x14ac:dyDescent="0.45">
      <c r="A47" s="2" t="s">
        <v>49</v>
      </c>
      <c r="B47" s="5">
        <v>9.3574819558635873</v>
      </c>
      <c r="C47" s="5">
        <v>9.3029428651508521</v>
      </c>
      <c r="D47" s="5">
        <v>9.6815917400392006</v>
      </c>
      <c r="E47" s="5">
        <v>9.4488759761546781</v>
      </c>
      <c r="F47" s="5">
        <v>9.1658185728555281</v>
      </c>
      <c r="G47" s="5">
        <v>10.892647291530929</v>
      </c>
      <c r="H47" s="5">
        <v>12.483469364956671</v>
      </c>
      <c r="I47" s="5">
        <v>12.302690293788039</v>
      </c>
      <c r="J47" s="5">
        <v>12.91053720096343</v>
      </c>
      <c r="K47" s="5">
        <v>12.69261052937501</v>
      </c>
      <c r="L47" s="5">
        <v>11.595199090477699</v>
      </c>
      <c r="M47" s="5">
        <v>10.9122257441815</v>
      </c>
      <c r="N47" s="5">
        <v>11.400303573054421</v>
      </c>
      <c r="O47" s="5">
        <v>10.419335906603701</v>
      </c>
      <c r="P47" s="5">
        <v>10.83443727701929</v>
      </c>
      <c r="Q47" s="5">
        <v>11.06487669033284</v>
      </c>
      <c r="R47" s="5">
        <v>10.69852542238953</v>
      </c>
      <c r="S47" s="5">
        <v>9.4398000529972279</v>
      </c>
      <c r="T47" s="5">
        <v>11.513931567333049</v>
      </c>
      <c r="U47" s="5">
        <v>11.732982324776451</v>
      </c>
      <c r="V47" s="5">
        <v>11.778838786125849</v>
      </c>
      <c r="W47" s="5">
        <v>11.604281380200209</v>
      </c>
      <c r="X47" s="5">
        <v>11.718750606202571</v>
      </c>
      <c r="Y47" s="5">
        <v>12.27883392908825</v>
      </c>
      <c r="Z47" s="5">
        <v>12.932050393071499</v>
      </c>
      <c r="AA47" s="5">
        <v>12.73810326152257</v>
      </c>
      <c r="AB47" s="5">
        <v>12.723652851619759</v>
      </c>
      <c r="AC47" s="5">
        <v>13.244937769878369</v>
      </c>
      <c r="AD47" s="5">
        <v>12.808589685378269</v>
      </c>
      <c r="AE47" s="5">
        <v>13.4451204832136</v>
      </c>
      <c r="AF47" s="5">
        <v>14.22410005549421</v>
      </c>
      <c r="AG47" s="5">
        <v>13.495201967315539</v>
      </c>
      <c r="AH47" s="5">
        <v>13.761561047766669</v>
      </c>
      <c r="AI47" s="5">
        <v>13.756767138888099</v>
      </c>
      <c r="AJ47" s="5">
        <v>13.7826236363688</v>
      </c>
      <c r="AK47" s="5">
        <v>13.282632113766089</v>
      </c>
      <c r="AL47" s="5">
        <v>13.37503676884117</v>
      </c>
      <c r="AM47" s="5">
        <v>13.84953804680366</v>
      </c>
      <c r="AN47" s="5">
        <v>14.92859224364053</v>
      </c>
      <c r="AO47" s="5">
        <v>14.659219359836991</v>
      </c>
      <c r="AP47" s="5">
        <v>15.05162485234121</v>
      </c>
      <c r="AQ47" s="5">
        <v>14.55993036926103</v>
      </c>
      <c r="AR47" s="5">
        <v>14.832575208191461</v>
      </c>
      <c r="AS47" s="5">
        <v>15.268123592891049</v>
      </c>
      <c r="AT47" s="5">
        <v>15.286896547117619</v>
      </c>
      <c r="AU47" s="5">
        <v>14.038300733852569</v>
      </c>
      <c r="AV47" s="5">
        <v>14.677989666887051</v>
      </c>
      <c r="AW47" s="5">
        <v>14.539684787764569</v>
      </c>
      <c r="AX47" s="5">
        <v>15.41228571652081</v>
      </c>
      <c r="AY47" s="5">
        <v>15.881772807094199</v>
      </c>
      <c r="AZ47" s="5">
        <v>14.838645739683811</v>
      </c>
      <c r="BA47" s="5">
        <v>15.055564301794019</v>
      </c>
      <c r="BB47" s="5">
        <v>15.637099479456641</v>
      </c>
      <c r="BC47" s="6">
        <v>0.6710798431898779</v>
      </c>
      <c r="BD47" s="5">
        <v>6.279617523593048</v>
      </c>
      <c r="BE47" s="6">
        <v>3.8625930320879798E-2</v>
      </c>
      <c r="BF47" s="5">
        <v>0.58153517766261942</v>
      </c>
    </row>
    <row r="48" spans="1:58" x14ac:dyDescent="0.45">
      <c r="A48" s="2" t="s">
        <v>50</v>
      </c>
      <c r="B48" s="5">
        <v>77.936895734176602</v>
      </c>
      <c r="C48" s="5">
        <v>76.367215853928101</v>
      </c>
      <c r="D48" s="5">
        <v>87.01503636735282</v>
      </c>
      <c r="E48" s="5">
        <v>98.690519705101011</v>
      </c>
      <c r="F48" s="5">
        <v>90.339462831869042</v>
      </c>
      <c r="G48" s="5">
        <v>89.715185017556976</v>
      </c>
      <c r="H48" s="5">
        <v>102.01485181540301</v>
      </c>
      <c r="I48" s="5">
        <v>102.4765377959327</v>
      </c>
      <c r="J48" s="5">
        <v>104.2368370902828</v>
      </c>
      <c r="K48" s="5">
        <v>101.8013944587247</v>
      </c>
      <c r="L48" s="5">
        <v>100.8050623880754</v>
      </c>
      <c r="M48" s="5">
        <v>99.450209036135263</v>
      </c>
      <c r="N48" s="5">
        <v>88.224441724735414</v>
      </c>
      <c r="O48" s="5">
        <v>94.894719142313306</v>
      </c>
      <c r="P48" s="5">
        <v>98.977091019709704</v>
      </c>
      <c r="Q48" s="5">
        <v>103.3691998129386</v>
      </c>
      <c r="R48" s="5">
        <v>104.90596454578009</v>
      </c>
      <c r="S48" s="5">
        <v>103.9172644578632</v>
      </c>
      <c r="T48" s="5">
        <v>106.78966591728749</v>
      </c>
      <c r="U48" s="5">
        <v>103.2650009963818</v>
      </c>
      <c r="V48" s="5">
        <v>105.4241396524738</v>
      </c>
      <c r="W48" s="5">
        <v>100.7044632601075</v>
      </c>
      <c r="X48" s="5">
        <v>106.4644727591206</v>
      </c>
      <c r="Y48" s="5">
        <v>117.0464962155588</v>
      </c>
      <c r="Z48" s="5">
        <v>111.64152698226169</v>
      </c>
      <c r="AA48" s="5">
        <v>118.52811122516989</v>
      </c>
      <c r="AB48" s="5">
        <v>119.5826047366637</v>
      </c>
      <c r="AC48" s="5">
        <v>122.7511297420557</v>
      </c>
      <c r="AD48" s="5">
        <v>121.9455882488074</v>
      </c>
      <c r="AE48" s="5">
        <v>122.75328733839309</v>
      </c>
      <c r="AF48" s="5">
        <v>128.67846668741231</v>
      </c>
      <c r="AG48" s="5">
        <v>127.13042411777499</v>
      </c>
      <c r="AH48" s="5">
        <v>126.1683049352977</v>
      </c>
      <c r="AI48" s="5">
        <v>124.9584436790515</v>
      </c>
      <c r="AJ48" s="5">
        <v>126.91399692639411</v>
      </c>
      <c r="AK48" s="5">
        <v>128.05881596688761</v>
      </c>
      <c r="AL48" s="5">
        <v>129.83776587337721</v>
      </c>
      <c r="AM48" s="5">
        <v>128.96475276848051</v>
      </c>
      <c r="AN48" s="5">
        <v>122.4043754272297</v>
      </c>
      <c r="AO48" s="5">
        <v>101.7742565926584</v>
      </c>
      <c r="AP48" s="5">
        <v>109.15650593390031</v>
      </c>
      <c r="AQ48" s="5">
        <v>105.2617765030916</v>
      </c>
      <c r="AR48" s="5">
        <v>98.781018890385312</v>
      </c>
      <c r="AS48" s="5">
        <v>96.845657299426691</v>
      </c>
      <c r="AT48" s="5">
        <v>102.10469511512611</v>
      </c>
      <c r="AU48" s="5">
        <v>98.221780778063263</v>
      </c>
      <c r="AV48" s="5">
        <v>100.7496913707416</v>
      </c>
      <c r="AW48" s="5">
        <v>96.829785414776154</v>
      </c>
      <c r="AX48" s="5">
        <v>93.27212739312526</v>
      </c>
      <c r="AY48" s="5">
        <v>91.720006415163056</v>
      </c>
      <c r="AZ48" s="5">
        <v>82.76540488897804</v>
      </c>
      <c r="BA48" s="5">
        <v>92.081294189296301</v>
      </c>
      <c r="BB48" s="5">
        <v>91.113895139663015</v>
      </c>
      <c r="BC48" s="6">
        <v>0.1690726745190094</v>
      </c>
      <c r="BD48" s="5">
        <v>13.176999405486409</v>
      </c>
      <c r="BE48" s="6">
        <v>-1.050592368570058E-2</v>
      </c>
      <c r="BF48" s="5">
        <v>-0.96739904963328627</v>
      </c>
    </row>
    <row r="49" spans="1:58" x14ac:dyDescent="0.45">
      <c r="A49" s="2" t="s">
        <v>51</v>
      </c>
      <c r="B49" s="5">
        <v>359.96988858665458</v>
      </c>
      <c r="C49" s="5">
        <v>376.91681539923508</v>
      </c>
      <c r="D49" s="5">
        <v>399.21834974379487</v>
      </c>
      <c r="E49" s="5">
        <v>435.80877679591191</v>
      </c>
      <c r="F49" s="5">
        <v>428.43882286978737</v>
      </c>
      <c r="G49" s="5">
        <v>407.42986672366118</v>
      </c>
      <c r="H49" s="5">
        <v>422.83399363801948</v>
      </c>
      <c r="I49" s="5">
        <v>461.89092123923342</v>
      </c>
      <c r="J49" s="5">
        <v>493.27240305666197</v>
      </c>
      <c r="K49" s="5">
        <v>517.97623251882476</v>
      </c>
      <c r="L49" s="5">
        <v>525.08483734324921</v>
      </c>
      <c r="M49" s="5">
        <v>520.672655077424</v>
      </c>
      <c r="N49" s="5">
        <v>493.21633148947541</v>
      </c>
      <c r="O49" s="5">
        <v>490.82809734149009</v>
      </c>
      <c r="P49" s="5">
        <v>507.89809365035569</v>
      </c>
      <c r="Q49" s="5">
        <v>513.43675354681557</v>
      </c>
      <c r="R49" s="5">
        <v>508.89781379938728</v>
      </c>
      <c r="S49" s="5">
        <v>516.24719717194046</v>
      </c>
      <c r="T49" s="5">
        <v>547.23499260959159</v>
      </c>
      <c r="U49" s="5">
        <v>565.678874153371</v>
      </c>
      <c r="V49" s="5">
        <v>570.06242090168428</v>
      </c>
      <c r="W49" s="5">
        <v>564.52884809512909</v>
      </c>
      <c r="X49" s="5">
        <v>571.11066391416387</v>
      </c>
      <c r="Y49" s="5">
        <v>587.10629640275204</v>
      </c>
      <c r="Z49" s="5">
        <v>586.59697515732285</v>
      </c>
      <c r="AA49" s="5">
        <v>589.96087453799089</v>
      </c>
      <c r="AB49" s="5">
        <v>635.22064407607354</v>
      </c>
      <c r="AC49" s="5">
        <v>649.12300139409103</v>
      </c>
      <c r="AD49" s="5">
        <v>655.44554277006193</v>
      </c>
      <c r="AE49" s="5">
        <v>645.83717309392102</v>
      </c>
      <c r="AF49" s="5">
        <v>672.54309113445242</v>
      </c>
      <c r="AG49" s="5">
        <v>666.28418141743123</v>
      </c>
      <c r="AH49" s="5">
        <v>676.9338440059953</v>
      </c>
      <c r="AI49" s="5">
        <v>669.86732927091896</v>
      </c>
      <c r="AJ49" s="5">
        <v>669.145440102571</v>
      </c>
      <c r="AK49" s="5">
        <v>643.63760176426251</v>
      </c>
      <c r="AL49" s="5">
        <v>647.89247986295879</v>
      </c>
      <c r="AM49" s="5">
        <v>645.7453830799144</v>
      </c>
      <c r="AN49" s="5">
        <v>623.25025680771705</v>
      </c>
      <c r="AO49" s="5">
        <v>589.54675825998879</v>
      </c>
      <c r="AP49" s="5">
        <v>614.86867747994154</v>
      </c>
      <c r="AQ49" s="5">
        <v>633.70964501340063</v>
      </c>
      <c r="AR49" s="5">
        <v>625.71397134262713</v>
      </c>
      <c r="AS49" s="5">
        <v>655.40505930094889</v>
      </c>
      <c r="AT49" s="5">
        <v>659.289461025592</v>
      </c>
      <c r="AU49" s="5">
        <v>652.36738260462312</v>
      </c>
      <c r="AV49" s="5">
        <v>653.19545854632293</v>
      </c>
      <c r="AW49" s="5">
        <v>661.26294946067287</v>
      </c>
      <c r="AX49" s="5">
        <v>681.02926885245813</v>
      </c>
      <c r="AY49" s="5">
        <v>680.66324997030847</v>
      </c>
      <c r="AZ49" s="5">
        <v>624.50597946570247</v>
      </c>
      <c r="BA49" s="5">
        <v>662.03204712319939</v>
      </c>
      <c r="BB49" s="5">
        <v>663.00139124953932</v>
      </c>
      <c r="BC49" s="6">
        <v>0.84182458664160409</v>
      </c>
      <c r="BD49" s="5">
        <v>303.03150266288469</v>
      </c>
      <c r="BE49" s="6">
        <v>1.464195170841176E-3</v>
      </c>
      <c r="BF49" s="5">
        <v>0.96934412633993361</v>
      </c>
    </row>
    <row r="50" spans="1:58" x14ac:dyDescent="0.45">
      <c r="A50" s="2" t="s">
        <v>52</v>
      </c>
      <c r="B50" s="5">
        <v>24.409683030291401</v>
      </c>
      <c r="C50" s="5">
        <v>25.526834996031361</v>
      </c>
      <c r="D50" s="5">
        <v>25.795875365004569</v>
      </c>
      <c r="E50" s="5">
        <v>28.258962571569729</v>
      </c>
      <c r="F50" s="5">
        <v>29.62977443873099</v>
      </c>
      <c r="G50" s="5">
        <v>31.01561877687222</v>
      </c>
      <c r="H50" s="5">
        <v>30.78043004855795</v>
      </c>
      <c r="I50" s="5">
        <v>31.987954121765579</v>
      </c>
      <c r="J50" s="5">
        <v>34.123582526165052</v>
      </c>
      <c r="K50" s="5">
        <v>36.702652598383928</v>
      </c>
      <c r="L50" s="5">
        <v>35.95183537716634</v>
      </c>
      <c r="M50" s="5">
        <v>33.776825319168459</v>
      </c>
      <c r="N50" s="5">
        <v>32.232767397573113</v>
      </c>
      <c r="O50" s="5">
        <v>33.519093788289169</v>
      </c>
      <c r="P50" s="5">
        <v>35.863488474088797</v>
      </c>
      <c r="Q50" s="5">
        <v>36.884205495508681</v>
      </c>
      <c r="R50" s="5">
        <v>35.891422113603298</v>
      </c>
      <c r="S50" s="5">
        <v>44.534370284518758</v>
      </c>
      <c r="T50" s="5">
        <v>51.659648912384171</v>
      </c>
      <c r="U50" s="5">
        <v>52.261176095894918</v>
      </c>
      <c r="V50" s="5">
        <v>54.46855001319566</v>
      </c>
      <c r="W50" s="5">
        <v>53.396976653533443</v>
      </c>
      <c r="X50" s="5">
        <v>55.000245913353098</v>
      </c>
      <c r="Y50" s="5">
        <v>56.701976906102978</v>
      </c>
      <c r="Z50" s="5">
        <v>57.759328390458023</v>
      </c>
      <c r="AA50" s="5">
        <v>57.987755234614987</v>
      </c>
      <c r="AB50" s="5">
        <v>58.790727134063943</v>
      </c>
      <c r="AC50" s="5">
        <v>61.118375575655513</v>
      </c>
      <c r="AD50" s="5">
        <v>63.540394869207319</v>
      </c>
      <c r="AE50" s="5">
        <v>62.416082274243792</v>
      </c>
      <c r="AF50" s="5">
        <v>65.387128862733505</v>
      </c>
      <c r="AG50" s="5">
        <v>63.175338262490129</v>
      </c>
      <c r="AH50" s="5">
        <v>62.526086940050391</v>
      </c>
      <c r="AI50" s="5">
        <v>63.5160287713191</v>
      </c>
      <c r="AJ50" s="5">
        <v>65.918457893453905</v>
      </c>
      <c r="AK50" s="5">
        <v>67.487505663972442</v>
      </c>
      <c r="AL50" s="5">
        <v>68.747393402064048</v>
      </c>
      <c r="AM50" s="5">
        <v>70.681746251763158</v>
      </c>
      <c r="AN50" s="5">
        <v>69.771749107288969</v>
      </c>
      <c r="AO50" s="5">
        <v>65.014201012910945</v>
      </c>
      <c r="AP50" s="5">
        <v>63.958046898758461</v>
      </c>
      <c r="AQ50" s="5">
        <v>64.339372841772047</v>
      </c>
      <c r="AR50" s="5">
        <v>61.520101551202423</v>
      </c>
      <c r="AS50" s="5">
        <v>66.280059443035441</v>
      </c>
      <c r="AT50" s="5">
        <v>65.094954752093017</v>
      </c>
      <c r="AU50" s="5">
        <v>63.405116120931012</v>
      </c>
      <c r="AV50" s="5">
        <v>58.556316200594139</v>
      </c>
      <c r="AW50" s="5">
        <v>58.772559203556447</v>
      </c>
      <c r="AX50" s="5">
        <v>61.008332251346637</v>
      </c>
      <c r="AY50" s="5">
        <v>61.293447406242223</v>
      </c>
      <c r="AZ50" s="5">
        <v>57.111269636697322</v>
      </c>
      <c r="BA50" s="5">
        <v>61.993590305426849</v>
      </c>
      <c r="BB50" s="5">
        <v>60.050884512729567</v>
      </c>
      <c r="BC50" s="6">
        <v>1.4601255345351649</v>
      </c>
      <c r="BD50" s="5">
        <v>35.641201482438177</v>
      </c>
      <c r="BE50" s="6">
        <v>-3.1337204106522187E-2</v>
      </c>
      <c r="BF50" s="5">
        <v>-1.9427057926972751</v>
      </c>
    </row>
    <row r="51" spans="1:58" x14ac:dyDescent="0.45">
      <c r="A51" s="2" t="s">
        <v>53</v>
      </c>
      <c r="B51" s="5">
        <v>5.5386849424248874</v>
      </c>
      <c r="C51" s="5">
        <v>5.4948195855244739</v>
      </c>
      <c r="D51" s="5">
        <v>5.7733726227083242</v>
      </c>
      <c r="E51" s="5">
        <v>5.928265422287466</v>
      </c>
      <c r="F51" s="5">
        <v>5.3080708346268306</v>
      </c>
      <c r="G51" s="5">
        <v>5.1721838057974203</v>
      </c>
      <c r="H51" s="5">
        <v>5.8720779863701171</v>
      </c>
      <c r="I51" s="5">
        <v>5.835436195830833</v>
      </c>
      <c r="J51" s="5">
        <v>5.8026495221756837</v>
      </c>
      <c r="K51" s="5">
        <v>5.3555505418121054</v>
      </c>
      <c r="L51" s="5">
        <v>4.6132759478654899</v>
      </c>
      <c r="M51" s="5">
        <v>4.4693839597551532</v>
      </c>
      <c r="N51" s="5">
        <v>4.0549377098706003</v>
      </c>
      <c r="O51" s="5">
        <v>4.4120245626574031</v>
      </c>
      <c r="P51" s="5">
        <v>4.9712670404454453</v>
      </c>
      <c r="Q51" s="5">
        <v>5.1774603860784536</v>
      </c>
      <c r="R51" s="5">
        <v>5.0557314582665764</v>
      </c>
      <c r="S51" s="5">
        <v>5.4474037916947289</v>
      </c>
      <c r="T51" s="5">
        <v>5.725466513678632</v>
      </c>
      <c r="U51" s="5">
        <v>5.6318824426963383</v>
      </c>
      <c r="V51" s="5">
        <v>5.4665261057039167</v>
      </c>
      <c r="W51" s="5">
        <v>5.6688494742576214</v>
      </c>
      <c r="X51" s="5">
        <v>6.1355577659302849</v>
      </c>
      <c r="Y51" s="5">
        <v>6.1939679611204772</v>
      </c>
      <c r="Z51" s="5">
        <v>6.0193677067597173</v>
      </c>
      <c r="AA51" s="5">
        <v>5.9909270146060418</v>
      </c>
      <c r="AB51" s="5">
        <v>6.2826644765772173</v>
      </c>
      <c r="AC51" s="5">
        <v>6.4946632279374041</v>
      </c>
      <c r="AD51" s="5">
        <v>6.2516230585887618</v>
      </c>
      <c r="AE51" s="5">
        <v>6.509999197448856</v>
      </c>
      <c r="AF51" s="5">
        <v>6.7841485246586393</v>
      </c>
      <c r="AG51" s="5">
        <v>6.6184038082591217</v>
      </c>
      <c r="AH51" s="5">
        <v>6.3608645108188417</v>
      </c>
      <c r="AI51" s="5">
        <v>6.6653462744122987</v>
      </c>
      <c r="AJ51" s="5">
        <v>7.0728421053050692</v>
      </c>
      <c r="AK51" s="5">
        <v>6.8156293927597646</v>
      </c>
      <c r="AL51" s="5">
        <v>6.678228453479603</v>
      </c>
      <c r="AM51" s="5">
        <v>6.5103927043540262</v>
      </c>
      <c r="AN51" s="5">
        <v>5.9255228005268226</v>
      </c>
      <c r="AO51" s="5">
        <v>6.1787544779581047</v>
      </c>
      <c r="AP51" s="5">
        <v>5.8680215557384754</v>
      </c>
      <c r="AQ51" s="5">
        <v>5.7950880409502687</v>
      </c>
      <c r="AR51" s="5">
        <v>5.435747557809842</v>
      </c>
      <c r="AS51" s="5">
        <v>5.6995891690657423</v>
      </c>
      <c r="AT51" s="5">
        <v>5.8628146280428464</v>
      </c>
      <c r="AU51" s="5">
        <v>6.0926660294285657</v>
      </c>
      <c r="AV51" s="5">
        <v>5.8684056782677496</v>
      </c>
      <c r="AW51" s="5">
        <v>5.7909054937725566</v>
      </c>
      <c r="AX51" s="5">
        <v>5.8177405896207697</v>
      </c>
      <c r="AY51" s="5">
        <v>5.988229271716901</v>
      </c>
      <c r="AZ51" s="5">
        <v>5.3910400091178188</v>
      </c>
      <c r="BA51" s="5">
        <v>5.540452279733822</v>
      </c>
      <c r="BB51" s="5">
        <v>5.5056838957995504</v>
      </c>
      <c r="BC51" s="6">
        <v>-5.9582819691651467E-3</v>
      </c>
      <c r="BD51" s="5">
        <v>-3.3001046625336983E-2</v>
      </c>
      <c r="BE51" s="6">
        <v>-6.2753692620817203E-3</v>
      </c>
      <c r="BF51" s="5">
        <v>-3.4768383934272513E-2</v>
      </c>
    </row>
    <row r="52" spans="1:58" x14ac:dyDescent="0.45">
      <c r="A52" s="2" t="s">
        <v>54</v>
      </c>
      <c r="B52" s="5">
        <v>86.632642137335139</v>
      </c>
      <c r="C52" s="5">
        <v>87.433507859720876</v>
      </c>
      <c r="D52" s="5">
        <v>88.696737289401838</v>
      </c>
      <c r="E52" s="5">
        <v>89.584568996173928</v>
      </c>
      <c r="F52" s="5">
        <v>84.997839925032352</v>
      </c>
      <c r="G52" s="5">
        <v>81.174460767093635</v>
      </c>
      <c r="H52" s="5">
        <v>86.11643678671318</v>
      </c>
      <c r="I52" s="5">
        <v>87.395879728872217</v>
      </c>
      <c r="J52" s="5">
        <v>84.745773266449206</v>
      </c>
      <c r="K52" s="5">
        <v>89.525709000592386</v>
      </c>
      <c r="L52" s="5">
        <v>81.888548656185506</v>
      </c>
      <c r="M52" s="5">
        <v>78.334523598189932</v>
      </c>
      <c r="N52" s="5">
        <v>74.829975116966139</v>
      </c>
      <c r="O52" s="5">
        <v>77.28157765996383</v>
      </c>
      <c r="P52" s="5">
        <v>83.102896944730801</v>
      </c>
      <c r="Q52" s="5">
        <v>82.572723439797116</v>
      </c>
      <c r="R52" s="5">
        <v>87.496970179171839</v>
      </c>
      <c r="S52" s="5">
        <v>93.990426804921881</v>
      </c>
      <c r="T52" s="5">
        <v>97.184268101029758</v>
      </c>
      <c r="U52" s="5">
        <v>100.2453930296641</v>
      </c>
      <c r="V52" s="5">
        <v>95.177740588045992</v>
      </c>
      <c r="W52" s="5">
        <v>96.271530519918841</v>
      </c>
      <c r="X52" s="5">
        <v>97.569912067206971</v>
      </c>
      <c r="Y52" s="5">
        <v>101.74740944116699</v>
      </c>
      <c r="Z52" s="5">
        <v>100.517750930783</v>
      </c>
      <c r="AA52" s="5">
        <v>102.9894824261345</v>
      </c>
      <c r="AB52" s="5">
        <v>107.7580575361939</v>
      </c>
      <c r="AC52" s="5">
        <v>109.97972626531789</v>
      </c>
      <c r="AD52" s="5">
        <v>111.8358329217331</v>
      </c>
      <c r="AE52" s="5">
        <v>113.8837011941486</v>
      </c>
      <c r="AF52" s="5">
        <v>123.2718822947441</v>
      </c>
      <c r="AG52" s="5">
        <v>120.80709959274</v>
      </c>
      <c r="AH52" s="5">
        <v>119.3020705391024</v>
      </c>
      <c r="AI52" s="5">
        <v>124.06459198592169</v>
      </c>
      <c r="AJ52" s="5">
        <v>127.6880448182596</v>
      </c>
      <c r="AK52" s="5">
        <v>129.36402695250959</v>
      </c>
      <c r="AL52" s="5">
        <v>122.9909741249807</v>
      </c>
      <c r="AM52" s="5">
        <v>128.14846397811891</v>
      </c>
      <c r="AN52" s="5">
        <v>116.7369581887218</v>
      </c>
      <c r="AO52" s="5">
        <v>105.7433157430274</v>
      </c>
      <c r="AP52" s="5">
        <v>111.7642864768526</v>
      </c>
      <c r="AQ52" s="5">
        <v>102.2824848940259</v>
      </c>
      <c r="AR52" s="5">
        <v>98.310392577545926</v>
      </c>
      <c r="AS52" s="5">
        <v>105.3290654075808</v>
      </c>
      <c r="AT52" s="5">
        <v>107.01052183202761</v>
      </c>
      <c r="AU52" s="5">
        <v>107.1360803626426</v>
      </c>
      <c r="AV52" s="5">
        <v>109.4571074313926</v>
      </c>
      <c r="AW52" s="5">
        <v>105.0239785848115</v>
      </c>
      <c r="AX52" s="5">
        <v>109.4865740174121</v>
      </c>
      <c r="AY52" s="5">
        <v>106.2363738057048</v>
      </c>
      <c r="AZ52" s="5">
        <v>97.610369348053098</v>
      </c>
      <c r="BA52" s="5">
        <v>98.004691552214339</v>
      </c>
      <c r="BB52" s="5">
        <v>96.233942234673037</v>
      </c>
      <c r="BC52" s="6">
        <v>0.1108277418356622</v>
      </c>
      <c r="BD52" s="5">
        <v>9.6013000973378979</v>
      </c>
      <c r="BE52" s="6">
        <v>-1.8068005617852378E-2</v>
      </c>
      <c r="BF52" s="5">
        <v>-1.770749317541302</v>
      </c>
    </row>
    <row r="53" spans="1:58" x14ac:dyDescent="0.45">
      <c r="A53" s="2" t="s">
        <v>55</v>
      </c>
      <c r="B53" s="5">
        <v>44.70689325789003</v>
      </c>
      <c r="C53" s="5">
        <v>46.065850225228857</v>
      </c>
      <c r="D53" s="5">
        <v>52.212543744878047</v>
      </c>
      <c r="E53" s="5">
        <v>57.344974126310447</v>
      </c>
      <c r="F53" s="5">
        <v>53.089549307068268</v>
      </c>
      <c r="G53" s="5">
        <v>54.816945494574519</v>
      </c>
      <c r="H53" s="5">
        <v>54.858916487358208</v>
      </c>
      <c r="I53" s="5">
        <v>60.015322688148188</v>
      </c>
      <c r="J53" s="5">
        <v>58.832460388018198</v>
      </c>
      <c r="K53" s="5">
        <v>61.743631596281269</v>
      </c>
      <c r="L53" s="5">
        <v>57.977727033686953</v>
      </c>
      <c r="M53" s="5">
        <v>58.855459656846257</v>
      </c>
      <c r="N53" s="5">
        <v>54.808413196926061</v>
      </c>
      <c r="O53" s="5">
        <v>50.254563362887282</v>
      </c>
      <c r="P53" s="5">
        <v>56.905290135726517</v>
      </c>
      <c r="Q53" s="5">
        <v>59.447482865760207</v>
      </c>
      <c r="R53" s="5">
        <v>60.510213329212682</v>
      </c>
      <c r="S53" s="5">
        <v>66.264126690920989</v>
      </c>
      <c r="T53" s="5">
        <v>70.170597467475503</v>
      </c>
      <c r="U53" s="5">
        <v>72.271791753767147</v>
      </c>
      <c r="V53" s="5">
        <v>71.511043944843664</v>
      </c>
      <c r="W53" s="5">
        <v>71.988270868807533</v>
      </c>
      <c r="X53" s="5">
        <v>80.464279064536541</v>
      </c>
      <c r="Y53" s="5">
        <v>75.124077521667189</v>
      </c>
      <c r="Z53" s="5">
        <v>80.125838963616047</v>
      </c>
      <c r="AA53" s="5">
        <v>78.043765531986452</v>
      </c>
      <c r="AB53" s="5">
        <v>81.601165016168281</v>
      </c>
      <c r="AC53" s="5">
        <v>79.319846896417019</v>
      </c>
      <c r="AD53" s="5">
        <v>83.895580971981786</v>
      </c>
      <c r="AE53" s="5">
        <v>85.304428444106094</v>
      </c>
      <c r="AF53" s="5">
        <v>84.117851003695463</v>
      </c>
      <c r="AG53" s="5">
        <v>79.545826123074292</v>
      </c>
      <c r="AH53" s="5">
        <v>73.136549927132847</v>
      </c>
      <c r="AI53" s="5">
        <v>75.551954980820895</v>
      </c>
      <c r="AJ53" s="5">
        <v>77.389233178756598</v>
      </c>
      <c r="AK53" s="5">
        <v>78.843213175322759</v>
      </c>
      <c r="AL53" s="5">
        <v>76.904660472039467</v>
      </c>
      <c r="AM53" s="5">
        <v>82.028906194492166</v>
      </c>
      <c r="AN53" s="5">
        <v>79.086389858760313</v>
      </c>
      <c r="AO53" s="5">
        <v>76.677594561334928</v>
      </c>
      <c r="AP53" s="5">
        <v>73.227555603815688</v>
      </c>
      <c r="AQ53" s="5">
        <v>68.672134956441397</v>
      </c>
      <c r="AR53" s="5">
        <v>67.650308776686018</v>
      </c>
      <c r="AS53" s="5">
        <v>73.486006757041395</v>
      </c>
      <c r="AT53" s="5">
        <v>72.099459913145395</v>
      </c>
      <c r="AU53" s="5">
        <v>74.672113696862056</v>
      </c>
      <c r="AV53" s="5">
        <v>78.808441688197291</v>
      </c>
      <c r="AW53" s="5">
        <v>78.594926893070749</v>
      </c>
      <c r="AX53" s="5">
        <v>78.143591950478992</v>
      </c>
      <c r="AY53" s="5">
        <v>83.758726783873442</v>
      </c>
      <c r="AZ53" s="5">
        <v>68.001059696652177</v>
      </c>
      <c r="BA53" s="5">
        <v>73.414114385346565</v>
      </c>
      <c r="BB53" s="5">
        <v>74.701894799650148</v>
      </c>
      <c r="BC53" s="6">
        <v>0.67092565275639005</v>
      </c>
      <c r="BD53" s="5">
        <v>29.995001541760121</v>
      </c>
      <c r="BE53" s="6">
        <v>1.754131920115665E-2</v>
      </c>
      <c r="BF53" s="5">
        <v>1.2877804143035829</v>
      </c>
    </row>
    <row r="54" spans="1:58" x14ac:dyDescent="0.45">
      <c r="A54" s="2" t="s">
        <v>56</v>
      </c>
      <c r="B54" s="5">
        <v>77.009845331999983</v>
      </c>
      <c r="C54" s="5">
        <v>78.040081757766842</v>
      </c>
      <c r="D54" s="5">
        <v>89.05071680039643</v>
      </c>
      <c r="E54" s="5">
        <v>97.634307614677567</v>
      </c>
      <c r="F54" s="5">
        <v>100.3514216567723</v>
      </c>
      <c r="G54" s="5">
        <v>97.859371787275833</v>
      </c>
      <c r="H54" s="5">
        <v>104.1896181183368</v>
      </c>
      <c r="I54" s="5">
        <v>102.9623283405874</v>
      </c>
      <c r="J54" s="5">
        <v>96.704180320839839</v>
      </c>
      <c r="K54" s="5">
        <v>100.96470629488999</v>
      </c>
      <c r="L54" s="5">
        <v>102.4603719202685</v>
      </c>
      <c r="M54" s="5">
        <v>104.0413158178571</v>
      </c>
      <c r="N54" s="5">
        <v>95.857372801040356</v>
      </c>
      <c r="O54" s="5">
        <v>97.429338544493774</v>
      </c>
      <c r="P54" s="5">
        <v>105.5060661338792</v>
      </c>
      <c r="Q54" s="5">
        <v>102.2150657338845</v>
      </c>
      <c r="R54" s="5">
        <v>101.6520671877113</v>
      </c>
      <c r="S54" s="5">
        <v>102.00599609560049</v>
      </c>
      <c r="T54" s="5">
        <v>106.8714100881117</v>
      </c>
      <c r="U54" s="5">
        <v>109.5665630530101</v>
      </c>
      <c r="V54" s="5">
        <v>103.3753236328331</v>
      </c>
      <c r="W54" s="5">
        <v>95.801859910300863</v>
      </c>
      <c r="X54" s="5">
        <v>97.988419031069</v>
      </c>
      <c r="Y54" s="5">
        <v>98.818480323252544</v>
      </c>
      <c r="Z54" s="5">
        <v>106.4507742177835</v>
      </c>
      <c r="AA54" s="5">
        <v>104.8708869718768</v>
      </c>
      <c r="AB54" s="5">
        <v>107.827581048658</v>
      </c>
      <c r="AC54" s="5">
        <v>111.13998655102669</v>
      </c>
      <c r="AD54" s="5">
        <v>115.25059489222819</v>
      </c>
      <c r="AE54" s="5">
        <v>116.387408304574</v>
      </c>
      <c r="AF54" s="5">
        <v>115.6808286143138</v>
      </c>
      <c r="AG54" s="5">
        <v>105.61489281524911</v>
      </c>
      <c r="AH54" s="5">
        <v>118.54072535353011</v>
      </c>
      <c r="AI54" s="5">
        <v>115.2896140880562</v>
      </c>
      <c r="AJ54" s="5">
        <v>112.50886713138151</v>
      </c>
      <c r="AK54" s="5">
        <v>114.5405954344549</v>
      </c>
      <c r="AL54" s="5">
        <v>114.77694287346441</v>
      </c>
      <c r="AM54" s="5">
        <v>116.95416977402</v>
      </c>
      <c r="AN54" s="5">
        <v>112.695260890394</v>
      </c>
      <c r="AO54" s="5">
        <v>90.093783914101806</v>
      </c>
      <c r="AP54" s="5">
        <v>100.5472174752048</v>
      </c>
      <c r="AQ54" s="5">
        <v>97.827228758621459</v>
      </c>
      <c r="AR54" s="5">
        <v>92.083536441676443</v>
      </c>
      <c r="AS54" s="5">
        <v>94.183485871280809</v>
      </c>
      <c r="AT54" s="5">
        <v>99.783864334235943</v>
      </c>
      <c r="AU54" s="5">
        <v>91.829897243526133</v>
      </c>
      <c r="AV54" s="5">
        <v>94.254245909414166</v>
      </c>
      <c r="AW54" s="5">
        <v>90.627646181494356</v>
      </c>
      <c r="AX54" s="5">
        <v>88.901979308313415</v>
      </c>
      <c r="AY54" s="5">
        <v>85.249638011721117</v>
      </c>
      <c r="AZ54" s="5">
        <v>76.681821833973686</v>
      </c>
      <c r="BA54" s="5">
        <v>88.170059292927832</v>
      </c>
      <c r="BB54" s="5">
        <v>79.17968820179037</v>
      </c>
      <c r="BC54" s="6">
        <v>2.8176174883041138E-2</v>
      </c>
      <c r="BD54" s="5">
        <v>2.169842869790386</v>
      </c>
      <c r="BE54" s="6">
        <v>-0.1019662588778432</v>
      </c>
      <c r="BF54" s="5">
        <v>-8.9903710911374617</v>
      </c>
    </row>
    <row r="55" spans="1:58" x14ac:dyDescent="0.45">
      <c r="A55" s="2" t="s">
        <v>57</v>
      </c>
      <c r="B55" s="5">
        <v>88.257827073318325</v>
      </c>
      <c r="C55" s="5">
        <v>84.849703366591825</v>
      </c>
      <c r="D55" s="5">
        <v>84.330096092410955</v>
      </c>
      <c r="E55" s="5">
        <v>85.52813740901766</v>
      </c>
      <c r="F55" s="5">
        <v>82.144655100939829</v>
      </c>
      <c r="G55" s="5">
        <v>80.887967703919003</v>
      </c>
      <c r="H55" s="5">
        <v>84.183739696073744</v>
      </c>
      <c r="I55" s="5">
        <v>87.275659824554722</v>
      </c>
      <c r="J55" s="5">
        <v>88.700386327871939</v>
      </c>
      <c r="K55" s="5">
        <v>88.398372806922438</v>
      </c>
      <c r="L55" s="5">
        <v>81.706746669722918</v>
      </c>
      <c r="M55" s="5">
        <v>78.381665302888649</v>
      </c>
      <c r="N55" s="5">
        <v>77.202292163287424</v>
      </c>
      <c r="O55" s="5">
        <v>78.787195617711149</v>
      </c>
      <c r="P55" s="5">
        <v>81.115338301610535</v>
      </c>
      <c r="Q55" s="5">
        <v>80.716561819454185</v>
      </c>
      <c r="R55" s="5">
        <v>80.359158494841637</v>
      </c>
      <c r="S55" s="5">
        <v>81.898408914261111</v>
      </c>
      <c r="T55" s="5">
        <v>86.460776848415762</v>
      </c>
      <c r="U55" s="5">
        <v>87.090968368143933</v>
      </c>
      <c r="V55" s="5">
        <v>85.821976128683744</v>
      </c>
      <c r="W55" s="5">
        <v>88.097134213527141</v>
      </c>
      <c r="X55" s="5">
        <v>87.239468464878058</v>
      </c>
      <c r="Y55" s="5">
        <v>90.502962866484154</v>
      </c>
      <c r="Z55" s="5">
        <v>93.639564966953529</v>
      </c>
      <c r="AA55" s="5">
        <v>96.603289357253814</v>
      </c>
      <c r="AB55" s="5">
        <v>100.5792328843936</v>
      </c>
      <c r="AC55" s="5">
        <v>103.10981359499161</v>
      </c>
      <c r="AD55" s="5">
        <v>101.034851097003</v>
      </c>
      <c r="AE55" s="5">
        <v>105.3535700700514</v>
      </c>
      <c r="AF55" s="5">
        <v>107.7777021192823</v>
      </c>
      <c r="AG55" s="5">
        <v>105.87526427020821</v>
      </c>
      <c r="AH55" s="5">
        <v>107.0808232589945</v>
      </c>
      <c r="AI55" s="5">
        <v>105.5400562969154</v>
      </c>
      <c r="AJ55" s="5">
        <v>107.6985942246265</v>
      </c>
      <c r="AK55" s="5">
        <v>110.8925264198334</v>
      </c>
      <c r="AL55" s="5">
        <v>103.1065161651493</v>
      </c>
      <c r="AM55" s="5">
        <v>104.75315636644071</v>
      </c>
      <c r="AN55" s="5">
        <v>105.238921655859</v>
      </c>
      <c r="AO55" s="5">
        <v>96.288082701359713</v>
      </c>
      <c r="AP55" s="5">
        <v>98.930919381994144</v>
      </c>
      <c r="AQ55" s="5">
        <v>98.022687351849129</v>
      </c>
      <c r="AR55" s="5">
        <v>90.669364093942576</v>
      </c>
      <c r="AS55" s="5">
        <v>100.9748354015679</v>
      </c>
      <c r="AT55" s="5">
        <v>100.88651012490151</v>
      </c>
      <c r="AU55" s="5">
        <v>99.481736927723958</v>
      </c>
      <c r="AV55" s="5">
        <v>95.153484262357111</v>
      </c>
      <c r="AW55" s="5">
        <v>98.221469787356412</v>
      </c>
      <c r="AX55" s="5">
        <v>100.74695105088141</v>
      </c>
      <c r="AY55" s="5">
        <v>94.447443724460911</v>
      </c>
      <c r="AZ55" s="5">
        <v>86.643133167420132</v>
      </c>
      <c r="BA55" s="5">
        <v>92.290805057466599</v>
      </c>
      <c r="BB55" s="5">
        <v>90.591834519414263</v>
      </c>
      <c r="BC55" s="6">
        <v>2.644533095242663E-2</v>
      </c>
      <c r="BD55" s="5">
        <v>2.334007446095939</v>
      </c>
      <c r="BE55" s="6">
        <v>-1.8408881979027462E-2</v>
      </c>
      <c r="BF55" s="5">
        <v>-1.6989705380523361</v>
      </c>
    </row>
    <row r="56" spans="1:58" x14ac:dyDescent="0.45">
      <c r="A56" s="2" t="s">
        <v>58</v>
      </c>
      <c r="B56" s="5">
        <v>18.623751482155559</v>
      </c>
      <c r="C56" s="5">
        <v>18.813025106574731</v>
      </c>
      <c r="D56" s="5">
        <v>21.693857605936159</v>
      </c>
      <c r="E56" s="5">
        <v>23.70735759315663</v>
      </c>
      <c r="F56" s="5">
        <v>23.91505578366295</v>
      </c>
      <c r="G56" s="5">
        <v>25.350500766602849</v>
      </c>
      <c r="H56" s="5">
        <v>30.875752612525211</v>
      </c>
      <c r="I56" s="5">
        <v>36.297953807238002</v>
      </c>
      <c r="J56" s="5">
        <v>37.139200835162683</v>
      </c>
      <c r="K56" s="5">
        <v>42.026734904010283</v>
      </c>
      <c r="L56" s="5">
        <v>41.066846846446111</v>
      </c>
      <c r="M56" s="5">
        <v>45.075159867392223</v>
      </c>
      <c r="N56" s="5">
        <v>46.496652931111932</v>
      </c>
      <c r="O56" s="5">
        <v>42.136630656477649</v>
      </c>
      <c r="P56" s="5">
        <v>46.352489557286461</v>
      </c>
      <c r="Q56" s="5">
        <v>50.512787442558803</v>
      </c>
      <c r="R56" s="5">
        <v>43.161332617163659</v>
      </c>
      <c r="S56" s="5">
        <v>53.277307105182047</v>
      </c>
      <c r="T56" s="5">
        <v>55.489700270780361</v>
      </c>
      <c r="U56" s="5">
        <v>53.601784887839038</v>
      </c>
      <c r="V56" s="5">
        <v>57.218408157228723</v>
      </c>
      <c r="W56" s="5">
        <v>55.520523482910207</v>
      </c>
      <c r="X56" s="5">
        <v>61.192179963908579</v>
      </c>
      <c r="Y56" s="5">
        <v>58.197343167151537</v>
      </c>
      <c r="Z56" s="5">
        <v>60.385851562116869</v>
      </c>
      <c r="AA56" s="5">
        <v>58.178061294178491</v>
      </c>
      <c r="AB56" s="5">
        <v>59.611805703380732</v>
      </c>
      <c r="AC56" s="5">
        <v>59.046629891232882</v>
      </c>
      <c r="AD56" s="5">
        <v>63.925939948140758</v>
      </c>
      <c r="AE56" s="5">
        <v>62.504884830772852</v>
      </c>
      <c r="AF56" s="5">
        <v>63.459444956478961</v>
      </c>
      <c r="AG56" s="5">
        <v>63.709272749637172</v>
      </c>
      <c r="AH56" s="5">
        <v>62.462056474753417</v>
      </c>
      <c r="AI56" s="5">
        <v>64.459218660896695</v>
      </c>
      <c r="AJ56" s="5">
        <v>64.383683424121443</v>
      </c>
      <c r="AK56" s="5">
        <v>63.685344639996792</v>
      </c>
      <c r="AL56" s="5">
        <v>64.477724959590091</v>
      </c>
      <c r="AM56" s="5">
        <v>66.807670503279766</v>
      </c>
      <c r="AN56" s="5">
        <v>67.222540494261224</v>
      </c>
      <c r="AO56" s="5">
        <v>63.989060586117901</v>
      </c>
      <c r="AP56" s="5">
        <v>65.578553373418686</v>
      </c>
      <c r="AQ56" s="5">
        <v>64.377008293553601</v>
      </c>
      <c r="AR56" s="5">
        <v>66.647097765831347</v>
      </c>
      <c r="AS56" s="5">
        <v>68.783547348339269</v>
      </c>
      <c r="AT56" s="5">
        <v>65.757542254695267</v>
      </c>
      <c r="AU56" s="5">
        <v>63.919315788511639</v>
      </c>
      <c r="AV56" s="5">
        <v>61.035090258026223</v>
      </c>
      <c r="AW56" s="5">
        <v>62.583762494952943</v>
      </c>
      <c r="AX56" s="5">
        <v>63.639322803327197</v>
      </c>
      <c r="AY56" s="5">
        <v>58.897673047769423</v>
      </c>
      <c r="AZ56" s="5">
        <v>55.385165178887497</v>
      </c>
      <c r="BA56" s="5">
        <v>54.413727442381067</v>
      </c>
      <c r="BB56" s="5">
        <v>56.183157236598227</v>
      </c>
      <c r="BC56" s="6">
        <v>2.0167475811965381</v>
      </c>
      <c r="BD56" s="5">
        <v>37.559405754442658</v>
      </c>
      <c r="BE56" s="6">
        <v>3.2518077282811093E-2</v>
      </c>
      <c r="BF56" s="5">
        <v>1.76942979421716</v>
      </c>
    </row>
    <row r="57" spans="1:58" x14ac:dyDescent="0.45">
      <c r="A57" s="7" t="s">
        <v>59</v>
      </c>
      <c r="B57" s="8">
        <v>4255.7640900443384</v>
      </c>
      <c r="C57" s="8">
        <v>4301.0512282360532</v>
      </c>
      <c r="D57" s="8">
        <v>4520.3688791775276</v>
      </c>
      <c r="E57" s="8">
        <v>4717.1279723658863</v>
      </c>
      <c r="F57" s="8">
        <v>4545.5482075853379</v>
      </c>
      <c r="G57" s="8">
        <v>4420.3785368619001</v>
      </c>
      <c r="H57" s="8">
        <v>4689.2877626846366</v>
      </c>
      <c r="I57" s="8">
        <v>4827.3907726079769</v>
      </c>
      <c r="J57" s="8">
        <v>4868.9285413083844</v>
      </c>
      <c r="K57" s="8">
        <v>4933.3505107580768</v>
      </c>
      <c r="L57" s="8">
        <v>4755.146950256898</v>
      </c>
      <c r="M57" s="8">
        <v>4636.0184488450441</v>
      </c>
      <c r="N57" s="8">
        <v>4392.2706596648077</v>
      </c>
      <c r="O57" s="8">
        <v>4373.5939467484459</v>
      </c>
      <c r="P57" s="8">
        <v>4596.909431172784</v>
      </c>
      <c r="Q57" s="8">
        <v>4600.0257952534821</v>
      </c>
      <c r="R57" s="8">
        <v>4603.8945366114403</v>
      </c>
      <c r="S57" s="8">
        <v>4755.7814146250421</v>
      </c>
      <c r="T57" s="8">
        <v>4984.8017315751022</v>
      </c>
      <c r="U57" s="8">
        <v>5059.1651159502289</v>
      </c>
      <c r="V57" s="8">
        <v>5018.5258093303892</v>
      </c>
      <c r="W57" s="8">
        <v>4971.5606807581098</v>
      </c>
      <c r="X57" s="8">
        <v>5066.0785209594142</v>
      </c>
      <c r="Y57" s="8">
        <v>5161.0240817235936</v>
      </c>
      <c r="Z57" s="8">
        <v>5232.4491538935317</v>
      </c>
      <c r="AA57" s="8">
        <v>5297.0442537952458</v>
      </c>
      <c r="AB57" s="8">
        <v>5494.966975646651</v>
      </c>
      <c r="AC57" s="8">
        <v>5568.0992721331913</v>
      </c>
      <c r="AD57" s="8">
        <v>5602.5581560333476</v>
      </c>
      <c r="AE57" s="8">
        <v>5665.8653807746596</v>
      </c>
      <c r="AF57" s="8">
        <v>5857.665114966193</v>
      </c>
      <c r="AG57" s="8">
        <v>5748.1166290486426</v>
      </c>
      <c r="AH57" s="8">
        <v>5783.7047065387114</v>
      </c>
      <c r="AI57" s="8">
        <v>5855.1206963183067</v>
      </c>
      <c r="AJ57" s="8">
        <v>5953.1451286918327</v>
      </c>
      <c r="AK57" s="8">
        <v>5978.6220484431369</v>
      </c>
      <c r="AL57" s="8">
        <v>5899.9688380199159</v>
      </c>
      <c r="AM57" s="8">
        <v>5990.3939377624074</v>
      </c>
      <c r="AN57" s="8">
        <v>5797.6006583389471</v>
      </c>
      <c r="AO57" s="8">
        <v>5384.827416899825</v>
      </c>
      <c r="AP57" s="8">
        <v>5576.3847107436259</v>
      </c>
      <c r="AQ57" s="8">
        <v>5436.2864054432084</v>
      </c>
      <c r="AR57" s="8">
        <v>5215.6691361138974</v>
      </c>
      <c r="AS57" s="8">
        <v>5340.0220420953419</v>
      </c>
      <c r="AT57" s="8">
        <v>5395.7748709540238</v>
      </c>
      <c r="AU57" s="8">
        <v>5242.8736500696741</v>
      </c>
      <c r="AV57" s="8">
        <v>5149.659407678565</v>
      </c>
      <c r="AW57" s="8">
        <v>5114.4328937019309</v>
      </c>
      <c r="AX57" s="8">
        <v>5267.1561821503037</v>
      </c>
      <c r="AY57" s="8">
        <v>5134.7697159338823</v>
      </c>
      <c r="AZ57" s="8">
        <v>4571.972692768788</v>
      </c>
      <c r="BA57" s="8">
        <v>4895.597877406547</v>
      </c>
      <c r="BB57" s="8">
        <v>4934.4075523171077</v>
      </c>
      <c r="BC57" s="9">
        <v>0.15946453983676981</v>
      </c>
      <c r="BD57" s="8">
        <v>678.64346227276928</v>
      </c>
      <c r="BE57" s="9">
        <v>7.9274637914337198E-3</v>
      </c>
      <c r="BF57" s="8">
        <v>38.809674910560723</v>
      </c>
    </row>
    <row r="58" spans="1:58" x14ac:dyDescent="0.45">
      <c r="A58" s="2" t="s">
        <v>60</v>
      </c>
    </row>
    <row r="59" spans="1:58" x14ac:dyDescent="0.45">
      <c r="A59" s="2"/>
    </row>
    <row r="60" spans="1:58" x14ac:dyDescent="0.45">
      <c r="A60" s="2"/>
    </row>
    <row r="64" spans="1:58" x14ac:dyDescent="0.45">
      <c r="A64" t="s">
        <v>5</v>
      </c>
      <c r="B64" t="s">
        <v>61</v>
      </c>
      <c r="C64" t="s">
        <v>62</v>
      </c>
    </row>
    <row r="65" spans="1:3" x14ac:dyDescent="0.45">
      <c r="A65" s="2" t="s">
        <v>8</v>
      </c>
      <c r="B65" cm="1">
        <f t="array" ref="B65:C117">TRANSPOSE(B5:BB6)</f>
        <v>1970</v>
      </c>
      <c r="C65">
        <v>102.7173078907846</v>
      </c>
    </row>
    <row r="66" spans="1:3" x14ac:dyDescent="0.45">
      <c r="A66" s="2" t="s">
        <v>8</v>
      </c>
      <c r="B66">
        <v>1971</v>
      </c>
      <c r="C66">
        <v>98.516403414275516</v>
      </c>
    </row>
    <row r="67" spans="1:3" x14ac:dyDescent="0.45">
      <c r="A67" s="2" t="s">
        <v>8</v>
      </c>
      <c r="B67">
        <v>1972</v>
      </c>
      <c r="C67">
        <v>104.98478856350459</v>
      </c>
    </row>
    <row r="68" spans="1:3" x14ac:dyDescent="0.45">
      <c r="A68" s="2" t="s">
        <v>8</v>
      </c>
      <c r="B68">
        <v>1973</v>
      </c>
      <c r="C68">
        <v>109.61807437921949</v>
      </c>
    </row>
    <row r="69" spans="1:3" x14ac:dyDescent="0.45">
      <c r="A69" s="2" t="s">
        <v>8</v>
      </c>
      <c r="B69">
        <v>1974</v>
      </c>
      <c r="C69">
        <v>108.83194828361511</v>
      </c>
    </row>
    <row r="70" spans="1:3" x14ac:dyDescent="0.45">
      <c r="A70" s="2" t="s">
        <v>8</v>
      </c>
      <c r="B70">
        <v>1975</v>
      </c>
      <c r="C70">
        <v>107.8278915343067</v>
      </c>
    </row>
    <row r="71" spans="1:3" x14ac:dyDescent="0.45">
      <c r="A71" s="2" t="s">
        <v>8</v>
      </c>
      <c r="B71">
        <v>1976</v>
      </c>
      <c r="C71">
        <v>108.123429270475</v>
      </c>
    </row>
    <row r="72" spans="1:3" x14ac:dyDescent="0.45">
      <c r="A72" s="2" t="s">
        <v>8</v>
      </c>
      <c r="B72">
        <v>1977</v>
      </c>
      <c r="C72">
        <v>111.7153845447729</v>
      </c>
    </row>
    <row r="73" spans="1:3" x14ac:dyDescent="0.45">
      <c r="A73" s="2" t="s">
        <v>8</v>
      </c>
      <c r="B73">
        <v>1978</v>
      </c>
      <c r="C73">
        <v>106.66566475086969</v>
      </c>
    </row>
    <row r="74" spans="1:3" x14ac:dyDescent="0.45">
      <c r="A74" s="2" t="s">
        <v>8</v>
      </c>
      <c r="B74">
        <v>1979</v>
      </c>
      <c r="C74">
        <v>111.61824013019439</v>
      </c>
    </row>
    <row r="75" spans="1:3" x14ac:dyDescent="0.45">
      <c r="A75" s="2" t="s">
        <v>8</v>
      </c>
      <c r="B75">
        <v>1980</v>
      </c>
      <c r="C75">
        <v>107.1726086994112</v>
      </c>
    </row>
    <row r="76" spans="1:3" x14ac:dyDescent="0.45">
      <c r="A76" s="2" t="s">
        <v>8</v>
      </c>
      <c r="B76">
        <v>1981</v>
      </c>
      <c r="C76">
        <v>103.8295218288078</v>
      </c>
    </row>
    <row r="77" spans="1:3" x14ac:dyDescent="0.45">
      <c r="A77" s="2" t="s">
        <v>8</v>
      </c>
      <c r="B77">
        <v>1982</v>
      </c>
      <c r="C77">
        <v>90.988795753910196</v>
      </c>
    </row>
    <row r="78" spans="1:3" x14ac:dyDescent="0.45">
      <c r="A78" s="2" t="s">
        <v>8</v>
      </c>
      <c r="B78">
        <v>1983</v>
      </c>
      <c r="C78">
        <v>89.986730427262287</v>
      </c>
    </row>
    <row r="79" spans="1:3" x14ac:dyDescent="0.45">
      <c r="A79" s="2" t="s">
        <v>8</v>
      </c>
      <c r="B79">
        <v>1984</v>
      </c>
      <c r="C79">
        <v>95.389800973997836</v>
      </c>
    </row>
    <row r="80" spans="1:3" x14ac:dyDescent="0.45">
      <c r="A80" s="2" t="s">
        <v>8</v>
      </c>
      <c r="B80">
        <v>1985</v>
      </c>
      <c r="C80">
        <v>101.750498858886</v>
      </c>
    </row>
    <row r="81" spans="1:3" x14ac:dyDescent="0.45">
      <c r="A81" s="2" t="s">
        <v>8</v>
      </c>
      <c r="B81">
        <v>1986</v>
      </c>
      <c r="C81">
        <v>101.8502516668857</v>
      </c>
    </row>
    <row r="82" spans="1:3" x14ac:dyDescent="0.45">
      <c r="A82" s="2" t="s">
        <v>8</v>
      </c>
      <c r="B82">
        <v>1987</v>
      </c>
      <c r="C82">
        <v>103.9666042517881</v>
      </c>
    </row>
    <row r="83" spans="1:3" x14ac:dyDescent="0.45">
      <c r="A83" s="2" t="s">
        <v>8</v>
      </c>
      <c r="B83">
        <v>1988</v>
      </c>
      <c r="C83">
        <v>105.2215706894474</v>
      </c>
    </row>
    <row r="84" spans="1:3" x14ac:dyDescent="0.45">
      <c r="A84" s="2" t="s">
        <v>8</v>
      </c>
      <c r="B84">
        <v>1989</v>
      </c>
      <c r="C84">
        <v>110.0067376099079</v>
      </c>
    </row>
    <row r="85" spans="1:3" x14ac:dyDescent="0.45">
      <c r="A85" s="2" t="s">
        <v>8</v>
      </c>
      <c r="B85">
        <v>1990</v>
      </c>
      <c r="C85">
        <v>109.75159859854151</v>
      </c>
    </row>
    <row r="86" spans="1:3" x14ac:dyDescent="0.45">
      <c r="A86" s="2" t="s">
        <v>8</v>
      </c>
      <c r="B86">
        <v>1991</v>
      </c>
      <c r="C86">
        <v>114.05539612202421</v>
      </c>
    </row>
    <row r="87" spans="1:3" x14ac:dyDescent="0.45">
      <c r="A87" s="2" t="s">
        <v>8</v>
      </c>
      <c r="B87">
        <v>1992</v>
      </c>
      <c r="C87">
        <v>120.9753011169592</v>
      </c>
    </row>
    <row r="88" spans="1:3" x14ac:dyDescent="0.45">
      <c r="A88" s="2" t="s">
        <v>8</v>
      </c>
      <c r="B88">
        <v>1993</v>
      </c>
      <c r="C88">
        <v>125.28539885233219</v>
      </c>
    </row>
    <row r="89" spans="1:3" x14ac:dyDescent="0.45">
      <c r="A89" s="2" t="s">
        <v>8</v>
      </c>
      <c r="B89">
        <v>1994</v>
      </c>
      <c r="C89">
        <v>123.20909005706611</v>
      </c>
    </row>
    <row r="90" spans="1:3" x14ac:dyDescent="0.45">
      <c r="A90" s="2" t="s">
        <v>8</v>
      </c>
      <c r="B90">
        <v>1995</v>
      </c>
      <c r="C90">
        <v>130.99124676017809</v>
      </c>
    </row>
    <row r="91" spans="1:3" x14ac:dyDescent="0.45">
      <c r="A91" s="2" t="s">
        <v>8</v>
      </c>
      <c r="B91">
        <v>1996</v>
      </c>
      <c r="C91">
        <v>137.21737174405561</v>
      </c>
    </row>
    <row r="92" spans="1:3" x14ac:dyDescent="0.45">
      <c r="A92" s="2" t="s">
        <v>8</v>
      </c>
      <c r="B92">
        <v>1997</v>
      </c>
      <c r="C92">
        <v>134.11997583595749</v>
      </c>
    </row>
    <row r="93" spans="1:3" x14ac:dyDescent="0.45">
      <c r="A93" s="2" t="s">
        <v>8</v>
      </c>
      <c r="B93">
        <v>1998</v>
      </c>
      <c r="C93">
        <v>133.47631951402809</v>
      </c>
    </row>
    <row r="94" spans="1:3" x14ac:dyDescent="0.45">
      <c r="A94" s="2" t="s">
        <v>8</v>
      </c>
      <c r="B94">
        <v>1999</v>
      </c>
      <c r="C94">
        <v>135.78093928063541</v>
      </c>
    </row>
    <row r="95" spans="1:3" x14ac:dyDescent="0.45">
      <c r="A95" s="2" t="s">
        <v>8</v>
      </c>
      <c r="B95">
        <v>2000</v>
      </c>
      <c r="C95">
        <v>142.29861239693739</v>
      </c>
    </row>
    <row r="96" spans="1:3" x14ac:dyDescent="0.45">
      <c r="A96" s="2" t="s">
        <v>8</v>
      </c>
      <c r="B96">
        <v>2001</v>
      </c>
      <c r="C96">
        <v>133.3203061039458</v>
      </c>
    </row>
    <row r="97" spans="1:3" x14ac:dyDescent="0.45">
      <c r="A97" s="2" t="s">
        <v>8</v>
      </c>
      <c r="B97">
        <v>2002</v>
      </c>
      <c r="C97">
        <v>138.29596332670741</v>
      </c>
    </row>
    <row r="98" spans="1:3" x14ac:dyDescent="0.45">
      <c r="A98" s="2" t="s">
        <v>8</v>
      </c>
      <c r="B98">
        <v>2003</v>
      </c>
      <c r="C98">
        <v>139.78978907567179</v>
      </c>
    </row>
    <row r="99" spans="1:3" x14ac:dyDescent="0.45">
      <c r="A99" s="2" t="s">
        <v>8</v>
      </c>
      <c r="B99">
        <v>2004</v>
      </c>
      <c r="C99">
        <v>141.97519372321071</v>
      </c>
    </row>
    <row r="100" spans="1:3" x14ac:dyDescent="0.45">
      <c r="A100" s="2" t="s">
        <v>8</v>
      </c>
      <c r="B100">
        <v>2005</v>
      </c>
      <c r="C100">
        <v>143.53168901905491</v>
      </c>
    </row>
    <row r="101" spans="1:3" x14ac:dyDescent="0.45">
      <c r="A101" s="2" t="s">
        <v>8</v>
      </c>
      <c r="B101">
        <v>2006</v>
      </c>
      <c r="C101">
        <v>145.76868918315969</v>
      </c>
    </row>
    <row r="102" spans="1:3" x14ac:dyDescent="0.45">
      <c r="A102" s="2" t="s">
        <v>8</v>
      </c>
      <c r="B102">
        <v>2007</v>
      </c>
      <c r="C102">
        <v>147.286933186749</v>
      </c>
    </row>
    <row r="103" spans="1:3" x14ac:dyDescent="0.45">
      <c r="A103" s="2" t="s">
        <v>8</v>
      </c>
      <c r="B103">
        <v>2008</v>
      </c>
      <c r="C103">
        <v>139.35537671253491</v>
      </c>
    </row>
    <row r="104" spans="1:3" x14ac:dyDescent="0.45">
      <c r="A104" s="2" t="s">
        <v>8</v>
      </c>
      <c r="B104">
        <v>2009</v>
      </c>
      <c r="C104">
        <v>119.69567398100661</v>
      </c>
    </row>
    <row r="105" spans="1:3" x14ac:dyDescent="0.45">
      <c r="A105" s="2" t="s">
        <v>8</v>
      </c>
      <c r="B105">
        <v>2010</v>
      </c>
      <c r="C105">
        <v>132.40200343311699</v>
      </c>
    </row>
    <row r="106" spans="1:3" x14ac:dyDescent="0.45">
      <c r="A106" s="2" t="s">
        <v>8</v>
      </c>
      <c r="B106">
        <v>2011</v>
      </c>
      <c r="C106">
        <v>129.355022591937</v>
      </c>
    </row>
    <row r="107" spans="1:3" x14ac:dyDescent="0.45">
      <c r="A107" s="2" t="s">
        <v>8</v>
      </c>
      <c r="B107">
        <v>2012</v>
      </c>
      <c r="C107">
        <v>122.4381814232588</v>
      </c>
    </row>
    <row r="108" spans="1:3" x14ac:dyDescent="0.45">
      <c r="A108" s="2" t="s">
        <v>8</v>
      </c>
      <c r="B108">
        <v>2013</v>
      </c>
      <c r="C108">
        <v>120.1310494062941</v>
      </c>
    </row>
    <row r="109" spans="1:3" x14ac:dyDescent="0.45">
      <c r="A109" s="2" t="s">
        <v>8</v>
      </c>
      <c r="B109">
        <v>2014</v>
      </c>
      <c r="C109">
        <v>122.31426204370941</v>
      </c>
    </row>
    <row r="110" spans="1:3" x14ac:dyDescent="0.45">
      <c r="A110" s="2" t="s">
        <v>8</v>
      </c>
      <c r="B110">
        <v>2015</v>
      </c>
      <c r="C110">
        <v>118.8116866058797</v>
      </c>
    </row>
    <row r="111" spans="1:3" x14ac:dyDescent="0.45">
      <c r="A111" s="2" t="s">
        <v>8</v>
      </c>
      <c r="B111">
        <v>2016</v>
      </c>
      <c r="C111">
        <v>113.41859937841789</v>
      </c>
    </row>
    <row r="112" spans="1:3" x14ac:dyDescent="0.45">
      <c r="A112" s="2" t="s">
        <v>8</v>
      </c>
      <c r="B112">
        <v>2017</v>
      </c>
      <c r="C112">
        <v>108.0721060879028</v>
      </c>
    </row>
    <row r="113" spans="1:3" x14ac:dyDescent="0.45">
      <c r="A113" s="2" t="s">
        <v>8</v>
      </c>
      <c r="B113">
        <v>2018</v>
      </c>
      <c r="C113">
        <v>111.9073746265103</v>
      </c>
    </row>
    <row r="114" spans="1:3" x14ac:dyDescent="0.45">
      <c r="A114" s="2" t="s">
        <v>8</v>
      </c>
      <c r="B114">
        <v>2019</v>
      </c>
      <c r="C114">
        <v>105.8312107183542</v>
      </c>
    </row>
    <row r="115" spans="1:3" x14ac:dyDescent="0.45">
      <c r="A115" s="2" t="s">
        <v>8</v>
      </c>
      <c r="B115">
        <v>2020</v>
      </c>
      <c r="C115">
        <v>97.97747563813013</v>
      </c>
    </row>
    <row r="116" spans="1:3" x14ac:dyDescent="0.45">
      <c r="A116" s="2" t="s">
        <v>8</v>
      </c>
      <c r="B116">
        <v>2021</v>
      </c>
      <c r="C116">
        <v>108.30905055498989</v>
      </c>
    </row>
    <row r="117" spans="1:3" x14ac:dyDescent="0.45">
      <c r="A117" s="2" t="s">
        <v>8</v>
      </c>
      <c r="B117">
        <v>2022</v>
      </c>
      <c r="C117">
        <v>109.2911226803698</v>
      </c>
    </row>
    <row r="118" spans="1:3" x14ac:dyDescent="0.45">
      <c r="A118" s="2" t="s">
        <v>9</v>
      </c>
      <c r="B118">
        <v>1970</v>
      </c>
      <c r="C118" cm="1">
        <f t="array" ref="C118:C170">TRANSPOSE(B7:BB7)</f>
        <v>11.35898767263709</v>
      </c>
    </row>
    <row r="119" spans="1:3" x14ac:dyDescent="0.45">
      <c r="A119" s="2" t="s">
        <v>9</v>
      </c>
      <c r="B119">
        <v>1971</v>
      </c>
      <c r="C119">
        <v>12.646214516363511</v>
      </c>
    </row>
    <row r="120" spans="1:3" x14ac:dyDescent="0.45">
      <c r="A120" s="2" t="s">
        <v>9</v>
      </c>
      <c r="B120">
        <v>1972</v>
      </c>
      <c r="C120">
        <v>13.435356063744941</v>
      </c>
    </row>
    <row r="121" spans="1:3" x14ac:dyDescent="0.45">
      <c r="A121" s="2" t="s">
        <v>9</v>
      </c>
      <c r="B121">
        <v>1973</v>
      </c>
      <c r="C121">
        <v>12.50600937895341</v>
      </c>
    </row>
    <row r="122" spans="1:3" x14ac:dyDescent="0.45">
      <c r="A122" s="2" t="s">
        <v>9</v>
      </c>
      <c r="B122">
        <v>1974</v>
      </c>
      <c r="C122">
        <v>12.793869025385909</v>
      </c>
    </row>
    <row r="123" spans="1:3" x14ac:dyDescent="0.45">
      <c r="A123" s="2" t="s">
        <v>9</v>
      </c>
      <c r="B123">
        <v>1975</v>
      </c>
      <c r="C123">
        <v>14.54527743204569</v>
      </c>
    </row>
    <row r="124" spans="1:3" x14ac:dyDescent="0.45">
      <c r="A124" s="2" t="s">
        <v>9</v>
      </c>
      <c r="B124">
        <v>1976</v>
      </c>
      <c r="C124">
        <v>15.99144847767951</v>
      </c>
    </row>
    <row r="125" spans="1:3" x14ac:dyDescent="0.45">
      <c r="A125" s="2" t="s">
        <v>9</v>
      </c>
      <c r="B125">
        <v>1977</v>
      </c>
      <c r="C125">
        <v>17.984787083532389</v>
      </c>
    </row>
    <row r="126" spans="1:3" x14ac:dyDescent="0.45">
      <c r="A126" s="2" t="s">
        <v>9</v>
      </c>
      <c r="B126">
        <v>1978</v>
      </c>
      <c r="C126">
        <v>19.530628583722621</v>
      </c>
    </row>
    <row r="127" spans="1:3" x14ac:dyDescent="0.45">
      <c r="A127" s="2" t="s">
        <v>9</v>
      </c>
      <c r="B127">
        <v>1979</v>
      </c>
      <c r="C127">
        <v>17.527194175995731</v>
      </c>
    </row>
    <row r="128" spans="1:3" x14ac:dyDescent="0.45">
      <c r="A128" s="2" t="s">
        <v>9</v>
      </c>
      <c r="B128">
        <v>1980</v>
      </c>
      <c r="C128">
        <v>17.408249261451711</v>
      </c>
    </row>
    <row r="129" spans="1:3" x14ac:dyDescent="0.45">
      <c r="A129" s="2" t="s">
        <v>9</v>
      </c>
      <c r="B129">
        <v>1981</v>
      </c>
      <c r="C129">
        <v>17.088018955544509</v>
      </c>
    </row>
    <row r="130" spans="1:3" x14ac:dyDescent="0.45">
      <c r="A130" s="2" t="s">
        <v>9</v>
      </c>
      <c r="B130">
        <v>1982</v>
      </c>
      <c r="C130">
        <v>24.008735119987069</v>
      </c>
    </row>
    <row r="131" spans="1:3" x14ac:dyDescent="0.45">
      <c r="A131" s="2" t="s">
        <v>9</v>
      </c>
      <c r="B131">
        <v>1983</v>
      </c>
      <c r="C131">
        <v>26.009896343337779</v>
      </c>
    </row>
    <row r="132" spans="1:3" x14ac:dyDescent="0.45">
      <c r="A132" s="2" t="s">
        <v>9</v>
      </c>
      <c r="B132">
        <v>1984</v>
      </c>
      <c r="C132">
        <v>28.714948079051489</v>
      </c>
    </row>
    <row r="133" spans="1:3" x14ac:dyDescent="0.45">
      <c r="A133" s="2" t="s">
        <v>9</v>
      </c>
      <c r="B133">
        <v>1985</v>
      </c>
      <c r="C133">
        <v>29.02189191310795</v>
      </c>
    </row>
    <row r="134" spans="1:3" x14ac:dyDescent="0.45">
      <c r="A134" s="2" t="s">
        <v>9</v>
      </c>
      <c r="B134">
        <v>1986</v>
      </c>
      <c r="C134">
        <v>31.441856401449311</v>
      </c>
    </row>
    <row r="135" spans="1:3" x14ac:dyDescent="0.45">
      <c r="A135" s="2" t="s">
        <v>9</v>
      </c>
      <c r="B135">
        <v>1987</v>
      </c>
      <c r="C135">
        <v>29.793442338592278</v>
      </c>
    </row>
    <row r="136" spans="1:3" x14ac:dyDescent="0.45">
      <c r="A136" s="2" t="s">
        <v>9</v>
      </c>
      <c r="B136">
        <v>1988</v>
      </c>
      <c r="C136">
        <v>30.298876601615071</v>
      </c>
    </row>
    <row r="137" spans="1:3" x14ac:dyDescent="0.45">
      <c r="A137" s="2" t="s">
        <v>9</v>
      </c>
      <c r="B137">
        <v>1989</v>
      </c>
      <c r="C137">
        <v>33.332986482919672</v>
      </c>
    </row>
    <row r="138" spans="1:3" x14ac:dyDescent="0.45">
      <c r="A138" s="2" t="s">
        <v>9</v>
      </c>
      <c r="B138">
        <v>1990</v>
      </c>
      <c r="C138">
        <v>33.957882719773487</v>
      </c>
    </row>
    <row r="139" spans="1:3" x14ac:dyDescent="0.45">
      <c r="A139" s="2" t="s">
        <v>9</v>
      </c>
      <c r="B139">
        <v>1991</v>
      </c>
      <c r="C139">
        <v>34.504173063025007</v>
      </c>
    </row>
    <row r="140" spans="1:3" x14ac:dyDescent="0.45">
      <c r="A140" s="2" t="s">
        <v>9</v>
      </c>
      <c r="B140">
        <v>1992</v>
      </c>
      <c r="C140">
        <v>35.87501514573632</v>
      </c>
    </row>
    <row r="141" spans="1:3" x14ac:dyDescent="0.45">
      <c r="A141" s="2" t="s">
        <v>9</v>
      </c>
      <c r="B141">
        <v>1993</v>
      </c>
      <c r="C141">
        <v>35.71267005116831</v>
      </c>
    </row>
    <row r="142" spans="1:3" x14ac:dyDescent="0.45">
      <c r="A142" s="2" t="s">
        <v>9</v>
      </c>
      <c r="B142">
        <v>1994</v>
      </c>
      <c r="C142">
        <v>35.534396694413758</v>
      </c>
    </row>
    <row r="143" spans="1:3" x14ac:dyDescent="0.45">
      <c r="A143" s="2" t="s">
        <v>9</v>
      </c>
      <c r="B143">
        <v>1995</v>
      </c>
      <c r="C143">
        <v>40.031654890607932</v>
      </c>
    </row>
    <row r="144" spans="1:3" x14ac:dyDescent="0.45">
      <c r="A144" s="2" t="s">
        <v>9</v>
      </c>
      <c r="B144">
        <v>1996</v>
      </c>
      <c r="C144">
        <v>41.109306878323579</v>
      </c>
    </row>
    <row r="145" spans="1:3" x14ac:dyDescent="0.45">
      <c r="A145" s="2" t="s">
        <v>9</v>
      </c>
      <c r="B145">
        <v>1997</v>
      </c>
      <c r="C145">
        <v>41.207164025653093</v>
      </c>
    </row>
    <row r="146" spans="1:3" x14ac:dyDescent="0.45">
      <c r="A146" s="2" t="s">
        <v>9</v>
      </c>
      <c r="B146">
        <v>1998</v>
      </c>
      <c r="C146">
        <v>42.161787389976759</v>
      </c>
    </row>
    <row r="147" spans="1:3" x14ac:dyDescent="0.45">
      <c r="A147" s="2" t="s">
        <v>9</v>
      </c>
      <c r="B147">
        <v>1999</v>
      </c>
      <c r="C147">
        <v>42.782480890202322</v>
      </c>
    </row>
    <row r="148" spans="1:3" x14ac:dyDescent="0.45">
      <c r="A148" s="2" t="s">
        <v>9</v>
      </c>
      <c r="B148">
        <v>2000</v>
      </c>
      <c r="C148">
        <v>43.57904359868526</v>
      </c>
    </row>
    <row r="149" spans="1:3" x14ac:dyDescent="0.45">
      <c r="A149" s="2" t="s">
        <v>9</v>
      </c>
      <c r="B149">
        <v>2001</v>
      </c>
      <c r="C149">
        <v>42.548949066846639</v>
      </c>
    </row>
    <row r="150" spans="1:3" x14ac:dyDescent="0.45">
      <c r="A150" s="2" t="s">
        <v>9</v>
      </c>
      <c r="B150">
        <v>2002</v>
      </c>
      <c r="C150">
        <v>42.735065742243833</v>
      </c>
    </row>
    <row r="151" spans="1:3" x14ac:dyDescent="0.45">
      <c r="A151" s="2" t="s">
        <v>9</v>
      </c>
      <c r="B151">
        <v>2003</v>
      </c>
      <c r="C151">
        <v>42.895200397487287</v>
      </c>
    </row>
    <row r="152" spans="1:3" x14ac:dyDescent="0.45">
      <c r="A152" s="2" t="s">
        <v>9</v>
      </c>
      <c r="B152">
        <v>2004</v>
      </c>
      <c r="C152">
        <v>46.201765092276197</v>
      </c>
    </row>
    <row r="153" spans="1:3" x14ac:dyDescent="0.45">
      <c r="A153" s="2" t="s">
        <v>9</v>
      </c>
      <c r="B153">
        <v>2005</v>
      </c>
      <c r="C153">
        <v>47.490278168925421</v>
      </c>
    </row>
    <row r="154" spans="1:3" x14ac:dyDescent="0.45">
      <c r="A154" s="2" t="s">
        <v>9</v>
      </c>
      <c r="B154">
        <v>2006</v>
      </c>
      <c r="C154">
        <v>45.422115228661518</v>
      </c>
    </row>
    <row r="155" spans="1:3" x14ac:dyDescent="0.45">
      <c r="A155" s="2" t="s">
        <v>9</v>
      </c>
      <c r="B155">
        <v>2007</v>
      </c>
      <c r="C155">
        <v>43.653277695244348</v>
      </c>
    </row>
    <row r="156" spans="1:3" x14ac:dyDescent="0.45">
      <c r="A156" s="2" t="s">
        <v>9</v>
      </c>
      <c r="B156">
        <v>2008</v>
      </c>
      <c r="C156">
        <v>39.079214196179699</v>
      </c>
    </row>
    <row r="157" spans="1:3" x14ac:dyDescent="0.45">
      <c r="A157" s="2" t="s">
        <v>9</v>
      </c>
      <c r="B157">
        <v>2009</v>
      </c>
      <c r="C157">
        <v>37.247066406065088</v>
      </c>
    </row>
    <row r="158" spans="1:3" x14ac:dyDescent="0.45">
      <c r="A158" s="2" t="s">
        <v>9</v>
      </c>
      <c r="B158">
        <v>2010</v>
      </c>
      <c r="C158">
        <v>37.112427403628928</v>
      </c>
    </row>
    <row r="159" spans="1:3" x14ac:dyDescent="0.45">
      <c r="A159" s="2" t="s">
        <v>9</v>
      </c>
      <c r="B159">
        <v>2011</v>
      </c>
      <c r="C159">
        <v>37.023027339222338</v>
      </c>
    </row>
    <row r="160" spans="1:3" x14ac:dyDescent="0.45">
      <c r="A160" s="2" t="s">
        <v>9</v>
      </c>
      <c r="B160">
        <v>2012</v>
      </c>
      <c r="C160">
        <v>36.099655290985801</v>
      </c>
    </row>
    <row r="161" spans="1:3" x14ac:dyDescent="0.45">
      <c r="A161" s="2" t="s">
        <v>9</v>
      </c>
      <c r="B161">
        <v>2013</v>
      </c>
      <c r="C161">
        <v>33.962040915343259</v>
      </c>
    </row>
    <row r="162" spans="1:3" x14ac:dyDescent="0.45">
      <c r="A162" s="2" t="s">
        <v>9</v>
      </c>
      <c r="B162">
        <v>2014</v>
      </c>
      <c r="C162">
        <v>33.830260328909901</v>
      </c>
    </row>
    <row r="163" spans="1:3" x14ac:dyDescent="0.45">
      <c r="A163" s="2" t="s">
        <v>9</v>
      </c>
      <c r="B163">
        <v>2015</v>
      </c>
      <c r="C163">
        <v>34.934890248173353</v>
      </c>
    </row>
    <row r="164" spans="1:3" x14ac:dyDescent="0.45">
      <c r="A164" s="2" t="s">
        <v>9</v>
      </c>
      <c r="B164">
        <v>2016</v>
      </c>
      <c r="C164">
        <v>33.308004864811643</v>
      </c>
    </row>
    <row r="165" spans="1:3" x14ac:dyDescent="0.45">
      <c r="A165" s="2" t="s">
        <v>9</v>
      </c>
      <c r="B165">
        <v>2017</v>
      </c>
      <c r="C165">
        <v>33.612044021942069</v>
      </c>
    </row>
    <row r="166" spans="1:3" x14ac:dyDescent="0.45">
      <c r="A166" s="2" t="s">
        <v>9</v>
      </c>
      <c r="B166">
        <v>2018</v>
      </c>
      <c r="C166">
        <v>34.392555732769793</v>
      </c>
    </row>
    <row r="167" spans="1:3" x14ac:dyDescent="0.45">
      <c r="A167" s="2" t="s">
        <v>9</v>
      </c>
      <c r="B167">
        <v>2019</v>
      </c>
      <c r="C167">
        <v>34.157534340505613</v>
      </c>
    </row>
    <row r="168" spans="1:3" x14ac:dyDescent="0.45">
      <c r="A168" s="2" t="s">
        <v>9</v>
      </c>
      <c r="B168">
        <v>2020</v>
      </c>
      <c r="C168">
        <v>35.915883531116862</v>
      </c>
    </row>
    <row r="169" spans="1:3" x14ac:dyDescent="0.45">
      <c r="A169" s="2" t="s">
        <v>9</v>
      </c>
      <c r="B169">
        <v>2021</v>
      </c>
      <c r="C169">
        <v>39.706280796493949</v>
      </c>
    </row>
    <row r="170" spans="1:3" x14ac:dyDescent="0.45">
      <c r="A170" s="2" t="s">
        <v>9</v>
      </c>
      <c r="B170">
        <v>2022</v>
      </c>
      <c r="C170">
        <v>41.304340327115227</v>
      </c>
    </row>
    <row r="171" spans="1:3" x14ac:dyDescent="0.45">
      <c r="A171" s="2" t="s">
        <v>10</v>
      </c>
      <c r="B171">
        <v>1970</v>
      </c>
      <c r="C171" cm="1">
        <f t="array" ref="C171:C223">TRANSPOSE(B8:BB8)</f>
        <v>24.937738959125749</v>
      </c>
    </row>
    <row r="172" spans="1:3" x14ac:dyDescent="0.45">
      <c r="A172" s="2" t="s">
        <v>10</v>
      </c>
      <c r="B172">
        <v>1971</v>
      </c>
      <c r="C172">
        <v>27.031606408719931</v>
      </c>
    </row>
    <row r="173" spans="1:3" x14ac:dyDescent="0.45">
      <c r="A173" s="2" t="s">
        <v>10</v>
      </c>
      <c r="B173">
        <v>1972</v>
      </c>
      <c r="C173">
        <v>30.257542390619491</v>
      </c>
    </row>
    <row r="174" spans="1:3" x14ac:dyDescent="0.45">
      <c r="A174" s="2" t="s">
        <v>10</v>
      </c>
      <c r="B174">
        <v>1973</v>
      </c>
      <c r="C174">
        <v>34.484241436676847</v>
      </c>
    </row>
    <row r="175" spans="1:3" x14ac:dyDescent="0.45">
      <c r="A175" s="2" t="s">
        <v>10</v>
      </c>
      <c r="B175">
        <v>1974</v>
      </c>
      <c r="C175">
        <v>36.772653038313223</v>
      </c>
    </row>
    <row r="176" spans="1:3" x14ac:dyDescent="0.45">
      <c r="A176" s="2" t="s">
        <v>10</v>
      </c>
      <c r="B176">
        <v>1975</v>
      </c>
      <c r="C176">
        <v>38.248535374217951</v>
      </c>
    </row>
    <row r="177" spans="1:3" x14ac:dyDescent="0.45">
      <c r="A177" s="2" t="s">
        <v>10</v>
      </c>
      <c r="B177">
        <v>1976</v>
      </c>
      <c r="C177">
        <v>43.806706629444001</v>
      </c>
    </row>
    <row r="178" spans="1:3" x14ac:dyDescent="0.45">
      <c r="A178" s="2" t="s">
        <v>10</v>
      </c>
      <c r="B178">
        <v>1977</v>
      </c>
      <c r="C178">
        <v>50.528149578070988</v>
      </c>
    </row>
    <row r="179" spans="1:3" x14ac:dyDescent="0.45">
      <c r="A179" s="2" t="s">
        <v>10</v>
      </c>
      <c r="B179">
        <v>1978</v>
      </c>
      <c r="C179">
        <v>49.310167248483921</v>
      </c>
    </row>
    <row r="180" spans="1:3" x14ac:dyDescent="0.45">
      <c r="A180" s="2" t="s">
        <v>10</v>
      </c>
      <c r="B180">
        <v>1979</v>
      </c>
      <c r="C180">
        <v>56.170604251939373</v>
      </c>
    </row>
    <row r="181" spans="1:3" x14ac:dyDescent="0.45">
      <c r="A181" s="2" t="s">
        <v>10</v>
      </c>
      <c r="B181">
        <v>1980</v>
      </c>
      <c r="C181">
        <v>52.881435049897988</v>
      </c>
    </row>
    <row r="182" spans="1:3" x14ac:dyDescent="0.45">
      <c r="A182" s="2" t="s">
        <v>10</v>
      </c>
      <c r="B182">
        <v>1981</v>
      </c>
      <c r="C182">
        <v>59.922731149308547</v>
      </c>
    </row>
    <row r="183" spans="1:3" x14ac:dyDescent="0.45">
      <c r="A183" s="2" t="s">
        <v>10</v>
      </c>
      <c r="B183">
        <v>1982</v>
      </c>
      <c r="C183">
        <v>58.493990864657533</v>
      </c>
    </row>
    <row r="184" spans="1:3" x14ac:dyDescent="0.45">
      <c r="A184" s="2" t="s">
        <v>10</v>
      </c>
      <c r="B184">
        <v>1983</v>
      </c>
      <c r="C184">
        <v>54.177830498452977</v>
      </c>
    </row>
    <row r="185" spans="1:3" x14ac:dyDescent="0.45">
      <c r="A185" s="2" t="s">
        <v>10</v>
      </c>
      <c r="B185">
        <v>1984</v>
      </c>
      <c r="C185">
        <v>58.538781074232197</v>
      </c>
    </row>
    <row r="186" spans="1:3" x14ac:dyDescent="0.45">
      <c r="A186" s="2" t="s">
        <v>10</v>
      </c>
      <c r="B186">
        <v>1985</v>
      </c>
      <c r="C186">
        <v>61.084247550656123</v>
      </c>
    </row>
    <row r="187" spans="1:3" x14ac:dyDescent="0.45">
      <c r="A187" s="2" t="s">
        <v>10</v>
      </c>
      <c r="B187">
        <v>1986</v>
      </c>
      <c r="C187">
        <v>56.277937072599613</v>
      </c>
    </row>
    <row r="188" spans="1:3" x14ac:dyDescent="0.45">
      <c r="A188" s="2" t="s">
        <v>10</v>
      </c>
      <c r="B188">
        <v>1987</v>
      </c>
      <c r="C188">
        <v>56.380375704199793</v>
      </c>
    </row>
    <row r="189" spans="1:3" x14ac:dyDescent="0.45">
      <c r="A189" s="2" t="s">
        <v>10</v>
      </c>
      <c r="B189">
        <v>1988</v>
      </c>
      <c r="C189">
        <v>59.587960050708979</v>
      </c>
    </row>
    <row r="190" spans="1:3" x14ac:dyDescent="0.45">
      <c r="A190" s="2" t="s">
        <v>10</v>
      </c>
      <c r="B190">
        <v>1989</v>
      </c>
      <c r="C190">
        <v>65.489538904291507</v>
      </c>
    </row>
    <row r="191" spans="1:3" x14ac:dyDescent="0.45">
      <c r="A191" s="2" t="s">
        <v>10</v>
      </c>
      <c r="B191">
        <v>1990</v>
      </c>
      <c r="C191">
        <v>63.093643936047279</v>
      </c>
    </row>
    <row r="192" spans="1:3" x14ac:dyDescent="0.45">
      <c r="A192" s="2" t="s">
        <v>10</v>
      </c>
      <c r="B192">
        <v>1991</v>
      </c>
      <c r="C192">
        <v>63.953657817892363</v>
      </c>
    </row>
    <row r="193" spans="1:3" x14ac:dyDescent="0.45">
      <c r="A193" s="2" t="s">
        <v>10</v>
      </c>
      <c r="B193">
        <v>1992</v>
      </c>
      <c r="C193">
        <v>66.791118600139399</v>
      </c>
    </row>
    <row r="194" spans="1:3" x14ac:dyDescent="0.45">
      <c r="A194" s="2" t="s">
        <v>10</v>
      </c>
      <c r="B194">
        <v>1993</v>
      </c>
      <c r="C194">
        <v>69.072977078243753</v>
      </c>
    </row>
    <row r="195" spans="1:3" x14ac:dyDescent="0.45">
      <c r="A195" s="2" t="s">
        <v>10</v>
      </c>
      <c r="B195">
        <v>1994</v>
      </c>
      <c r="C195">
        <v>71.789720602118976</v>
      </c>
    </row>
    <row r="196" spans="1:3" x14ac:dyDescent="0.45">
      <c r="A196" s="2" t="s">
        <v>10</v>
      </c>
      <c r="B196">
        <v>1995</v>
      </c>
      <c r="C196">
        <v>66.736610613797836</v>
      </c>
    </row>
    <row r="197" spans="1:3" x14ac:dyDescent="0.45">
      <c r="A197" s="2" t="s">
        <v>10</v>
      </c>
      <c r="B197">
        <v>1996</v>
      </c>
      <c r="C197">
        <v>68.57931173246493</v>
      </c>
    </row>
    <row r="198" spans="1:3" x14ac:dyDescent="0.45">
      <c r="A198" s="2" t="s">
        <v>10</v>
      </c>
      <c r="B198">
        <v>1997</v>
      </c>
      <c r="C198">
        <v>71.727362918720075</v>
      </c>
    </row>
    <row r="199" spans="1:3" x14ac:dyDescent="0.45">
      <c r="A199" s="2" t="s">
        <v>10</v>
      </c>
      <c r="B199">
        <v>1998</v>
      </c>
      <c r="C199">
        <v>76.71763547341844</v>
      </c>
    </row>
    <row r="200" spans="1:3" x14ac:dyDescent="0.45">
      <c r="A200" s="2" t="s">
        <v>10</v>
      </c>
      <c r="B200">
        <v>1999</v>
      </c>
      <c r="C200">
        <v>80.616836941801239</v>
      </c>
    </row>
    <row r="201" spans="1:3" x14ac:dyDescent="0.45">
      <c r="A201" s="2" t="s">
        <v>10</v>
      </c>
      <c r="B201">
        <v>2000</v>
      </c>
      <c r="C201">
        <v>86.639551730855331</v>
      </c>
    </row>
    <row r="202" spans="1:3" x14ac:dyDescent="0.45">
      <c r="A202" s="2" t="s">
        <v>10</v>
      </c>
      <c r="B202">
        <v>2001</v>
      </c>
      <c r="C202">
        <v>88.859431254653742</v>
      </c>
    </row>
    <row r="203" spans="1:3" x14ac:dyDescent="0.45">
      <c r="A203" s="2" t="s">
        <v>10</v>
      </c>
      <c r="B203">
        <v>2002</v>
      </c>
      <c r="C203">
        <v>88.266009268768471</v>
      </c>
    </row>
    <row r="204" spans="1:3" x14ac:dyDescent="0.45">
      <c r="A204" s="2" t="s">
        <v>10</v>
      </c>
      <c r="B204">
        <v>2003</v>
      </c>
      <c r="C204">
        <v>90.492376956871226</v>
      </c>
    </row>
    <row r="205" spans="1:3" x14ac:dyDescent="0.45">
      <c r="A205" s="2" t="s">
        <v>10</v>
      </c>
      <c r="B205">
        <v>2004</v>
      </c>
      <c r="C205">
        <v>97.286069216241501</v>
      </c>
    </row>
    <row r="206" spans="1:3" x14ac:dyDescent="0.45">
      <c r="A206" s="2" t="s">
        <v>10</v>
      </c>
      <c r="B206">
        <v>2005</v>
      </c>
      <c r="C206">
        <v>97.283250512352623</v>
      </c>
    </row>
    <row r="207" spans="1:3" x14ac:dyDescent="0.45">
      <c r="A207" s="2" t="s">
        <v>10</v>
      </c>
      <c r="B207">
        <v>2006</v>
      </c>
      <c r="C207">
        <v>100.4846973944082</v>
      </c>
    </row>
    <row r="208" spans="1:3" x14ac:dyDescent="0.45">
      <c r="A208" s="2" t="s">
        <v>10</v>
      </c>
      <c r="B208">
        <v>2007</v>
      </c>
      <c r="C208">
        <v>102.3348415203106</v>
      </c>
    </row>
    <row r="209" spans="1:3" x14ac:dyDescent="0.45">
      <c r="A209" s="2" t="s">
        <v>10</v>
      </c>
      <c r="B209">
        <v>2008</v>
      </c>
      <c r="C209">
        <v>102.5896831647941</v>
      </c>
    </row>
    <row r="210" spans="1:3" x14ac:dyDescent="0.45">
      <c r="A210" s="2" t="s">
        <v>10</v>
      </c>
      <c r="B210">
        <v>2009</v>
      </c>
      <c r="C210">
        <v>93.749662254052339</v>
      </c>
    </row>
    <row r="211" spans="1:3" x14ac:dyDescent="0.45">
      <c r="A211" s="2" t="s">
        <v>10</v>
      </c>
      <c r="B211">
        <v>2010</v>
      </c>
      <c r="C211">
        <v>99.401648201694385</v>
      </c>
    </row>
    <row r="212" spans="1:3" x14ac:dyDescent="0.45">
      <c r="A212" s="2" t="s">
        <v>10</v>
      </c>
      <c r="B212">
        <v>2011</v>
      </c>
      <c r="C212">
        <v>97.482827780231972</v>
      </c>
    </row>
    <row r="213" spans="1:3" x14ac:dyDescent="0.45">
      <c r="A213" s="2" t="s">
        <v>10</v>
      </c>
      <c r="B213">
        <v>2012</v>
      </c>
      <c r="C213">
        <v>95.270508169182648</v>
      </c>
    </row>
    <row r="214" spans="1:3" x14ac:dyDescent="0.45">
      <c r="A214" s="2" t="s">
        <v>10</v>
      </c>
      <c r="B214">
        <v>2013</v>
      </c>
      <c r="C214">
        <v>98.994287455666083</v>
      </c>
    </row>
    <row r="215" spans="1:3" x14ac:dyDescent="0.45">
      <c r="A215" s="2" t="s">
        <v>10</v>
      </c>
      <c r="B215">
        <v>2014</v>
      </c>
      <c r="C215">
        <v>96.998364698635996</v>
      </c>
    </row>
    <row r="216" spans="1:3" x14ac:dyDescent="0.45">
      <c r="A216" s="2" t="s">
        <v>10</v>
      </c>
      <c r="B216">
        <v>2015</v>
      </c>
      <c r="C216">
        <v>94.597015729407119</v>
      </c>
    </row>
    <row r="217" spans="1:3" x14ac:dyDescent="0.45">
      <c r="A217" s="2" t="s">
        <v>10</v>
      </c>
      <c r="B217">
        <v>2016</v>
      </c>
      <c r="C217">
        <v>90.362352847389133</v>
      </c>
    </row>
    <row r="218" spans="1:3" x14ac:dyDescent="0.45">
      <c r="A218" s="2" t="s">
        <v>10</v>
      </c>
      <c r="B218">
        <v>2017</v>
      </c>
      <c r="C218">
        <v>90.006329582097564</v>
      </c>
    </row>
    <row r="219" spans="1:3" x14ac:dyDescent="0.45">
      <c r="A219" s="2" t="s">
        <v>10</v>
      </c>
      <c r="B219">
        <v>2018</v>
      </c>
      <c r="C219">
        <v>93.647655860381974</v>
      </c>
    </row>
    <row r="220" spans="1:3" x14ac:dyDescent="0.45">
      <c r="A220" s="2" t="s">
        <v>10</v>
      </c>
      <c r="B220">
        <v>2019</v>
      </c>
      <c r="C220">
        <v>92.11216256102783</v>
      </c>
    </row>
    <row r="221" spans="1:3" x14ac:dyDescent="0.45">
      <c r="A221" s="2" t="s">
        <v>10</v>
      </c>
      <c r="B221">
        <v>2020</v>
      </c>
      <c r="C221">
        <v>79.67862156299617</v>
      </c>
    </row>
    <row r="222" spans="1:3" x14ac:dyDescent="0.45">
      <c r="A222" s="2" t="s">
        <v>10</v>
      </c>
      <c r="B222">
        <v>2021</v>
      </c>
      <c r="C222">
        <v>82.631087380063889</v>
      </c>
    </row>
    <row r="223" spans="1:3" x14ac:dyDescent="0.45">
      <c r="A223" s="2" t="s">
        <v>10</v>
      </c>
      <c r="B223">
        <v>2022</v>
      </c>
      <c r="C223">
        <v>81.42692572616896</v>
      </c>
    </row>
    <row r="224" spans="1:3" x14ac:dyDescent="0.45">
      <c r="B224">
        <v>1970</v>
      </c>
      <c r="C224" cm="1">
        <f t="array" ref="C224:C276">TRANSPOSE(B9:BB9)</f>
        <v>36.238491431571148</v>
      </c>
    </row>
    <row r="225" spans="2:3" x14ac:dyDescent="0.45">
      <c r="B225">
        <v>1971</v>
      </c>
      <c r="C225">
        <v>35.14737415111528</v>
      </c>
    </row>
    <row r="226" spans="2:3" x14ac:dyDescent="0.45">
      <c r="B226">
        <v>1972</v>
      </c>
      <c r="C226">
        <v>37.246510549088207</v>
      </c>
    </row>
    <row r="227" spans="2:3" x14ac:dyDescent="0.45">
      <c r="B227">
        <v>1973</v>
      </c>
      <c r="C227">
        <v>40.904538800908647</v>
      </c>
    </row>
    <row r="228" spans="2:3" x14ac:dyDescent="0.45">
      <c r="B228">
        <v>1974</v>
      </c>
      <c r="C228">
        <v>39.181081567722153</v>
      </c>
    </row>
    <row r="229" spans="2:3" x14ac:dyDescent="0.45">
      <c r="B229">
        <v>1975</v>
      </c>
      <c r="C229">
        <v>36.417067575965973</v>
      </c>
    </row>
    <row r="230" spans="2:3" x14ac:dyDescent="0.45">
      <c r="B230">
        <v>1976</v>
      </c>
      <c r="C230">
        <v>38.914652105728393</v>
      </c>
    </row>
    <row r="231" spans="2:3" x14ac:dyDescent="0.45">
      <c r="B231">
        <v>1977</v>
      </c>
      <c r="C231">
        <v>41.698087158367947</v>
      </c>
    </row>
    <row r="232" spans="2:3" x14ac:dyDescent="0.45">
      <c r="B232">
        <v>1978</v>
      </c>
      <c r="C232">
        <v>42.461083625061057</v>
      </c>
    </row>
    <row r="233" spans="2:3" x14ac:dyDescent="0.45">
      <c r="B233">
        <v>1979</v>
      </c>
      <c r="C233">
        <v>40.29932863711408</v>
      </c>
    </row>
    <row r="234" spans="2:3" x14ac:dyDescent="0.45">
      <c r="B234">
        <v>1980</v>
      </c>
      <c r="C234">
        <v>37.527166018418256</v>
      </c>
    </row>
    <row r="235" spans="2:3" x14ac:dyDescent="0.45">
      <c r="B235">
        <v>1981</v>
      </c>
      <c r="C235">
        <v>42.996212227385861</v>
      </c>
    </row>
    <row r="236" spans="2:3" x14ac:dyDescent="0.45">
      <c r="B236">
        <v>1982</v>
      </c>
      <c r="C236">
        <v>42.762374315943021</v>
      </c>
    </row>
    <row r="237" spans="2:3" x14ac:dyDescent="0.45">
      <c r="B237">
        <v>1983</v>
      </c>
      <c r="C237">
        <v>47.144345392577037</v>
      </c>
    </row>
    <row r="238" spans="2:3" x14ac:dyDescent="0.45">
      <c r="B238">
        <v>1984</v>
      </c>
      <c r="C238">
        <v>45.029402795185128</v>
      </c>
    </row>
    <row r="239" spans="2:3" x14ac:dyDescent="0.45">
      <c r="B239">
        <v>1985</v>
      </c>
      <c r="C239">
        <v>49.187029633781563</v>
      </c>
    </row>
    <row r="240" spans="2:3" x14ac:dyDescent="0.45">
      <c r="B240">
        <v>1986</v>
      </c>
      <c r="C240">
        <v>50.037114967916139</v>
      </c>
    </row>
    <row r="241" spans="2:3" x14ac:dyDescent="0.45">
      <c r="B241">
        <v>1987</v>
      </c>
      <c r="C241">
        <v>47.076716189749007</v>
      </c>
    </row>
    <row r="242" spans="2:3" x14ac:dyDescent="0.45">
      <c r="B242">
        <v>1988</v>
      </c>
      <c r="C242">
        <v>51.002129585708289</v>
      </c>
    </row>
    <row r="243" spans="2:3" x14ac:dyDescent="0.45">
      <c r="B243">
        <v>1989</v>
      </c>
      <c r="C243">
        <v>51.33205061593177</v>
      </c>
    </row>
    <row r="244" spans="2:3" x14ac:dyDescent="0.45">
      <c r="B244">
        <v>1990</v>
      </c>
      <c r="C244">
        <v>50.827554054220677</v>
      </c>
    </row>
    <row r="245" spans="2:3" x14ac:dyDescent="0.45">
      <c r="B245">
        <v>1991</v>
      </c>
      <c r="C245">
        <v>49.769542341113159</v>
      </c>
    </row>
    <row r="246" spans="2:3" x14ac:dyDescent="0.45">
      <c r="B246">
        <v>1992</v>
      </c>
      <c r="C246">
        <v>51.390765501469097</v>
      </c>
    </row>
    <row r="247" spans="2:3" x14ac:dyDescent="0.45">
      <c r="B247">
        <v>1993</v>
      </c>
      <c r="C247">
        <v>50.437685474768912</v>
      </c>
    </row>
    <row r="248" spans="2:3" x14ac:dyDescent="0.45">
      <c r="B248">
        <v>1994</v>
      </c>
      <c r="C248">
        <v>54.293119753771911</v>
      </c>
    </row>
    <row r="249" spans="2:3" x14ac:dyDescent="0.45">
      <c r="B249">
        <v>1995</v>
      </c>
      <c r="C249">
        <v>57.658784285117363</v>
      </c>
    </row>
    <row r="250" spans="2:3" x14ac:dyDescent="0.45">
      <c r="B250">
        <v>1996</v>
      </c>
      <c r="C250">
        <v>60.187293989342841</v>
      </c>
    </row>
    <row r="251" spans="2:3" x14ac:dyDescent="0.45">
      <c r="B251">
        <v>1997</v>
      </c>
      <c r="C251">
        <v>59.137784728607549</v>
      </c>
    </row>
    <row r="252" spans="2:3" x14ac:dyDescent="0.45">
      <c r="B252">
        <v>1998</v>
      </c>
      <c r="C252">
        <v>60.491456971137737</v>
      </c>
    </row>
    <row r="253" spans="2:3" x14ac:dyDescent="0.45">
      <c r="B253">
        <v>1999</v>
      </c>
      <c r="C253">
        <v>62.683396550209487</v>
      </c>
    </row>
    <row r="254" spans="2:3" x14ac:dyDescent="0.45">
      <c r="B254">
        <v>2000</v>
      </c>
      <c r="C254">
        <v>63.335630475673923</v>
      </c>
    </row>
    <row r="255" spans="2:3" x14ac:dyDescent="0.45">
      <c r="B255">
        <v>2001</v>
      </c>
      <c r="C255">
        <v>62.492641001017567</v>
      </c>
    </row>
    <row r="256" spans="2:3" x14ac:dyDescent="0.45">
      <c r="B256">
        <v>2002</v>
      </c>
      <c r="C256">
        <v>61.191221421022767</v>
      </c>
    </row>
    <row r="257" spans="2:3" x14ac:dyDescent="0.45">
      <c r="B257">
        <v>2003</v>
      </c>
      <c r="C257">
        <v>62.178133890311159</v>
      </c>
    </row>
    <row r="258" spans="2:3" x14ac:dyDescent="0.45">
      <c r="B258">
        <v>2004</v>
      </c>
      <c r="C258">
        <v>62.497781964642272</v>
      </c>
    </row>
    <row r="259" spans="2:3" x14ac:dyDescent="0.45">
      <c r="B259">
        <v>2005</v>
      </c>
      <c r="C259">
        <v>60.222718848086878</v>
      </c>
    </row>
    <row r="260" spans="2:3" x14ac:dyDescent="0.45">
      <c r="B260">
        <v>2006</v>
      </c>
      <c r="C260">
        <v>62.093774922124787</v>
      </c>
    </row>
    <row r="261" spans="2:3" x14ac:dyDescent="0.45">
      <c r="B261">
        <v>2007</v>
      </c>
      <c r="C261">
        <v>63.373709923999463</v>
      </c>
    </row>
    <row r="262" spans="2:3" x14ac:dyDescent="0.45">
      <c r="B262">
        <v>2008</v>
      </c>
      <c r="C262">
        <v>64.163823368980132</v>
      </c>
    </row>
    <row r="263" spans="2:3" x14ac:dyDescent="0.45">
      <c r="B263">
        <v>2009</v>
      </c>
      <c r="C263">
        <v>61.449291369033993</v>
      </c>
    </row>
    <row r="264" spans="2:3" x14ac:dyDescent="0.45">
      <c r="B264">
        <v>2010</v>
      </c>
      <c r="C264">
        <v>66.005279491475079</v>
      </c>
    </row>
    <row r="265" spans="2:3" x14ac:dyDescent="0.45">
      <c r="B265">
        <v>2011</v>
      </c>
      <c r="C265">
        <v>67.322016363952415</v>
      </c>
    </row>
    <row r="266" spans="2:3" x14ac:dyDescent="0.45">
      <c r="B266">
        <v>2012</v>
      </c>
      <c r="C266">
        <v>66.098096916708172</v>
      </c>
    </row>
    <row r="267" spans="2:3" x14ac:dyDescent="0.45">
      <c r="B267">
        <v>2013</v>
      </c>
      <c r="C267">
        <v>68.241977300814455</v>
      </c>
    </row>
    <row r="268" spans="2:3" x14ac:dyDescent="0.45">
      <c r="B268">
        <v>2014</v>
      </c>
      <c r="C268">
        <v>68.663758039542031</v>
      </c>
    </row>
    <row r="269" spans="2:3" x14ac:dyDescent="0.45">
      <c r="B269">
        <v>2015</v>
      </c>
      <c r="C269">
        <v>58.775907811120327</v>
      </c>
    </row>
    <row r="270" spans="2:3" x14ac:dyDescent="0.45">
      <c r="B270">
        <v>2016</v>
      </c>
      <c r="C270">
        <v>61.765390722099831</v>
      </c>
    </row>
    <row r="271" spans="2:3" x14ac:dyDescent="0.45">
      <c r="B271">
        <v>2017</v>
      </c>
      <c r="C271">
        <v>63.822741916507589</v>
      </c>
    </row>
    <row r="272" spans="2:3" x14ac:dyDescent="0.45">
      <c r="B272">
        <v>2018</v>
      </c>
      <c r="C272">
        <v>70.451214327995402</v>
      </c>
    </row>
    <row r="273" spans="2:3" x14ac:dyDescent="0.45">
      <c r="B273">
        <v>2019</v>
      </c>
      <c r="C273">
        <v>64.778836507468156</v>
      </c>
    </row>
    <row r="274" spans="2:3" x14ac:dyDescent="0.45">
      <c r="B274">
        <v>2020</v>
      </c>
      <c r="C274">
        <v>54.420762134296211</v>
      </c>
    </row>
    <row r="275" spans="2:3" x14ac:dyDescent="0.45">
      <c r="B275">
        <v>2021</v>
      </c>
      <c r="C275">
        <v>61.727599627356142</v>
      </c>
    </row>
    <row r="276" spans="2:3" x14ac:dyDescent="0.45">
      <c r="B276">
        <v>2022</v>
      </c>
      <c r="C276">
        <v>63.182541572643821</v>
      </c>
    </row>
    <row r="277" spans="2:3" x14ac:dyDescent="0.45">
      <c r="B277">
        <v>1970</v>
      </c>
      <c r="C277" cm="1">
        <f t="array" ref="C277:C329">TRANSPOSE(B10:BB10)</f>
        <v>294.67282918903351</v>
      </c>
    </row>
    <row r="278" spans="2:3" x14ac:dyDescent="0.45">
      <c r="B278">
        <v>1971</v>
      </c>
      <c r="C278">
        <v>306.12886709937368</v>
      </c>
    </row>
    <row r="279" spans="2:3" x14ac:dyDescent="0.45">
      <c r="B279">
        <v>1972</v>
      </c>
      <c r="C279">
        <v>313.00167530407708</v>
      </c>
    </row>
    <row r="280" spans="2:3" x14ac:dyDescent="0.45">
      <c r="B280">
        <v>1973</v>
      </c>
      <c r="C280">
        <v>329.53627498620438</v>
      </c>
    </row>
    <row r="281" spans="2:3" x14ac:dyDescent="0.45">
      <c r="B281">
        <v>1974</v>
      </c>
      <c r="C281">
        <v>304.72791111657762</v>
      </c>
    </row>
    <row r="282" spans="2:3" x14ac:dyDescent="0.45">
      <c r="B282">
        <v>1975</v>
      </c>
      <c r="C282">
        <v>311.71444753762341</v>
      </c>
    </row>
    <row r="283" spans="2:3" x14ac:dyDescent="0.45">
      <c r="B283">
        <v>1976</v>
      </c>
      <c r="C283">
        <v>327.10413682354488</v>
      </c>
    </row>
    <row r="284" spans="2:3" x14ac:dyDescent="0.45">
      <c r="B284">
        <v>1977</v>
      </c>
      <c r="C284">
        <v>354.67441914708019</v>
      </c>
    </row>
    <row r="285" spans="2:3" x14ac:dyDescent="0.45">
      <c r="B285">
        <v>1978</v>
      </c>
      <c r="C285">
        <v>345.35892812675053</v>
      </c>
    </row>
    <row r="286" spans="2:3" x14ac:dyDescent="0.45">
      <c r="B286">
        <v>1979</v>
      </c>
      <c r="C286">
        <v>362.14121308523301</v>
      </c>
    </row>
    <row r="287" spans="2:3" x14ac:dyDescent="0.45">
      <c r="B287">
        <v>1980</v>
      </c>
      <c r="C287">
        <v>344.40105545284348</v>
      </c>
    </row>
    <row r="288" spans="2:3" x14ac:dyDescent="0.45">
      <c r="B288">
        <v>1981</v>
      </c>
      <c r="C288">
        <v>334.48382598981271</v>
      </c>
    </row>
    <row r="289" spans="2:3" x14ac:dyDescent="0.45">
      <c r="B289">
        <v>1982</v>
      </c>
      <c r="C289">
        <v>299.10905582202793</v>
      </c>
    </row>
    <row r="290" spans="2:3" x14ac:dyDescent="0.45">
      <c r="B290">
        <v>1983</v>
      </c>
      <c r="C290">
        <v>293.81820236072758</v>
      </c>
    </row>
    <row r="291" spans="2:3" x14ac:dyDescent="0.45">
      <c r="B291">
        <v>1984</v>
      </c>
      <c r="C291">
        <v>315.79559851399318</v>
      </c>
    </row>
    <row r="292" spans="2:3" x14ac:dyDescent="0.45">
      <c r="B292">
        <v>1985</v>
      </c>
      <c r="C292">
        <v>320.72195255594789</v>
      </c>
    </row>
    <row r="293" spans="2:3" x14ac:dyDescent="0.45">
      <c r="B293">
        <v>1986</v>
      </c>
      <c r="C293">
        <v>306.74153838469709</v>
      </c>
    </row>
    <row r="294" spans="2:3" x14ac:dyDescent="0.45">
      <c r="B294">
        <v>1987</v>
      </c>
      <c r="C294">
        <v>335.9415587990718</v>
      </c>
    </row>
    <row r="295" spans="2:3" x14ac:dyDescent="0.45">
      <c r="B295">
        <v>1988</v>
      </c>
      <c r="C295">
        <v>344.82516250498139</v>
      </c>
    </row>
    <row r="296" spans="2:3" x14ac:dyDescent="0.45">
      <c r="B296">
        <v>1989</v>
      </c>
      <c r="C296">
        <v>359.51001995086801</v>
      </c>
    </row>
    <row r="297" spans="2:3" x14ac:dyDescent="0.45">
      <c r="B297">
        <v>1990</v>
      </c>
      <c r="C297">
        <v>360.33559120063279</v>
      </c>
    </row>
    <row r="298" spans="2:3" x14ac:dyDescent="0.45">
      <c r="B298">
        <v>1991</v>
      </c>
      <c r="C298">
        <v>349.01530757136629</v>
      </c>
    </row>
    <row r="299" spans="2:3" x14ac:dyDescent="0.45">
      <c r="B299">
        <v>1992</v>
      </c>
      <c r="C299">
        <v>352.84256765829838</v>
      </c>
    </row>
    <row r="300" spans="2:3" x14ac:dyDescent="0.45">
      <c r="B300">
        <v>1993</v>
      </c>
      <c r="C300">
        <v>342.12596219492701</v>
      </c>
    </row>
    <row r="301" spans="2:3" x14ac:dyDescent="0.45">
      <c r="B301">
        <v>1994</v>
      </c>
      <c r="C301">
        <v>359.04003030433432</v>
      </c>
    </row>
    <row r="302" spans="2:3" x14ac:dyDescent="0.45">
      <c r="B302">
        <v>1995</v>
      </c>
      <c r="C302">
        <v>348.48371360102419</v>
      </c>
    </row>
    <row r="303" spans="2:3" x14ac:dyDescent="0.45">
      <c r="B303">
        <v>1996</v>
      </c>
      <c r="C303">
        <v>349.515993849425</v>
      </c>
    </row>
    <row r="304" spans="2:3" x14ac:dyDescent="0.45">
      <c r="B304">
        <v>1997</v>
      </c>
      <c r="C304">
        <v>352.34609509809081</v>
      </c>
    </row>
    <row r="305" spans="2:3" x14ac:dyDescent="0.45">
      <c r="B305">
        <v>1998</v>
      </c>
      <c r="C305">
        <v>362.20316594192792</v>
      </c>
    </row>
    <row r="306" spans="2:3" x14ac:dyDescent="0.45">
      <c r="B306">
        <v>1999</v>
      </c>
      <c r="C306">
        <v>365.62946929961572</v>
      </c>
    </row>
    <row r="307" spans="2:3" x14ac:dyDescent="0.45">
      <c r="B307">
        <v>2000</v>
      </c>
      <c r="C307">
        <v>382.04761707037733</v>
      </c>
    </row>
    <row r="308" spans="2:3" x14ac:dyDescent="0.45">
      <c r="B308">
        <v>2001</v>
      </c>
      <c r="C308">
        <v>385.30939390572291</v>
      </c>
    </row>
    <row r="309" spans="2:3" x14ac:dyDescent="0.45">
      <c r="B309">
        <v>2002</v>
      </c>
      <c r="C309">
        <v>383.72908266295599</v>
      </c>
    </row>
    <row r="310" spans="2:3" x14ac:dyDescent="0.45">
      <c r="B310">
        <v>2003</v>
      </c>
      <c r="C310">
        <v>374.00425990987389</v>
      </c>
    </row>
    <row r="311" spans="2:3" x14ac:dyDescent="0.45">
      <c r="B311">
        <v>2004</v>
      </c>
      <c r="C311">
        <v>391.96713151617939</v>
      </c>
    </row>
    <row r="312" spans="2:3" x14ac:dyDescent="0.45">
      <c r="B312">
        <v>2005</v>
      </c>
      <c r="C312">
        <v>388.8458602886592</v>
      </c>
    </row>
    <row r="313" spans="2:3" x14ac:dyDescent="0.45">
      <c r="B313">
        <v>2006</v>
      </c>
      <c r="C313">
        <v>397.53032601721861</v>
      </c>
    </row>
    <row r="314" spans="2:3" x14ac:dyDescent="0.45">
      <c r="B314">
        <v>2007</v>
      </c>
      <c r="C314">
        <v>402.3130907817424</v>
      </c>
    </row>
    <row r="315" spans="2:3" x14ac:dyDescent="0.45">
      <c r="B315">
        <v>2008</v>
      </c>
      <c r="C315">
        <v>383.79638320390529</v>
      </c>
    </row>
    <row r="316" spans="2:3" x14ac:dyDescent="0.45">
      <c r="B316">
        <v>2009</v>
      </c>
      <c r="C316">
        <v>369.80145252120968</v>
      </c>
    </row>
    <row r="317" spans="2:3" x14ac:dyDescent="0.45">
      <c r="B317">
        <v>2010</v>
      </c>
      <c r="C317">
        <v>356.13730318138909</v>
      </c>
    </row>
    <row r="318" spans="2:3" x14ac:dyDescent="0.45">
      <c r="B318">
        <v>2011</v>
      </c>
      <c r="C318">
        <v>341.82895546666992</v>
      </c>
    </row>
    <row r="319" spans="2:3" x14ac:dyDescent="0.45">
      <c r="B319">
        <v>2012</v>
      </c>
      <c r="C319">
        <v>347.89482606305182</v>
      </c>
    </row>
    <row r="320" spans="2:3" x14ac:dyDescent="0.45">
      <c r="B320">
        <v>2013</v>
      </c>
      <c r="C320">
        <v>348.29411295345687</v>
      </c>
    </row>
    <row r="321" spans="2:3" x14ac:dyDescent="0.45">
      <c r="B321">
        <v>2014</v>
      </c>
      <c r="C321">
        <v>343.96776475861333</v>
      </c>
    </row>
    <row r="322" spans="2:3" x14ac:dyDescent="0.45">
      <c r="B322">
        <v>2015</v>
      </c>
      <c r="C322">
        <v>349.65999462416039</v>
      </c>
    </row>
    <row r="323" spans="2:3" x14ac:dyDescent="0.45">
      <c r="B323">
        <v>2016</v>
      </c>
      <c r="C323">
        <v>351.16406755051941</v>
      </c>
    </row>
    <row r="324" spans="2:3" x14ac:dyDescent="0.45">
      <c r="B324">
        <v>2017</v>
      </c>
      <c r="C324">
        <v>354.47203903294741</v>
      </c>
    </row>
    <row r="325" spans="2:3" x14ac:dyDescent="0.45">
      <c r="B325">
        <v>2018</v>
      </c>
      <c r="C325">
        <v>356.68079241973118</v>
      </c>
    </row>
    <row r="326" spans="2:3" x14ac:dyDescent="0.45">
      <c r="B326">
        <v>2019</v>
      </c>
      <c r="C326">
        <v>356.51319774188931</v>
      </c>
    </row>
    <row r="327" spans="2:3" x14ac:dyDescent="0.45">
      <c r="B327">
        <v>2020</v>
      </c>
      <c r="C327">
        <v>301.96299969652881</v>
      </c>
    </row>
    <row r="328" spans="2:3" x14ac:dyDescent="0.45">
      <c r="B328">
        <v>2021</v>
      </c>
      <c r="C328">
        <v>324.07954603919097</v>
      </c>
    </row>
    <row r="329" spans="2:3" x14ac:dyDescent="0.45">
      <c r="B329">
        <v>2022</v>
      </c>
      <c r="C329">
        <v>326.20536066093888</v>
      </c>
    </row>
    <row r="330" spans="2:3" x14ac:dyDescent="0.45">
      <c r="B330">
        <v>1970</v>
      </c>
      <c r="C330" cm="1">
        <f t="array" ref="C330:C382">TRANSPOSE(B11:BB11)</f>
        <v>43.057660940742167</v>
      </c>
    </row>
    <row r="331" spans="2:3" x14ac:dyDescent="0.45">
      <c r="B331">
        <v>1971</v>
      </c>
      <c r="C331">
        <v>43.628581200576463</v>
      </c>
    </row>
    <row r="332" spans="2:3" x14ac:dyDescent="0.45">
      <c r="B332">
        <v>1972</v>
      </c>
      <c r="C332">
        <v>47.509428384187252</v>
      </c>
    </row>
    <row r="333" spans="2:3" x14ac:dyDescent="0.45">
      <c r="B333">
        <v>1973</v>
      </c>
      <c r="C333">
        <v>51.112473647694813</v>
      </c>
    </row>
    <row r="334" spans="2:3" x14ac:dyDescent="0.45">
      <c r="B334">
        <v>1974</v>
      </c>
      <c r="C334">
        <v>50.519444944912003</v>
      </c>
    </row>
    <row r="335" spans="2:3" x14ac:dyDescent="0.45">
      <c r="B335">
        <v>1975</v>
      </c>
      <c r="C335">
        <v>51.833806524976758</v>
      </c>
    </row>
    <row r="336" spans="2:3" x14ac:dyDescent="0.45">
      <c r="B336">
        <v>1976</v>
      </c>
      <c r="C336">
        <v>55.165688872736148</v>
      </c>
    </row>
    <row r="337" spans="2:3" x14ac:dyDescent="0.45">
      <c r="B337">
        <v>1977</v>
      </c>
      <c r="C337">
        <v>58.339998036208087</v>
      </c>
    </row>
    <row r="338" spans="2:3" x14ac:dyDescent="0.45">
      <c r="B338">
        <v>1978</v>
      </c>
      <c r="C338">
        <v>58.471685578622001</v>
      </c>
    </row>
    <row r="339" spans="2:3" x14ac:dyDescent="0.45">
      <c r="B339">
        <v>1979</v>
      </c>
      <c r="C339">
        <v>58.927290888935779</v>
      </c>
    </row>
    <row r="340" spans="2:3" x14ac:dyDescent="0.45">
      <c r="B340">
        <v>1980</v>
      </c>
      <c r="C340">
        <v>58.371056132642693</v>
      </c>
    </row>
    <row r="341" spans="2:3" x14ac:dyDescent="0.45">
      <c r="B341">
        <v>1981</v>
      </c>
      <c r="C341">
        <v>57.379832667346982</v>
      </c>
    </row>
    <row r="342" spans="2:3" x14ac:dyDescent="0.45">
      <c r="B342">
        <v>1982</v>
      </c>
      <c r="C342">
        <v>58.559725029882252</v>
      </c>
    </row>
    <row r="343" spans="2:3" x14ac:dyDescent="0.45">
      <c r="B343">
        <v>1983</v>
      </c>
      <c r="C343">
        <v>56.794585885674053</v>
      </c>
    </row>
    <row r="344" spans="2:3" x14ac:dyDescent="0.45">
      <c r="B344">
        <v>1984</v>
      </c>
      <c r="C344">
        <v>60.512339651336248</v>
      </c>
    </row>
    <row r="345" spans="2:3" x14ac:dyDescent="0.45">
      <c r="B345">
        <v>1985</v>
      </c>
      <c r="C345">
        <v>61.175429923563797</v>
      </c>
    </row>
    <row r="346" spans="2:3" x14ac:dyDescent="0.45">
      <c r="B346">
        <v>1986</v>
      </c>
      <c r="C346">
        <v>60.350490415619291</v>
      </c>
    </row>
    <row r="347" spans="2:3" x14ac:dyDescent="0.45">
      <c r="B347">
        <v>1987</v>
      </c>
      <c r="C347">
        <v>60.965257874565907</v>
      </c>
    </row>
    <row r="348" spans="2:3" x14ac:dyDescent="0.45">
      <c r="B348">
        <v>1988</v>
      </c>
      <c r="C348">
        <v>63.257601483860007</v>
      </c>
    </row>
    <row r="349" spans="2:3" x14ac:dyDescent="0.45">
      <c r="B349">
        <v>1989</v>
      </c>
      <c r="C349">
        <v>64.546911274377067</v>
      </c>
    </row>
    <row r="350" spans="2:3" x14ac:dyDescent="0.45">
      <c r="B350">
        <v>1990</v>
      </c>
      <c r="C350">
        <v>65.789820457898571</v>
      </c>
    </row>
    <row r="351" spans="2:3" x14ac:dyDescent="0.45">
      <c r="B351">
        <v>1991</v>
      </c>
      <c r="C351">
        <v>67.467375386148817</v>
      </c>
    </row>
    <row r="352" spans="2:3" x14ac:dyDescent="0.45">
      <c r="B352">
        <v>1992</v>
      </c>
      <c r="C352">
        <v>68.520169226569564</v>
      </c>
    </row>
    <row r="353" spans="2:3" x14ac:dyDescent="0.45">
      <c r="B353">
        <v>1993</v>
      </c>
      <c r="C353">
        <v>72.044602872228353</v>
      </c>
    </row>
    <row r="354" spans="2:3" x14ac:dyDescent="0.45">
      <c r="B354">
        <v>1994</v>
      </c>
      <c r="C354">
        <v>72.566282382796999</v>
      </c>
    </row>
    <row r="355" spans="2:3" x14ac:dyDescent="0.45">
      <c r="B355">
        <v>1995</v>
      </c>
      <c r="C355">
        <v>72.665604111841034</v>
      </c>
    </row>
    <row r="356" spans="2:3" x14ac:dyDescent="0.45">
      <c r="B356">
        <v>1996</v>
      </c>
      <c r="C356">
        <v>75.631972663170842</v>
      </c>
    </row>
    <row r="357" spans="2:3" x14ac:dyDescent="0.45">
      <c r="B357">
        <v>1997</v>
      </c>
      <c r="C357">
        <v>75.798068332493017</v>
      </c>
    </row>
    <row r="358" spans="2:3" x14ac:dyDescent="0.45">
      <c r="B358">
        <v>1998</v>
      </c>
      <c r="C358">
        <v>78.100216652341302</v>
      </c>
    </row>
    <row r="359" spans="2:3" x14ac:dyDescent="0.45">
      <c r="B359">
        <v>1999</v>
      </c>
      <c r="C359">
        <v>80.180114113142537</v>
      </c>
    </row>
    <row r="360" spans="2:3" x14ac:dyDescent="0.45">
      <c r="B360">
        <v>2000</v>
      </c>
      <c r="C360">
        <v>85.251356181697545</v>
      </c>
    </row>
    <row r="361" spans="2:3" x14ac:dyDescent="0.45">
      <c r="B361">
        <v>2001</v>
      </c>
      <c r="C361">
        <v>92.984147002466358</v>
      </c>
    </row>
    <row r="362" spans="2:3" x14ac:dyDescent="0.45">
      <c r="B362">
        <v>2002</v>
      </c>
      <c r="C362">
        <v>91.269242376258291</v>
      </c>
    </row>
    <row r="363" spans="2:3" x14ac:dyDescent="0.45">
      <c r="B363">
        <v>2003</v>
      </c>
      <c r="C363">
        <v>90.68429138493407</v>
      </c>
    </row>
    <row r="364" spans="2:3" x14ac:dyDescent="0.45">
      <c r="B364">
        <v>2004</v>
      </c>
      <c r="C364">
        <v>93.229721215835639</v>
      </c>
    </row>
    <row r="365" spans="2:3" x14ac:dyDescent="0.45">
      <c r="B365">
        <v>2005</v>
      </c>
      <c r="C365">
        <v>95.439406215472687</v>
      </c>
    </row>
    <row r="366" spans="2:3" x14ac:dyDescent="0.45">
      <c r="B366">
        <v>2006</v>
      </c>
      <c r="C366">
        <v>96.280319278531962</v>
      </c>
    </row>
    <row r="367" spans="2:3" x14ac:dyDescent="0.45">
      <c r="B367">
        <v>2007</v>
      </c>
      <c r="C367">
        <v>98.94670689095004</v>
      </c>
    </row>
    <row r="368" spans="2:3" x14ac:dyDescent="0.45">
      <c r="B368">
        <v>2008</v>
      </c>
      <c r="C368">
        <v>97.039297107284526</v>
      </c>
    </row>
    <row r="369" spans="2:3" x14ac:dyDescent="0.45">
      <c r="B369">
        <v>2009</v>
      </c>
      <c r="C369">
        <v>92.841021296547282</v>
      </c>
    </row>
    <row r="370" spans="2:3" x14ac:dyDescent="0.45">
      <c r="B370">
        <v>2010</v>
      </c>
      <c r="C370">
        <v>95.545642198044106</v>
      </c>
    </row>
    <row r="371" spans="2:3" x14ac:dyDescent="0.45">
      <c r="B371">
        <v>2011</v>
      </c>
      <c r="C371">
        <v>92.135875964659022</v>
      </c>
    </row>
    <row r="372" spans="2:3" x14ac:dyDescent="0.45">
      <c r="B372">
        <v>2012</v>
      </c>
      <c r="C372">
        <v>90.820094117746876</v>
      </c>
    </row>
    <row r="373" spans="2:3" x14ac:dyDescent="0.45">
      <c r="B373">
        <v>2013</v>
      </c>
      <c r="C373">
        <v>91.674829393864854</v>
      </c>
    </row>
    <row r="374" spans="2:3" x14ac:dyDescent="0.45">
      <c r="B374">
        <v>2014</v>
      </c>
      <c r="C374">
        <v>92.305463690069246</v>
      </c>
    </row>
    <row r="375" spans="2:3" x14ac:dyDescent="0.45">
      <c r="B375">
        <v>2015</v>
      </c>
      <c r="C375">
        <v>90.793496728199742</v>
      </c>
    </row>
    <row r="376" spans="2:3" x14ac:dyDescent="0.45">
      <c r="B376">
        <v>2016</v>
      </c>
      <c r="C376">
        <v>87.850219325992612</v>
      </c>
    </row>
    <row r="377" spans="2:3" x14ac:dyDescent="0.45">
      <c r="B377">
        <v>2017</v>
      </c>
      <c r="C377">
        <v>88.166319808891316</v>
      </c>
    </row>
    <row r="378" spans="2:3" x14ac:dyDescent="0.45">
      <c r="B378">
        <v>2018</v>
      </c>
      <c r="C378">
        <v>89.412317926003993</v>
      </c>
    </row>
    <row r="379" spans="2:3" x14ac:dyDescent="0.45">
      <c r="B379">
        <v>2019</v>
      </c>
      <c r="C379">
        <v>91.099265260749945</v>
      </c>
    </row>
    <row r="380" spans="2:3" x14ac:dyDescent="0.45">
      <c r="B380">
        <v>2020</v>
      </c>
      <c r="C380">
        <v>79.264087313984859</v>
      </c>
    </row>
    <row r="381" spans="2:3" x14ac:dyDescent="0.45">
      <c r="B381">
        <v>2021</v>
      </c>
      <c r="C381">
        <v>84.663257661318795</v>
      </c>
    </row>
    <row r="382" spans="2:3" x14ac:dyDescent="0.45">
      <c r="B382">
        <v>2022</v>
      </c>
      <c r="C382">
        <v>88.685172545839066</v>
      </c>
    </row>
    <row r="383" spans="2:3" x14ac:dyDescent="0.45">
      <c r="B383">
        <v>1970</v>
      </c>
      <c r="C383" cm="1">
        <f t="array" ref="C383:C435">TRANSPOSE(B12:BB12)</f>
        <v>47.839723105457658</v>
      </c>
    </row>
    <row r="384" spans="2:3" x14ac:dyDescent="0.45">
      <c r="B384">
        <v>1971</v>
      </c>
      <c r="C384">
        <v>45.901611230601553</v>
      </c>
    </row>
    <row r="385" spans="2:3" x14ac:dyDescent="0.45">
      <c r="B385">
        <v>1972</v>
      </c>
      <c r="C385">
        <v>47.222931559490853</v>
      </c>
    </row>
    <row r="386" spans="2:3" x14ac:dyDescent="0.45">
      <c r="B386">
        <v>1973</v>
      </c>
      <c r="C386">
        <v>48.585808514851692</v>
      </c>
    </row>
    <row r="387" spans="2:3" x14ac:dyDescent="0.45">
      <c r="B387">
        <v>1974</v>
      </c>
      <c r="C387">
        <v>45.433966844463598</v>
      </c>
    </row>
    <row r="388" spans="2:3" x14ac:dyDescent="0.45">
      <c r="B388">
        <v>1975</v>
      </c>
      <c r="C388">
        <v>41.695951508046782</v>
      </c>
    </row>
    <row r="389" spans="2:3" x14ac:dyDescent="0.45">
      <c r="B389">
        <v>1976</v>
      </c>
      <c r="C389">
        <v>43.441471677363417</v>
      </c>
    </row>
    <row r="390" spans="2:3" x14ac:dyDescent="0.45">
      <c r="B390">
        <v>1977</v>
      </c>
      <c r="C390">
        <v>43.059845725561559</v>
      </c>
    </row>
    <row r="391" spans="2:3" x14ac:dyDescent="0.45">
      <c r="B391">
        <v>1978</v>
      </c>
      <c r="C391">
        <v>43.977976552595777</v>
      </c>
    </row>
    <row r="392" spans="2:3" x14ac:dyDescent="0.45">
      <c r="B392">
        <v>1979</v>
      </c>
      <c r="C392">
        <v>42.034476164695263</v>
      </c>
    </row>
    <row r="393" spans="2:3" x14ac:dyDescent="0.45">
      <c r="B393">
        <v>1980</v>
      </c>
      <c r="C393">
        <v>40.145302401943553</v>
      </c>
    </row>
    <row r="394" spans="2:3" x14ac:dyDescent="0.45">
      <c r="B394">
        <v>1981</v>
      </c>
      <c r="C394">
        <v>35.371901160151857</v>
      </c>
    </row>
    <row r="395" spans="2:3" x14ac:dyDescent="0.45">
      <c r="B395">
        <v>1982</v>
      </c>
      <c r="C395">
        <v>35.400879159801477</v>
      </c>
    </row>
    <row r="396" spans="2:3" x14ac:dyDescent="0.45">
      <c r="B396">
        <v>1983</v>
      </c>
      <c r="C396">
        <v>34.773249793514722</v>
      </c>
    </row>
    <row r="397" spans="2:3" x14ac:dyDescent="0.45">
      <c r="B397">
        <v>1984</v>
      </c>
      <c r="C397">
        <v>37.966531521929703</v>
      </c>
    </row>
    <row r="398" spans="2:3" x14ac:dyDescent="0.45">
      <c r="B398">
        <v>1985</v>
      </c>
      <c r="C398">
        <v>37.863138949916269</v>
      </c>
    </row>
    <row r="399" spans="2:3" x14ac:dyDescent="0.45">
      <c r="B399">
        <v>1986</v>
      </c>
      <c r="C399">
        <v>39.525506167195687</v>
      </c>
    </row>
    <row r="400" spans="2:3" x14ac:dyDescent="0.45">
      <c r="B400">
        <v>1987</v>
      </c>
      <c r="C400">
        <v>39.721473798124961</v>
      </c>
    </row>
    <row r="401" spans="2:3" x14ac:dyDescent="0.45">
      <c r="B401">
        <v>1988</v>
      </c>
      <c r="C401">
        <v>42.240528549772897</v>
      </c>
    </row>
    <row r="402" spans="2:3" x14ac:dyDescent="0.45">
      <c r="B402">
        <v>1989</v>
      </c>
      <c r="C402">
        <v>43.724242806429842</v>
      </c>
    </row>
    <row r="403" spans="2:3" x14ac:dyDescent="0.45">
      <c r="B403">
        <v>1990</v>
      </c>
      <c r="C403">
        <v>40.439938873550417</v>
      </c>
    </row>
    <row r="404" spans="2:3" x14ac:dyDescent="0.45">
      <c r="B404">
        <v>1991</v>
      </c>
      <c r="C404">
        <v>39.634425210233857</v>
      </c>
    </row>
    <row r="405" spans="2:3" x14ac:dyDescent="0.45">
      <c r="B405">
        <v>1992</v>
      </c>
      <c r="C405">
        <v>40.07155127447993</v>
      </c>
    </row>
    <row r="406" spans="2:3" x14ac:dyDescent="0.45">
      <c r="B406">
        <v>1993</v>
      </c>
      <c r="C406">
        <v>38.071476019951042</v>
      </c>
    </row>
    <row r="407" spans="2:3" x14ac:dyDescent="0.45">
      <c r="B407">
        <v>1994</v>
      </c>
      <c r="C407">
        <v>37.386575739255967</v>
      </c>
    </row>
    <row r="408" spans="2:3" x14ac:dyDescent="0.45">
      <c r="B408">
        <v>1995</v>
      </c>
      <c r="C408">
        <v>36.709604747388269</v>
      </c>
    </row>
    <row r="409" spans="2:3" x14ac:dyDescent="0.45">
      <c r="B409">
        <v>1996</v>
      </c>
      <c r="C409">
        <v>39.415183042406198</v>
      </c>
    </row>
    <row r="410" spans="2:3" x14ac:dyDescent="0.45">
      <c r="B410">
        <v>1997</v>
      </c>
      <c r="C410">
        <v>42.315181719457499</v>
      </c>
    </row>
    <row r="411" spans="2:3" x14ac:dyDescent="0.45">
      <c r="B411">
        <v>1998</v>
      </c>
      <c r="C411">
        <v>39.907009344199189</v>
      </c>
    </row>
    <row r="412" spans="2:3" x14ac:dyDescent="0.45">
      <c r="B412">
        <v>1999</v>
      </c>
      <c r="C412">
        <v>41.15880921933168</v>
      </c>
    </row>
    <row r="413" spans="2:3" x14ac:dyDescent="0.45">
      <c r="B413">
        <v>2000</v>
      </c>
      <c r="C413">
        <v>42.748950613138938</v>
      </c>
    </row>
    <row r="414" spans="2:3" x14ac:dyDescent="0.45">
      <c r="B414">
        <v>2001</v>
      </c>
      <c r="C414">
        <v>41.565803694195303</v>
      </c>
    </row>
    <row r="415" spans="2:3" x14ac:dyDescent="0.45">
      <c r="B415">
        <v>2002</v>
      </c>
      <c r="C415">
        <v>40.041530796084182</v>
      </c>
    </row>
    <row r="416" spans="2:3" x14ac:dyDescent="0.45">
      <c r="B416">
        <v>2003</v>
      </c>
      <c r="C416">
        <v>42.95377174384425</v>
      </c>
    </row>
    <row r="417" spans="2:3" x14ac:dyDescent="0.45">
      <c r="B417">
        <v>2004</v>
      </c>
      <c r="C417">
        <v>44.69002429136625</v>
      </c>
    </row>
    <row r="418" spans="2:3" x14ac:dyDescent="0.45">
      <c r="B418">
        <v>2005</v>
      </c>
      <c r="C418">
        <v>43.882631720412391</v>
      </c>
    </row>
    <row r="419" spans="2:3" x14ac:dyDescent="0.45">
      <c r="B419">
        <v>2006</v>
      </c>
      <c r="C419">
        <v>40.898415422271647</v>
      </c>
    </row>
    <row r="420" spans="2:3" x14ac:dyDescent="0.45">
      <c r="B420">
        <v>2007</v>
      </c>
      <c r="C420">
        <v>40.115415769809353</v>
      </c>
    </row>
    <row r="421" spans="2:3" x14ac:dyDescent="0.45">
      <c r="B421">
        <v>2008</v>
      </c>
      <c r="C421">
        <v>37.642974338573168</v>
      </c>
    </row>
    <row r="422" spans="2:3" x14ac:dyDescent="0.45">
      <c r="B422">
        <v>2009</v>
      </c>
      <c r="C422">
        <v>35.915737015055292</v>
      </c>
    </row>
    <row r="423" spans="2:3" x14ac:dyDescent="0.45">
      <c r="B423">
        <v>2010</v>
      </c>
      <c r="C423">
        <v>36.40459175320904</v>
      </c>
    </row>
    <row r="424" spans="2:3" x14ac:dyDescent="0.45">
      <c r="B424">
        <v>2011</v>
      </c>
      <c r="C424">
        <v>34.965920256077553</v>
      </c>
    </row>
    <row r="425" spans="2:3" x14ac:dyDescent="0.45">
      <c r="B425">
        <v>2012</v>
      </c>
      <c r="C425">
        <v>34.197649031492602</v>
      </c>
    </row>
    <row r="426" spans="2:3" x14ac:dyDescent="0.45">
      <c r="B426">
        <v>2013</v>
      </c>
      <c r="C426">
        <v>34.532277853361208</v>
      </c>
    </row>
    <row r="427" spans="2:3" x14ac:dyDescent="0.45">
      <c r="B427">
        <v>2014</v>
      </c>
      <c r="C427">
        <v>34.870039819299471</v>
      </c>
    </row>
    <row r="428" spans="2:3" x14ac:dyDescent="0.45">
      <c r="B428">
        <v>2015</v>
      </c>
      <c r="C428">
        <v>36.192877040056047</v>
      </c>
    </row>
    <row r="429" spans="2:3" x14ac:dyDescent="0.45">
      <c r="B429">
        <v>2016</v>
      </c>
      <c r="C429">
        <v>33.928559590131712</v>
      </c>
    </row>
    <row r="430" spans="2:3" x14ac:dyDescent="0.45">
      <c r="B430">
        <v>2017</v>
      </c>
      <c r="C430">
        <v>33.7074655979387</v>
      </c>
    </row>
    <row r="431" spans="2:3" x14ac:dyDescent="0.45">
      <c r="B431">
        <v>2018</v>
      </c>
      <c r="C431">
        <v>37.239556216186571</v>
      </c>
    </row>
    <row r="432" spans="2:3" x14ac:dyDescent="0.45">
      <c r="B432">
        <v>2019</v>
      </c>
      <c r="C432">
        <v>36.494939958693912</v>
      </c>
    </row>
    <row r="433" spans="2:3" x14ac:dyDescent="0.45">
      <c r="B433">
        <v>2020</v>
      </c>
      <c r="C433">
        <v>33.6528108017636</v>
      </c>
    </row>
    <row r="434" spans="2:3" x14ac:dyDescent="0.45">
      <c r="B434">
        <v>2021</v>
      </c>
      <c r="C434">
        <v>36.331574051476608</v>
      </c>
    </row>
    <row r="435" spans="2:3" x14ac:dyDescent="0.45">
      <c r="B435">
        <v>2022</v>
      </c>
      <c r="C435">
        <v>37.041872570531673</v>
      </c>
    </row>
    <row r="436" spans="2:3" x14ac:dyDescent="0.45">
      <c r="B436">
        <v>1970</v>
      </c>
    </row>
    <row r="437" spans="2:3" x14ac:dyDescent="0.45">
      <c r="B437">
        <v>1971</v>
      </c>
    </row>
    <row r="438" spans="2:3" x14ac:dyDescent="0.45">
      <c r="B438">
        <v>1972</v>
      </c>
    </row>
    <row r="439" spans="2:3" x14ac:dyDescent="0.45">
      <c r="B439">
        <v>1973</v>
      </c>
    </row>
    <row r="440" spans="2:3" x14ac:dyDescent="0.45">
      <c r="B440">
        <v>1974</v>
      </c>
    </row>
    <row r="441" spans="2:3" x14ac:dyDescent="0.45">
      <c r="B441">
        <v>1975</v>
      </c>
    </row>
    <row r="442" spans="2:3" x14ac:dyDescent="0.45">
      <c r="B442">
        <v>1976</v>
      </c>
    </row>
    <row r="443" spans="2:3" x14ac:dyDescent="0.45">
      <c r="B443">
        <v>1977</v>
      </c>
    </row>
    <row r="444" spans="2:3" x14ac:dyDescent="0.45">
      <c r="B444">
        <v>1978</v>
      </c>
    </row>
    <row r="445" spans="2:3" x14ac:dyDescent="0.45">
      <c r="B445">
        <v>1979</v>
      </c>
    </row>
    <row r="446" spans="2:3" x14ac:dyDescent="0.45">
      <c r="B446">
        <v>1980</v>
      </c>
    </row>
    <row r="447" spans="2:3" x14ac:dyDescent="0.45">
      <c r="B447">
        <v>1981</v>
      </c>
    </row>
    <row r="448" spans="2:3" x14ac:dyDescent="0.45">
      <c r="B448">
        <v>1982</v>
      </c>
    </row>
    <row r="449" spans="2:2" x14ac:dyDescent="0.45">
      <c r="B449">
        <v>1983</v>
      </c>
    </row>
    <row r="450" spans="2:2" x14ac:dyDescent="0.45">
      <c r="B450">
        <v>1984</v>
      </c>
    </row>
    <row r="451" spans="2:2" x14ac:dyDescent="0.45">
      <c r="B451">
        <v>1985</v>
      </c>
    </row>
    <row r="452" spans="2:2" x14ac:dyDescent="0.45">
      <c r="B452">
        <v>1986</v>
      </c>
    </row>
    <row r="453" spans="2:2" x14ac:dyDescent="0.45">
      <c r="B453">
        <v>1987</v>
      </c>
    </row>
    <row r="454" spans="2:2" x14ac:dyDescent="0.45">
      <c r="B454">
        <v>1988</v>
      </c>
    </row>
    <row r="455" spans="2:2" x14ac:dyDescent="0.45">
      <c r="B455">
        <v>1989</v>
      </c>
    </row>
    <row r="456" spans="2:2" x14ac:dyDescent="0.45">
      <c r="B456">
        <v>1990</v>
      </c>
    </row>
    <row r="457" spans="2:2" x14ac:dyDescent="0.45">
      <c r="B457">
        <v>1991</v>
      </c>
    </row>
    <row r="458" spans="2:2" x14ac:dyDescent="0.45">
      <c r="B458">
        <v>1992</v>
      </c>
    </row>
    <row r="459" spans="2:2" x14ac:dyDescent="0.45">
      <c r="B459">
        <v>1993</v>
      </c>
    </row>
    <row r="460" spans="2:2" x14ac:dyDescent="0.45">
      <c r="B460">
        <v>1994</v>
      </c>
    </row>
    <row r="461" spans="2:2" x14ac:dyDescent="0.45">
      <c r="B461">
        <v>1995</v>
      </c>
    </row>
    <row r="462" spans="2:2" x14ac:dyDescent="0.45">
      <c r="B462">
        <v>1996</v>
      </c>
    </row>
    <row r="463" spans="2:2" x14ac:dyDescent="0.45">
      <c r="B463">
        <v>1997</v>
      </c>
    </row>
    <row r="464" spans="2:2" x14ac:dyDescent="0.45">
      <c r="B464">
        <v>1998</v>
      </c>
    </row>
    <row r="465" spans="2:2" x14ac:dyDescent="0.45">
      <c r="B465">
        <v>1999</v>
      </c>
    </row>
    <row r="466" spans="2:2" x14ac:dyDescent="0.45">
      <c r="B466">
        <v>2000</v>
      </c>
    </row>
    <row r="467" spans="2:2" x14ac:dyDescent="0.45">
      <c r="B467">
        <v>2001</v>
      </c>
    </row>
    <row r="468" spans="2:2" x14ac:dyDescent="0.45">
      <c r="B468">
        <v>2002</v>
      </c>
    </row>
    <row r="469" spans="2:2" x14ac:dyDescent="0.45">
      <c r="B469">
        <v>2003</v>
      </c>
    </row>
    <row r="470" spans="2:2" x14ac:dyDescent="0.45">
      <c r="B470">
        <v>2004</v>
      </c>
    </row>
    <row r="471" spans="2:2" x14ac:dyDescent="0.45">
      <c r="B471">
        <v>2005</v>
      </c>
    </row>
    <row r="472" spans="2:2" x14ac:dyDescent="0.45">
      <c r="B472">
        <v>2006</v>
      </c>
    </row>
    <row r="473" spans="2:2" x14ac:dyDescent="0.45">
      <c r="B473">
        <v>2007</v>
      </c>
    </row>
    <row r="474" spans="2:2" x14ac:dyDescent="0.45">
      <c r="B474">
        <v>2008</v>
      </c>
    </row>
    <row r="475" spans="2:2" x14ac:dyDescent="0.45">
      <c r="B475">
        <v>2009</v>
      </c>
    </row>
    <row r="476" spans="2:2" x14ac:dyDescent="0.45">
      <c r="B476">
        <v>2010</v>
      </c>
    </row>
    <row r="477" spans="2:2" x14ac:dyDescent="0.45">
      <c r="B477">
        <v>2011</v>
      </c>
    </row>
    <row r="478" spans="2:2" x14ac:dyDescent="0.45">
      <c r="B478">
        <v>2012</v>
      </c>
    </row>
    <row r="479" spans="2:2" x14ac:dyDescent="0.45">
      <c r="B479">
        <v>2013</v>
      </c>
    </row>
    <row r="480" spans="2:2" x14ac:dyDescent="0.45">
      <c r="B480">
        <v>2014</v>
      </c>
    </row>
    <row r="481" spans="2:2" x14ac:dyDescent="0.45">
      <c r="B481">
        <v>2015</v>
      </c>
    </row>
    <row r="482" spans="2:2" x14ac:dyDescent="0.45">
      <c r="B482">
        <v>2016</v>
      </c>
    </row>
    <row r="483" spans="2:2" x14ac:dyDescent="0.45">
      <c r="B483">
        <v>2017</v>
      </c>
    </row>
    <row r="484" spans="2:2" x14ac:dyDescent="0.45">
      <c r="B484">
        <v>2018</v>
      </c>
    </row>
    <row r="485" spans="2:2" x14ac:dyDescent="0.45">
      <c r="B485">
        <v>2019</v>
      </c>
    </row>
    <row r="486" spans="2:2" x14ac:dyDescent="0.45">
      <c r="B486">
        <v>2020</v>
      </c>
    </row>
    <row r="487" spans="2:2" x14ac:dyDescent="0.45">
      <c r="B487">
        <v>2021</v>
      </c>
    </row>
    <row r="488" spans="2:2" x14ac:dyDescent="0.45">
      <c r="B488">
        <v>2022</v>
      </c>
    </row>
    <row r="489" spans="2:2" x14ac:dyDescent="0.45">
      <c r="B489">
        <v>1970</v>
      </c>
    </row>
    <row r="490" spans="2:2" x14ac:dyDescent="0.45">
      <c r="B490">
        <v>1971</v>
      </c>
    </row>
    <row r="491" spans="2:2" x14ac:dyDescent="0.45">
      <c r="B491">
        <v>1972</v>
      </c>
    </row>
    <row r="492" spans="2:2" x14ac:dyDescent="0.45">
      <c r="B492">
        <v>1973</v>
      </c>
    </row>
    <row r="493" spans="2:2" x14ac:dyDescent="0.45">
      <c r="B493">
        <v>1974</v>
      </c>
    </row>
    <row r="494" spans="2:2" x14ac:dyDescent="0.45">
      <c r="B494">
        <v>1975</v>
      </c>
    </row>
    <row r="495" spans="2:2" x14ac:dyDescent="0.45">
      <c r="B495">
        <v>1976</v>
      </c>
    </row>
    <row r="496" spans="2:2" x14ac:dyDescent="0.45">
      <c r="B496">
        <v>1977</v>
      </c>
    </row>
    <row r="497" spans="2:2" x14ac:dyDescent="0.45">
      <c r="B497">
        <v>1978</v>
      </c>
    </row>
    <row r="498" spans="2:2" x14ac:dyDescent="0.45">
      <c r="B498">
        <v>1979</v>
      </c>
    </row>
    <row r="499" spans="2:2" x14ac:dyDescent="0.45">
      <c r="B499">
        <v>1980</v>
      </c>
    </row>
    <row r="500" spans="2:2" x14ac:dyDescent="0.45">
      <c r="B500">
        <v>1981</v>
      </c>
    </row>
    <row r="501" spans="2:2" x14ac:dyDescent="0.45">
      <c r="B501">
        <v>1982</v>
      </c>
    </row>
    <row r="502" spans="2:2" x14ac:dyDescent="0.45">
      <c r="B502">
        <v>1983</v>
      </c>
    </row>
    <row r="503" spans="2:2" x14ac:dyDescent="0.45">
      <c r="B503">
        <v>1984</v>
      </c>
    </row>
    <row r="504" spans="2:2" x14ac:dyDescent="0.45">
      <c r="B504">
        <v>1985</v>
      </c>
    </row>
    <row r="505" spans="2:2" x14ac:dyDescent="0.45">
      <c r="B505">
        <v>1986</v>
      </c>
    </row>
    <row r="506" spans="2:2" x14ac:dyDescent="0.45">
      <c r="B506">
        <v>1987</v>
      </c>
    </row>
    <row r="507" spans="2:2" x14ac:dyDescent="0.45">
      <c r="B507">
        <v>1988</v>
      </c>
    </row>
    <row r="508" spans="2:2" x14ac:dyDescent="0.45">
      <c r="B508">
        <v>1989</v>
      </c>
    </row>
    <row r="509" spans="2:2" x14ac:dyDescent="0.45">
      <c r="B509">
        <v>1990</v>
      </c>
    </row>
    <row r="510" spans="2:2" x14ac:dyDescent="0.45">
      <c r="B510">
        <v>1991</v>
      </c>
    </row>
    <row r="511" spans="2:2" x14ac:dyDescent="0.45">
      <c r="B511">
        <v>1992</v>
      </c>
    </row>
    <row r="512" spans="2:2" x14ac:dyDescent="0.45">
      <c r="B512">
        <v>1993</v>
      </c>
    </row>
    <row r="513" spans="2:2" x14ac:dyDescent="0.45">
      <c r="B513">
        <v>1994</v>
      </c>
    </row>
    <row r="514" spans="2:2" x14ac:dyDescent="0.45">
      <c r="B514">
        <v>1995</v>
      </c>
    </row>
    <row r="515" spans="2:2" x14ac:dyDescent="0.45">
      <c r="B515">
        <v>1996</v>
      </c>
    </row>
    <row r="516" spans="2:2" x14ac:dyDescent="0.45">
      <c r="B516">
        <v>1997</v>
      </c>
    </row>
    <row r="517" spans="2:2" x14ac:dyDescent="0.45">
      <c r="B517">
        <v>1998</v>
      </c>
    </row>
    <row r="518" spans="2:2" x14ac:dyDescent="0.45">
      <c r="B518">
        <v>1999</v>
      </c>
    </row>
    <row r="519" spans="2:2" x14ac:dyDescent="0.45">
      <c r="B519">
        <v>2000</v>
      </c>
    </row>
    <row r="520" spans="2:2" x14ac:dyDescent="0.45">
      <c r="B520">
        <v>2001</v>
      </c>
    </row>
    <row r="521" spans="2:2" x14ac:dyDescent="0.45">
      <c r="B521">
        <v>2002</v>
      </c>
    </row>
    <row r="522" spans="2:2" x14ac:dyDescent="0.45">
      <c r="B522">
        <v>2003</v>
      </c>
    </row>
    <row r="523" spans="2:2" x14ac:dyDescent="0.45">
      <c r="B523">
        <v>2004</v>
      </c>
    </row>
    <row r="524" spans="2:2" x14ac:dyDescent="0.45">
      <c r="B524">
        <v>2005</v>
      </c>
    </row>
    <row r="525" spans="2:2" x14ac:dyDescent="0.45">
      <c r="B525">
        <v>2006</v>
      </c>
    </row>
    <row r="526" spans="2:2" x14ac:dyDescent="0.45">
      <c r="B526">
        <v>2007</v>
      </c>
    </row>
    <row r="527" spans="2:2" x14ac:dyDescent="0.45">
      <c r="B527">
        <v>2008</v>
      </c>
    </row>
    <row r="528" spans="2:2" x14ac:dyDescent="0.45">
      <c r="B528">
        <v>2009</v>
      </c>
    </row>
    <row r="529" spans="2:2" x14ac:dyDescent="0.45">
      <c r="B529">
        <v>2010</v>
      </c>
    </row>
    <row r="530" spans="2:2" x14ac:dyDescent="0.45">
      <c r="B530">
        <v>2011</v>
      </c>
    </row>
    <row r="531" spans="2:2" x14ac:dyDescent="0.45">
      <c r="B531">
        <v>2012</v>
      </c>
    </row>
    <row r="532" spans="2:2" x14ac:dyDescent="0.45">
      <c r="B532">
        <v>2013</v>
      </c>
    </row>
    <row r="533" spans="2:2" x14ac:dyDescent="0.45">
      <c r="B533">
        <v>2014</v>
      </c>
    </row>
    <row r="534" spans="2:2" x14ac:dyDescent="0.45">
      <c r="B534">
        <v>2015</v>
      </c>
    </row>
    <row r="535" spans="2:2" x14ac:dyDescent="0.45">
      <c r="B535">
        <v>2016</v>
      </c>
    </row>
    <row r="536" spans="2:2" x14ac:dyDescent="0.45">
      <c r="B536">
        <v>2017</v>
      </c>
    </row>
    <row r="537" spans="2:2" x14ac:dyDescent="0.45">
      <c r="B537">
        <v>2018</v>
      </c>
    </row>
    <row r="538" spans="2:2" x14ac:dyDescent="0.45">
      <c r="B538">
        <v>2019</v>
      </c>
    </row>
    <row r="539" spans="2:2" x14ac:dyDescent="0.45">
      <c r="B539">
        <v>2020</v>
      </c>
    </row>
    <row r="540" spans="2:2" x14ac:dyDescent="0.45">
      <c r="B540">
        <v>2021</v>
      </c>
    </row>
    <row r="541" spans="2:2" x14ac:dyDescent="0.45">
      <c r="B541">
        <v>2022</v>
      </c>
    </row>
    <row r="542" spans="2:2" x14ac:dyDescent="0.45">
      <c r="B542">
        <v>1970</v>
      </c>
    </row>
    <row r="543" spans="2:2" x14ac:dyDescent="0.45">
      <c r="B543">
        <v>1971</v>
      </c>
    </row>
    <row r="544" spans="2:2" x14ac:dyDescent="0.45">
      <c r="B544">
        <v>1972</v>
      </c>
    </row>
    <row r="545" spans="2:2" x14ac:dyDescent="0.45">
      <c r="B545">
        <v>1973</v>
      </c>
    </row>
    <row r="546" spans="2:2" x14ac:dyDescent="0.45">
      <c r="B546">
        <v>1974</v>
      </c>
    </row>
    <row r="547" spans="2:2" x14ac:dyDescent="0.45">
      <c r="B547">
        <v>1975</v>
      </c>
    </row>
    <row r="548" spans="2:2" x14ac:dyDescent="0.45">
      <c r="B548">
        <v>1976</v>
      </c>
    </row>
    <row r="549" spans="2:2" x14ac:dyDescent="0.45">
      <c r="B549">
        <v>1977</v>
      </c>
    </row>
    <row r="550" spans="2:2" x14ac:dyDescent="0.45">
      <c r="B550">
        <v>1978</v>
      </c>
    </row>
    <row r="551" spans="2:2" x14ac:dyDescent="0.45">
      <c r="B551">
        <v>1979</v>
      </c>
    </row>
    <row r="552" spans="2:2" x14ac:dyDescent="0.45">
      <c r="B552">
        <v>1980</v>
      </c>
    </row>
    <row r="553" spans="2:2" x14ac:dyDescent="0.45">
      <c r="B553">
        <v>1981</v>
      </c>
    </row>
    <row r="554" spans="2:2" x14ac:dyDescent="0.45">
      <c r="B554">
        <v>1982</v>
      </c>
    </row>
    <row r="555" spans="2:2" x14ac:dyDescent="0.45">
      <c r="B555">
        <v>1983</v>
      </c>
    </row>
    <row r="556" spans="2:2" x14ac:dyDescent="0.45">
      <c r="B556">
        <v>1984</v>
      </c>
    </row>
    <row r="557" spans="2:2" x14ac:dyDescent="0.45">
      <c r="B557">
        <v>1985</v>
      </c>
    </row>
    <row r="558" spans="2:2" x14ac:dyDescent="0.45">
      <c r="B558">
        <v>1986</v>
      </c>
    </row>
    <row r="559" spans="2:2" x14ac:dyDescent="0.45">
      <c r="B559">
        <v>1987</v>
      </c>
    </row>
    <row r="560" spans="2:2" x14ac:dyDescent="0.45">
      <c r="B560">
        <v>1988</v>
      </c>
    </row>
    <row r="561" spans="2:2" x14ac:dyDescent="0.45">
      <c r="B561">
        <v>1989</v>
      </c>
    </row>
    <row r="562" spans="2:2" x14ac:dyDescent="0.45">
      <c r="B562">
        <v>1990</v>
      </c>
    </row>
    <row r="563" spans="2:2" x14ac:dyDescent="0.45">
      <c r="B563">
        <v>1991</v>
      </c>
    </row>
    <row r="564" spans="2:2" x14ac:dyDescent="0.45">
      <c r="B564">
        <v>1992</v>
      </c>
    </row>
    <row r="565" spans="2:2" x14ac:dyDescent="0.45">
      <c r="B565">
        <v>1993</v>
      </c>
    </row>
    <row r="566" spans="2:2" x14ac:dyDescent="0.45">
      <c r="B566">
        <v>1994</v>
      </c>
    </row>
    <row r="567" spans="2:2" x14ac:dyDescent="0.45">
      <c r="B567">
        <v>1995</v>
      </c>
    </row>
    <row r="568" spans="2:2" x14ac:dyDescent="0.45">
      <c r="B568">
        <v>1996</v>
      </c>
    </row>
    <row r="569" spans="2:2" x14ac:dyDescent="0.45">
      <c r="B569">
        <v>1997</v>
      </c>
    </row>
    <row r="570" spans="2:2" x14ac:dyDescent="0.45">
      <c r="B570">
        <v>1998</v>
      </c>
    </row>
    <row r="571" spans="2:2" x14ac:dyDescent="0.45">
      <c r="B571">
        <v>1999</v>
      </c>
    </row>
    <row r="572" spans="2:2" x14ac:dyDescent="0.45">
      <c r="B572">
        <v>2000</v>
      </c>
    </row>
    <row r="573" spans="2:2" x14ac:dyDescent="0.45">
      <c r="B573">
        <v>2001</v>
      </c>
    </row>
    <row r="574" spans="2:2" x14ac:dyDescent="0.45">
      <c r="B574">
        <v>2002</v>
      </c>
    </row>
    <row r="575" spans="2:2" x14ac:dyDescent="0.45">
      <c r="B575">
        <v>2003</v>
      </c>
    </row>
    <row r="576" spans="2:2" x14ac:dyDescent="0.45">
      <c r="B576">
        <v>2004</v>
      </c>
    </row>
    <row r="577" spans="2:2" x14ac:dyDescent="0.45">
      <c r="B577">
        <v>2005</v>
      </c>
    </row>
    <row r="578" spans="2:2" x14ac:dyDescent="0.45">
      <c r="B578">
        <v>2006</v>
      </c>
    </row>
    <row r="579" spans="2:2" x14ac:dyDescent="0.45">
      <c r="B579">
        <v>2007</v>
      </c>
    </row>
    <row r="580" spans="2:2" x14ac:dyDescent="0.45">
      <c r="B580">
        <v>2008</v>
      </c>
    </row>
    <row r="581" spans="2:2" x14ac:dyDescent="0.45">
      <c r="B581">
        <v>2009</v>
      </c>
    </row>
    <row r="582" spans="2:2" x14ac:dyDescent="0.45">
      <c r="B582">
        <v>2010</v>
      </c>
    </row>
    <row r="583" spans="2:2" x14ac:dyDescent="0.45">
      <c r="B583">
        <v>2011</v>
      </c>
    </row>
    <row r="584" spans="2:2" x14ac:dyDescent="0.45">
      <c r="B584">
        <v>2012</v>
      </c>
    </row>
    <row r="585" spans="2:2" x14ac:dyDescent="0.45">
      <c r="B585">
        <v>2013</v>
      </c>
    </row>
    <row r="586" spans="2:2" x14ac:dyDescent="0.45">
      <c r="B586">
        <v>2014</v>
      </c>
    </row>
    <row r="587" spans="2:2" x14ac:dyDescent="0.45">
      <c r="B587">
        <v>2015</v>
      </c>
    </row>
    <row r="588" spans="2:2" x14ac:dyDescent="0.45">
      <c r="B588">
        <v>2016</v>
      </c>
    </row>
    <row r="589" spans="2:2" x14ac:dyDescent="0.45">
      <c r="B589">
        <v>2017</v>
      </c>
    </row>
    <row r="590" spans="2:2" x14ac:dyDescent="0.45">
      <c r="B590">
        <v>2018</v>
      </c>
    </row>
    <row r="591" spans="2:2" x14ac:dyDescent="0.45">
      <c r="B591">
        <v>2019</v>
      </c>
    </row>
    <row r="592" spans="2:2" x14ac:dyDescent="0.45">
      <c r="B592">
        <v>2020</v>
      </c>
    </row>
    <row r="593" spans="2:2" x14ac:dyDescent="0.45">
      <c r="B593">
        <v>2021</v>
      </c>
    </row>
    <row r="594" spans="2:2" x14ac:dyDescent="0.45">
      <c r="B594">
        <v>2022</v>
      </c>
    </row>
  </sheetData>
  <mergeCells count="4">
    <mergeCell ref="BC3:BD3"/>
    <mergeCell ref="BE3:BF3"/>
    <mergeCell ref="BC4:BD4"/>
    <mergeCell ref="BE4:BF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C AdamesAcosta</cp:lastModifiedBy>
  <dcterms:created xsi:type="dcterms:W3CDTF">2024-10-23T14:17:57Z</dcterms:created>
  <dcterms:modified xsi:type="dcterms:W3CDTF">2025-06-24T04:30:17Z</dcterms:modified>
</cp:coreProperties>
</file>