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Facultate\semestrul2\MIN\"/>
    </mc:Choice>
  </mc:AlternateContent>
  <bookViews>
    <workbookView xWindow="0" yWindow="0" windowWidth="19200" windowHeight="81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0" i="1" l="1"/>
  <c r="L110" i="1"/>
  <c r="K110" i="1"/>
  <c r="J110" i="1"/>
  <c r="H110" i="1"/>
  <c r="G110" i="1"/>
  <c r="F110" i="1"/>
  <c r="D110" i="1"/>
  <c r="C110" i="1"/>
  <c r="B110" i="1"/>
  <c r="N109" i="1"/>
  <c r="L109" i="1"/>
  <c r="K109" i="1"/>
  <c r="J109" i="1"/>
  <c r="H109" i="1"/>
  <c r="G109" i="1"/>
  <c r="F109" i="1"/>
  <c r="D109" i="1"/>
  <c r="C109" i="1"/>
  <c r="B109" i="1"/>
  <c r="N72" i="1" l="1"/>
  <c r="L72" i="1"/>
  <c r="K72" i="1"/>
  <c r="J72" i="1"/>
  <c r="H72" i="1"/>
  <c r="G72" i="1"/>
  <c r="F72" i="1"/>
  <c r="D72" i="1"/>
  <c r="C72" i="1"/>
  <c r="B72" i="1"/>
  <c r="N71" i="1"/>
  <c r="L71" i="1"/>
  <c r="K71" i="1"/>
  <c r="J71" i="1"/>
  <c r="H71" i="1"/>
  <c r="G71" i="1"/>
  <c r="F71" i="1"/>
  <c r="D71" i="1"/>
  <c r="C71" i="1"/>
  <c r="B71" i="1"/>
  <c r="N34" i="1" l="1"/>
  <c r="L34" i="1"/>
  <c r="K34" i="1"/>
  <c r="J34" i="1"/>
  <c r="H34" i="1"/>
  <c r="G34" i="1"/>
  <c r="F34" i="1"/>
  <c r="D34" i="1"/>
  <c r="C34" i="1"/>
  <c r="B34" i="1"/>
  <c r="N33" i="1"/>
  <c r="L33" i="1"/>
  <c r="K33" i="1"/>
  <c r="J33" i="1"/>
  <c r="H33" i="1"/>
  <c r="G33" i="1"/>
  <c r="F33" i="1"/>
  <c r="D33" i="1"/>
  <c r="C33" i="1"/>
  <c r="B33" i="1"/>
</calcChain>
</file>

<file path=xl/sharedStrings.xml><?xml version="1.0" encoding="utf-8"?>
<sst xmlns="http://schemas.openxmlformats.org/spreadsheetml/2006/main" count="36" uniqueCount="12">
  <si>
    <t>Rastrigin</t>
  </si>
  <si>
    <t>Griewangk</t>
  </si>
  <si>
    <t>Rosenbrock</t>
  </si>
  <si>
    <t>SHCB</t>
  </si>
  <si>
    <t xml:space="preserve">N = </t>
  </si>
  <si>
    <t>STDEV</t>
  </si>
  <si>
    <t>AVG</t>
  </si>
  <si>
    <t>Generations = 200</t>
  </si>
  <si>
    <t>Algoritm Genetic [pop_size=50,crossover_pbb=0.4,mutation_pbb=0.1]</t>
  </si>
  <si>
    <t>12.258187238.352997533613895908</t>
  </si>
  <si>
    <t>Hibridizare [pop_size=50,crossover_pbb=0.4,mutation_pbb=0.1, hillcimbing_pbb=0.3]</t>
  </si>
  <si>
    <t>Iterations 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</si>
</sst>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1" xfId="0" applyBorder="1"/>
    <xf numFmtId="0" fontId="0" fillId="0" borderId="7" xfId="0" applyFill="1" applyBorder="1"/>
    <xf numFmtId="0" fontId="0" fillId="0" borderId="8" xfId="0" applyFill="1" applyBorder="1"/>
    <xf numFmtId="0" fontId="1" fillId="2" borderId="9" xfId="0" applyFont="1" applyFill="1" applyBorder="1"/>
    <xf numFmtId="0" fontId="0" fillId="2" borderId="9" xfId="0" applyFill="1" applyBorder="1"/>
    <xf numFmtId="11" fontId="0" fillId="0" borderId="0" xfId="0" applyNumberFormat="1"/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topLeftCell="A70" workbookViewId="0">
      <selection activeCell="D111" sqref="D111"/>
    </sheetView>
  </sheetViews>
  <sheetFormatPr defaultRowHeight="14.4" x14ac:dyDescent="0.55000000000000004"/>
  <cols>
    <col min="2" max="2" width="8.83984375" customWidth="1"/>
  </cols>
  <sheetData>
    <row r="1" spans="1:14" x14ac:dyDescent="0.55000000000000004">
      <c r="A1" s="11" t="s">
        <v>0</v>
      </c>
      <c r="B1" s="11"/>
      <c r="C1" s="11"/>
      <c r="D1" s="12"/>
      <c r="E1" s="11" t="s">
        <v>1</v>
      </c>
      <c r="F1" s="11"/>
      <c r="G1" s="11"/>
      <c r="H1" s="12"/>
      <c r="I1" s="11" t="s">
        <v>2</v>
      </c>
      <c r="J1" s="11"/>
      <c r="K1" s="11"/>
      <c r="L1" s="12"/>
      <c r="M1" s="13" t="s">
        <v>3</v>
      </c>
      <c r="N1" s="14"/>
    </row>
    <row r="2" spans="1:14" x14ac:dyDescent="0.55000000000000004">
      <c r="A2" s="1" t="s">
        <v>4</v>
      </c>
      <c r="B2" s="1">
        <v>5</v>
      </c>
      <c r="C2" s="1">
        <v>10</v>
      </c>
      <c r="D2" s="2">
        <v>30</v>
      </c>
      <c r="E2" s="1" t="s">
        <v>4</v>
      </c>
      <c r="F2" s="1">
        <v>5</v>
      </c>
      <c r="G2" s="1">
        <v>10</v>
      </c>
      <c r="H2" s="2">
        <v>30</v>
      </c>
      <c r="I2" s="1" t="s">
        <v>4</v>
      </c>
      <c r="J2" s="1">
        <v>5</v>
      </c>
      <c r="K2" s="1">
        <v>10</v>
      </c>
      <c r="L2" s="2">
        <v>30</v>
      </c>
      <c r="M2" s="1" t="s">
        <v>4</v>
      </c>
      <c r="N2" s="2">
        <v>2</v>
      </c>
    </row>
    <row r="3" spans="1:14" x14ac:dyDescent="0.55000000000000004">
      <c r="A3" s="3">
        <v>1</v>
      </c>
      <c r="B3">
        <v>16.663625590468001</v>
      </c>
      <c r="C3">
        <v>41.625392539811898</v>
      </c>
      <c r="D3" s="4">
        <v>72.694345070178201</v>
      </c>
      <c r="E3" s="3">
        <v>1</v>
      </c>
      <c r="F3">
        <v>0.31476410614928602</v>
      </c>
      <c r="G3">
        <v>0.73338771056778695</v>
      </c>
      <c r="H3" s="4">
        <v>12.3015506785339</v>
      </c>
      <c r="I3" s="3">
        <v>1</v>
      </c>
      <c r="J3">
        <v>89.721169040121893</v>
      </c>
      <c r="K3">
        <v>9.7693796323807103</v>
      </c>
      <c r="L3" s="4">
        <v>223.878376888921</v>
      </c>
      <c r="M3" s="3">
        <v>1</v>
      </c>
      <c r="N3" s="4">
        <v>-0.97056248757917196</v>
      </c>
    </row>
    <row r="4" spans="1:14" x14ac:dyDescent="0.55000000000000004">
      <c r="A4" s="5">
        <v>2</v>
      </c>
      <c r="B4">
        <v>25.490217507093998</v>
      </c>
      <c r="C4">
        <v>37.379163799111403</v>
      </c>
      <c r="D4" s="4">
        <v>80.3988262137878</v>
      </c>
      <c r="E4" s="5">
        <v>2</v>
      </c>
      <c r="F4">
        <v>0.28543137716556799</v>
      </c>
      <c r="G4">
        <v>0.236008203306348</v>
      </c>
      <c r="H4" s="4">
        <v>29.48536102764</v>
      </c>
      <c r="I4" s="5">
        <v>2</v>
      </c>
      <c r="J4">
        <v>4.1308896147271597</v>
      </c>
      <c r="K4">
        <v>43.988991884964904</v>
      </c>
      <c r="L4" s="4">
        <v>120.90520157828701</v>
      </c>
      <c r="M4" s="5">
        <v>2</v>
      </c>
      <c r="N4" s="4">
        <v>-0.74784721613453697</v>
      </c>
    </row>
    <row r="5" spans="1:14" x14ac:dyDescent="0.55000000000000004">
      <c r="A5" s="5">
        <v>3</v>
      </c>
      <c r="B5">
        <v>7.0198272852574997</v>
      </c>
      <c r="C5">
        <v>37.955841317153897</v>
      </c>
      <c r="D5" s="4">
        <v>99.548387608353906</v>
      </c>
      <c r="E5" s="5">
        <v>3</v>
      </c>
      <c r="F5">
        <v>0.93578220332827</v>
      </c>
      <c r="G5">
        <v>0.12753554718855301</v>
      </c>
      <c r="H5" s="4">
        <v>69.129377946871799</v>
      </c>
      <c r="I5" s="5">
        <v>3</v>
      </c>
      <c r="J5">
        <v>4.1966873523933899</v>
      </c>
      <c r="K5">
        <v>9.2695646244667795</v>
      </c>
      <c r="L5" s="4">
        <v>30.5991367402554</v>
      </c>
      <c r="M5" s="5">
        <v>3</v>
      </c>
      <c r="N5" s="4">
        <v>-0.982009523598117</v>
      </c>
    </row>
    <row r="6" spans="1:14" x14ac:dyDescent="0.55000000000000004">
      <c r="A6" s="5">
        <v>4</v>
      </c>
      <c r="B6">
        <v>9.3036930954870005</v>
      </c>
      <c r="C6">
        <v>30.907246552514401</v>
      </c>
      <c r="D6" s="4">
        <v>95.460653679338094</v>
      </c>
      <c r="E6" s="5">
        <v>4</v>
      </c>
      <c r="F6">
        <v>0.72233769573167705</v>
      </c>
      <c r="G6">
        <v>0.124014529256199</v>
      </c>
      <c r="H6" s="4">
        <v>42.582997751472398</v>
      </c>
      <c r="I6" s="5">
        <v>4</v>
      </c>
      <c r="J6">
        <v>4.2018321223253201</v>
      </c>
      <c r="K6">
        <v>80.186822877134503</v>
      </c>
      <c r="L6" s="4">
        <v>334.07149291160403</v>
      </c>
      <c r="M6" s="5">
        <v>4</v>
      </c>
      <c r="N6" s="4">
        <v>-0.99367355496180698</v>
      </c>
    </row>
    <row r="7" spans="1:14" x14ac:dyDescent="0.55000000000000004">
      <c r="A7" s="5">
        <v>5</v>
      </c>
      <c r="B7">
        <v>13.3210061124381</v>
      </c>
      <c r="C7">
        <v>38.642829298938203</v>
      </c>
      <c r="D7" s="4">
        <v>92.630272820748203</v>
      </c>
      <c r="E7" s="5">
        <v>5</v>
      </c>
      <c r="F7">
        <v>0.81818209192015401</v>
      </c>
      <c r="G7">
        <v>0.61589754975288502</v>
      </c>
      <c r="H7" s="4">
        <v>89.624175910353998</v>
      </c>
      <c r="I7" s="5">
        <v>5</v>
      </c>
      <c r="J7">
        <v>4.31599106162101</v>
      </c>
      <c r="K7">
        <v>9.5565332445514901</v>
      </c>
      <c r="L7" s="4">
        <v>147.02434859809699</v>
      </c>
      <c r="M7" s="5">
        <v>5</v>
      </c>
      <c r="N7" s="4">
        <v>-1.02992784328481</v>
      </c>
    </row>
    <row r="8" spans="1:14" x14ac:dyDescent="0.55000000000000004">
      <c r="A8" s="5">
        <v>6</v>
      </c>
      <c r="B8">
        <v>16.1372719433333</v>
      </c>
      <c r="C8">
        <v>19.425474887182901</v>
      </c>
      <c r="D8" s="4">
        <v>86.803435407027493</v>
      </c>
      <c r="E8" s="5">
        <v>6</v>
      </c>
      <c r="F8">
        <v>0.79272135895518703</v>
      </c>
      <c r="G8">
        <v>8.4329768999114693E-2</v>
      </c>
      <c r="H8" s="4">
        <v>20.427679638213299</v>
      </c>
      <c r="I8" s="5">
        <v>6</v>
      </c>
      <c r="J8">
        <v>1.1268184028352799</v>
      </c>
      <c r="K8">
        <v>9.4997117710254706</v>
      </c>
      <c r="L8" s="4">
        <v>107.66187868150099</v>
      </c>
      <c r="M8" s="5">
        <v>6</v>
      </c>
      <c r="N8" s="4">
        <v>-0.97056248757917196</v>
      </c>
    </row>
    <row r="9" spans="1:14" x14ac:dyDescent="0.55000000000000004">
      <c r="A9" s="5">
        <v>7</v>
      </c>
      <c r="B9">
        <v>2.10858138637807</v>
      </c>
      <c r="C9">
        <v>32.710594415949103</v>
      </c>
      <c r="D9" s="4">
        <v>73.196189587359797</v>
      </c>
      <c r="E9" s="5">
        <v>7</v>
      </c>
      <c r="F9">
        <v>0.37225738190454699</v>
      </c>
      <c r="G9">
        <v>0.43252233722050398</v>
      </c>
      <c r="H9" s="4">
        <v>79.625706689441898</v>
      </c>
      <c r="I9" s="5">
        <v>7</v>
      </c>
      <c r="J9">
        <v>4.1446705586308896</v>
      </c>
      <c r="K9">
        <v>9.3179258260962392</v>
      </c>
      <c r="L9" s="4">
        <v>174.35203380866699</v>
      </c>
      <c r="M9" s="5">
        <v>7</v>
      </c>
      <c r="N9" s="4">
        <v>-0.99550048954989001</v>
      </c>
    </row>
    <row r="10" spans="1:14" x14ac:dyDescent="0.55000000000000004">
      <c r="A10" s="5">
        <v>8</v>
      </c>
      <c r="B10">
        <v>7.4195607478737102</v>
      </c>
      <c r="C10">
        <v>39.085974533368201</v>
      </c>
      <c r="D10" s="4">
        <v>116.31154846523999</v>
      </c>
      <c r="E10" s="5">
        <v>8</v>
      </c>
      <c r="F10">
        <v>0.13759593092726999</v>
      </c>
      <c r="G10">
        <v>3.4586741408044602E-2</v>
      </c>
      <c r="H10" s="4">
        <v>76.218367758141198</v>
      </c>
      <c r="I10" s="5">
        <v>8</v>
      </c>
      <c r="J10">
        <v>14.256561452034701</v>
      </c>
      <c r="K10">
        <v>12.476467959612499</v>
      </c>
      <c r="L10" s="4">
        <v>128.579936587433</v>
      </c>
      <c r="M10" s="5">
        <v>8</v>
      </c>
      <c r="N10" s="4">
        <v>-0.94272473854657801</v>
      </c>
    </row>
    <row r="11" spans="1:14" x14ac:dyDescent="0.55000000000000004">
      <c r="A11" s="5">
        <v>9</v>
      </c>
      <c r="B11">
        <v>14.327028984940601</v>
      </c>
      <c r="C11">
        <v>18.884953936332199</v>
      </c>
      <c r="D11" s="4">
        <v>82.833886758419993</v>
      </c>
      <c r="E11" s="5">
        <v>9</v>
      </c>
      <c r="F11">
        <v>0.50526946033671105</v>
      </c>
      <c r="G11">
        <v>0.14445298711957699</v>
      </c>
      <c r="H11" s="4">
        <v>9.2560933733062694</v>
      </c>
      <c r="I11" s="5">
        <v>9</v>
      </c>
      <c r="J11">
        <v>4.25350882591942</v>
      </c>
      <c r="K11">
        <v>88.243817799357004</v>
      </c>
      <c r="L11" s="4">
        <v>177.914156779222</v>
      </c>
      <c r="M11" s="5">
        <v>9</v>
      </c>
      <c r="N11" s="4">
        <v>-0.99511469963927401</v>
      </c>
    </row>
    <row r="12" spans="1:14" x14ac:dyDescent="0.55000000000000004">
      <c r="A12" s="5">
        <v>10</v>
      </c>
      <c r="B12">
        <v>38.275920061685497</v>
      </c>
      <c r="C12">
        <v>33.836703767683801</v>
      </c>
      <c r="D12" s="4">
        <v>88.569592716591401</v>
      </c>
      <c r="E12" s="5">
        <v>10</v>
      </c>
      <c r="F12">
        <v>1.2511281414609301</v>
      </c>
      <c r="G12">
        <v>0.115608343352923</v>
      </c>
      <c r="H12" s="4">
        <v>14.9191715020589</v>
      </c>
      <c r="I12" s="5">
        <v>10</v>
      </c>
      <c r="J12">
        <v>0.84495943698277498</v>
      </c>
      <c r="K12">
        <v>9.8642539026375999</v>
      </c>
      <c r="L12" s="4">
        <v>221.96364507235501</v>
      </c>
      <c r="M12" s="5">
        <v>10</v>
      </c>
      <c r="N12" s="4">
        <v>-1.0241175434207299</v>
      </c>
    </row>
    <row r="13" spans="1:14" x14ac:dyDescent="0.55000000000000004">
      <c r="A13" s="5">
        <v>11</v>
      </c>
      <c r="B13">
        <v>10.9883774724305</v>
      </c>
      <c r="C13">
        <v>18.895847896212398</v>
      </c>
      <c r="D13" s="4">
        <v>110.688413536537</v>
      </c>
      <c r="E13" s="5">
        <v>11</v>
      </c>
      <c r="F13">
        <v>0.28549762442447901</v>
      </c>
      <c r="G13">
        <v>0.11830958392309</v>
      </c>
      <c r="H13" s="4">
        <v>53.437324963723299</v>
      </c>
      <c r="I13" s="5">
        <v>11</v>
      </c>
      <c r="J13">
        <v>113.60914797221901</v>
      </c>
      <c r="K13">
        <v>79.259030786125294</v>
      </c>
      <c r="L13" s="4">
        <v>347.89857906466602</v>
      </c>
      <c r="M13" s="5">
        <v>11</v>
      </c>
      <c r="N13" s="4">
        <v>-0.99550048954989001</v>
      </c>
    </row>
    <row r="14" spans="1:14" x14ac:dyDescent="0.55000000000000004">
      <c r="A14" s="5">
        <v>12</v>
      </c>
      <c r="B14">
        <v>5.0633408896143504</v>
      </c>
      <c r="C14">
        <v>25.130932109210502</v>
      </c>
      <c r="D14" s="4">
        <v>56.295292336114699</v>
      </c>
      <c r="E14" s="5">
        <v>12</v>
      </c>
      <c r="F14">
        <v>1.80463770451303</v>
      </c>
      <c r="G14">
        <v>1.28144909575108</v>
      </c>
      <c r="H14" s="4">
        <v>39.9937309002121</v>
      </c>
      <c r="I14" s="5">
        <v>12</v>
      </c>
      <c r="J14">
        <v>8.6746501740296509</v>
      </c>
      <c r="K14">
        <v>46.814297746629499</v>
      </c>
      <c r="L14" s="4">
        <v>115.79932057927201</v>
      </c>
      <c r="M14" s="5">
        <v>12</v>
      </c>
      <c r="N14" s="4">
        <v>-0.74784721613453697</v>
      </c>
    </row>
    <row r="15" spans="1:14" x14ac:dyDescent="0.55000000000000004">
      <c r="A15" s="5">
        <v>13</v>
      </c>
      <c r="B15">
        <v>5.2911594523927299</v>
      </c>
      <c r="C15">
        <v>35.710991647556099</v>
      </c>
      <c r="D15" s="4">
        <v>81.907979974636206</v>
      </c>
      <c r="E15" s="5">
        <v>13</v>
      </c>
      <c r="F15">
        <v>0.32978431770243</v>
      </c>
      <c r="G15">
        <v>0.10867671624939899</v>
      </c>
      <c r="H15" s="4">
        <v>110.405246808702</v>
      </c>
      <c r="I15" s="5">
        <v>13</v>
      </c>
      <c r="J15">
        <v>1.18811874701452</v>
      </c>
      <c r="K15">
        <v>7.3290581148114304</v>
      </c>
      <c r="L15" s="4">
        <v>111.638759283106</v>
      </c>
      <c r="M15" s="5">
        <v>13</v>
      </c>
      <c r="N15" s="4">
        <v>0.75128030984111505</v>
      </c>
    </row>
    <row r="16" spans="1:14" x14ac:dyDescent="0.55000000000000004">
      <c r="A16" s="5">
        <v>14</v>
      </c>
      <c r="B16">
        <v>18.157396729649999</v>
      </c>
      <c r="C16">
        <v>30.452438596381601</v>
      </c>
      <c r="D16" s="4">
        <v>65.463331652410602</v>
      </c>
      <c r="E16" s="5">
        <v>14</v>
      </c>
      <c r="F16">
        <v>0.31617466811880901</v>
      </c>
      <c r="G16">
        <v>0.36886214368782</v>
      </c>
      <c r="H16" s="4">
        <v>48.727230315465398</v>
      </c>
      <c r="I16" s="5">
        <v>14</v>
      </c>
      <c r="J16">
        <v>3.9595691117370402</v>
      </c>
      <c r="K16">
        <v>9.6190154802530898</v>
      </c>
      <c r="L16" s="4">
        <v>126.85083786675401</v>
      </c>
      <c r="M16" s="5">
        <v>14</v>
      </c>
      <c r="N16" s="4">
        <v>-0.99511469963927401</v>
      </c>
    </row>
    <row r="17" spans="1:14" x14ac:dyDescent="0.55000000000000004">
      <c r="A17" s="5">
        <v>15</v>
      </c>
      <c r="B17">
        <v>6.3608001894786996</v>
      </c>
      <c r="C17">
        <v>34.507141513801002</v>
      </c>
      <c r="D17" s="4">
        <v>86.784058493584098</v>
      </c>
      <c r="E17" s="5">
        <v>15</v>
      </c>
      <c r="F17">
        <v>0.83719926822860902</v>
      </c>
      <c r="G17">
        <v>0.27256702654278298</v>
      </c>
      <c r="H17" s="4">
        <v>45.670098761440499</v>
      </c>
      <c r="I17" s="5">
        <v>15</v>
      </c>
      <c r="J17">
        <v>4.31599106162101</v>
      </c>
      <c r="K17">
        <v>8.8793848825599895</v>
      </c>
      <c r="L17" s="4">
        <v>166.508864424942</v>
      </c>
      <c r="M17" s="5">
        <v>15</v>
      </c>
      <c r="N17" s="4">
        <v>-0.99550048954989001</v>
      </c>
    </row>
    <row r="18" spans="1:14" x14ac:dyDescent="0.55000000000000004">
      <c r="A18" s="5">
        <v>16</v>
      </c>
      <c r="B18">
        <v>20.591776013796601</v>
      </c>
      <c r="C18">
        <v>21.784641474364498</v>
      </c>
      <c r="D18" s="4">
        <v>85.467320888299298</v>
      </c>
      <c r="E18" s="5">
        <v>16</v>
      </c>
      <c r="F18" s="9">
        <v>2.91686656605616E-4</v>
      </c>
      <c r="G18">
        <v>8.14867063883052E-2</v>
      </c>
      <c r="H18" s="4">
        <v>29.922660112209201</v>
      </c>
      <c r="I18" s="5">
        <v>16</v>
      </c>
      <c r="J18">
        <v>42.415534932274298</v>
      </c>
      <c r="K18">
        <v>9.3870390657270999</v>
      </c>
      <c r="L18" s="4">
        <v>292.93360241125401</v>
      </c>
      <c r="M18" s="5">
        <v>16</v>
      </c>
      <c r="N18" s="4">
        <v>-0.99511469963927401</v>
      </c>
    </row>
    <row r="19" spans="1:14" x14ac:dyDescent="0.55000000000000004">
      <c r="A19" s="5">
        <v>17</v>
      </c>
      <c r="B19">
        <v>12.290109288526599</v>
      </c>
      <c r="C19">
        <v>62.562770208980098</v>
      </c>
      <c r="D19" s="4">
        <v>119.960047284954</v>
      </c>
      <c r="E19" s="5">
        <v>17</v>
      </c>
      <c r="F19">
        <v>0.38427086421594397</v>
      </c>
      <c r="G19">
        <v>0.36933129703637402</v>
      </c>
      <c r="H19" s="4">
        <v>20.586228872654399</v>
      </c>
      <c r="I19" s="5">
        <v>17</v>
      </c>
      <c r="J19">
        <v>3.2784926548487698</v>
      </c>
      <c r="K19">
        <v>8.8925814730305408</v>
      </c>
      <c r="L19" s="4">
        <v>230.68397917264701</v>
      </c>
      <c r="M19" s="5">
        <v>17</v>
      </c>
      <c r="N19" s="4">
        <v>-0.75312481486496696</v>
      </c>
    </row>
    <row r="20" spans="1:14" x14ac:dyDescent="0.55000000000000004">
      <c r="A20" s="5">
        <v>18</v>
      </c>
      <c r="B20">
        <v>9.9467809422863098</v>
      </c>
      <c r="C20">
        <v>17.8405712632313</v>
      </c>
      <c r="D20" s="4">
        <v>83.8782514781809</v>
      </c>
      <c r="E20" s="5">
        <v>18</v>
      </c>
      <c r="F20">
        <v>0.40229585311595101</v>
      </c>
      <c r="G20">
        <v>0.27758277674121401</v>
      </c>
      <c r="H20" s="4">
        <v>93.038833792654202</v>
      </c>
      <c r="I20" s="5">
        <v>18</v>
      </c>
      <c r="J20">
        <v>11.9598025987407</v>
      </c>
      <c r="K20">
        <v>88.909396765737597</v>
      </c>
      <c r="L20" s="4">
        <v>183.632539302087</v>
      </c>
      <c r="M20" s="5">
        <v>18</v>
      </c>
      <c r="N20" s="4">
        <v>-1.02992784328481</v>
      </c>
    </row>
    <row r="21" spans="1:14" x14ac:dyDescent="0.55000000000000004">
      <c r="A21" s="5">
        <v>19</v>
      </c>
      <c r="B21">
        <v>3.0509795037023899</v>
      </c>
      <c r="C21">
        <v>25.790971041042901</v>
      </c>
      <c r="D21" s="4">
        <v>69.512919910212602</v>
      </c>
      <c r="E21" s="5">
        <v>19</v>
      </c>
      <c r="F21">
        <v>1.0761465381205899</v>
      </c>
      <c r="G21">
        <v>0.23831761675317201</v>
      </c>
      <c r="H21" s="4">
        <v>66.266355684375498</v>
      </c>
      <c r="I21" s="5">
        <v>19</v>
      </c>
      <c r="J21">
        <v>2.8643157898181202</v>
      </c>
      <c r="K21">
        <v>17.1988556038723</v>
      </c>
      <c r="L21" s="4">
        <v>325.13987506502599</v>
      </c>
      <c r="M21" s="5">
        <v>19</v>
      </c>
      <c r="N21" s="4">
        <v>-0.70306507946305796</v>
      </c>
    </row>
    <row r="22" spans="1:14" x14ac:dyDescent="0.55000000000000004">
      <c r="A22" s="5">
        <v>20</v>
      </c>
      <c r="B22">
        <v>12.710496488265401</v>
      </c>
      <c r="C22">
        <v>23.683215955667599</v>
      </c>
      <c r="D22" s="4">
        <v>62.371718134112101</v>
      </c>
      <c r="E22" s="5">
        <v>20</v>
      </c>
      <c r="F22">
        <v>1.0149288495131501</v>
      </c>
      <c r="G22">
        <v>0.12557351981510501</v>
      </c>
      <c r="H22" s="4">
        <v>10.6316113543679</v>
      </c>
      <c r="I22" s="5">
        <v>20</v>
      </c>
      <c r="J22">
        <v>0.906259781162014</v>
      </c>
      <c r="K22">
        <v>9.4476949772629695</v>
      </c>
      <c r="L22" s="4">
        <v>427.310523383077</v>
      </c>
      <c r="M22" s="5">
        <v>20</v>
      </c>
      <c r="N22" s="4">
        <v>-0.99550048954989001</v>
      </c>
    </row>
    <row r="23" spans="1:14" x14ac:dyDescent="0.55000000000000004">
      <c r="A23" s="5">
        <v>21</v>
      </c>
      <c r="B23">
        <v>5.9976722556251802</v>
      </c>
      <c r="C23">
        <v>35.144610977549597</v>
      </c>
      <c r="D23" s="4">
        <v>73.101321153497906</v>
      </c>
      <c r="E23" s="5">
        <v>21</v>
      </c>
      <c r="F23">
        <v>0.20062163241220601</v>
      </c>
      <c r="G23">
        <v>0.31453626071093699</v>
      </c>
      <c r="H23" s="4">
        <v>65.633092219618305</v>
      </c>
      <c r="I23" s="5">
        <v>21</v>
      </c>
      <c r="J23">
        <v>9.1395228589094906</v>
      </c>
      <c r="K23">
        <v>28.441953073350501</v>
      </c>
      <c r="L23" s="4">
        <v>233.62059116647299</v>
      </c>
      <c r="M23" s="5">
        <v>21</v>
      </c>
      <c r="N23" s="4">
        <v>-0.982009523598117</v>
      </c>
    </row>
    <row r="24" spans="1:14" x14ac:dyDescent="0.55000000000000004">
      <c r="A24" s="5">
        <v>22</v>
      </c>
      <c r="B24">
        <v>5.12696549909864</v>
      </c>
      <c r="C24">
        <v>24.652882720892698</v>
      </c>
      <c r="D24" s="4">
        <v>114.534027663988</v>
      </c>
      <c r="E24" s="5">
        <v>22</v>
      </c>
      <c r="F24">
        <v>0.67352800076614805</v>
      </c>
      <c r="G24">
        <v>0.14406548903586899</v>
      </c>
      <c r="H24" s="4">
        <v>64.317129493876095</v>
      </c>
      <c r="I24" s="5">
        <v>22</v>
      </c>
      <c r="J24">
        <v>14.071439012925</v>
      </c>
      <c r="K24">
        <v>71.6313906002528</v>
      </c>
      <c r="L24" s="4">
        <v>136.26338796413401</v>
      </c>
      <c r="M24" s="5">
        <v>22</v>
      </c>
      <c r="N24" s="4">
        <v>-0.99550048954989001</v>
      </c>
    </row>
    <row r="25" spans="1:14" x14ac:dyDescent="0.55000000000000004">
      <c r="A25" s="5">
        <v>23</v>
      </c>
      <c r="B25">
        <v>7.8064653302124301</v>
      </c>
      <c r="C25">
        <v>38.8762381954243</v>
      </c>
      <c r="D25" s="4">
        <v>97.577500674346297</v>
      </c>
      <c r="E25" s="5">
        <v>23</v>
      </c>
      <c r="F25">
        <v>2.08262189983575</v>
      </c>
      <c r="G25">
        <v>1.3762495697455099</v>
      </c>
      <c r="H25" s="4">
        <v>6.9961653712795799</v>
      </c>
      <c r="I25" s="5">
        <v>23</v>
      </c>
      <c r="J25">
        <v>3.8281644728537101</v>
      </c>
      <c r="K25">
        <v>10.5528071505423</v>
      </c>
      <c r="L25" s="4">
        <v>110.453944952854</v>
      </c>
      <c r="M25" s="5">
        <v>23</v>
      </c>
      <c r="N25" s="4">
        <v>-1.03124356431136</v>
      </c>
    </row>
    <row r="26" spans="1:14" x14ac:dyDescent="0.55000000000000004">
      <c r="A26" s="5">
        <v>24</v>
      </c>
      <c r="B26">
        <v>14.186067694807701</v>
      </c>
      <c r="C26">
        <v>9.1244973146300303</v>
      </c>
      <c r="D26" s="4">
        <v>97.382049268628805</v>
      </c>
      <c r="E26" s="5">
        <v>24</v>
      </c>
      <c r="F26">
        <v>0.28575673821481001</v>
      </c>
      <c r="G26">
        <v>0.144133886284289</v>
      </c>
      <c r="H26" s="4">
        <v>20.2039494390607</v>
      </c>
      <c r="I26" s="5">
        <v>24</v>
      </c>
      <c r="J26">
        <v>3.2910637384005401</v>
      </c>
      <c r="K26">
        <v>8.6999441433450198</v>
      </c>
      <c r="L26" s="4">
        <v>109.87188062957399</v>
      </c>
      <c r="M26" s="5">
        <v>24</v>
      </c>
      <c r="N26" s="4">
        <v>-0.94272473854657801</v>
      </c>
    </row>
    <row r="27" spans="1:14" x14ac:dyDescent="0.55000000000000004">
      <c r="A27" s="5">
        <v>25</v>
      </c>
      <c r="B27">
        <v>12.619435191835001</v>
      </c>
      <c r="C27">
        <v>42.021038850694502</v>
      </c>
      <c r="D27" s="4">
        <v>83.055674987426002</v>
      </c>
      <c r="E27" s="5">
        <v>25</v>
      </c>
      <c r="F27">
        <v>0.34775100344607401</v>
      </c>
      <c r="G27">
        <v>0.217462801853266</v>
      </c>
      <c r="H27" s="4">
        <v>51.857927962785801</v>
      </c>
      <c r="I27" s="5">
        <v>25</v>
      </c>
      <c r="J27">
        <v>4.1345452068601896</v>
      </c>
      <c r="K27">
        <v>8.99537308982298</v>
      </c>
      <c r="L27" s="4">
        <v>169.36733078178801</v>
      </c>
      <c r="M27" s="5">
        <v>25</v>
      </c>
      <c r="N27" s="4">
        <v>-1.0308900958220399</v>
      </c>
    </row>
    <row r="28" spans="1:14" x14ac:dyDescent="0.55000000000000004">
      <c r="A28" s="5">
        <v>26</v>
      </c>
      <c r="B28">
        <v>12.106119278989199</v>
      </c>
      <c r="C28">
        <v>31.249847540655701</v>
      </c>
      <c r="D28" s="4">
        <v>68.436469295800805</v>
      </c>
      <c r="E28" s="5">
        <v>26</v>
      </c>
      <c r="F28">
        <v>0.62468482429138195</v>
      </c>
      <c r="G28">
        <v>0.21366268831530799</v>
      </c>
      <c r="H28" s="4">
        <v>40.615171157462598</v>
      </c>
      <c r="I28" s="5">
        <v>26</v>
      </c>
      <c r="J28">
        <v>0.93535202606693002</v>
      </c>
      <c r="K28">
        <v>9.1432898211414901</v>
      </c>
      <c r="L28" s="4">
        <v>167.60681249338401</v>
      </c>
      <c r="M28" s="5">
        <v>26</v>
      </c>
      <c r="N28" s="4">
        <v>-0.99511469963927401</v>
      </c>
    </row>
    <row r="29" spans="1:14" x14ac:dyDescent="0.55000000000000004">
      <c r="A29" s="5">
        <v>27</v>
      </c>
      <c r="B29">
        <v>16.101039221278501</v>
      </c>
      <c r="C29">
        <v>25.205025272469701</v>
      </c>
      <c r="D29" s="4">
        <v>81.7685404570597</v>
      </c>
      <c r="E29" s="5">
        <v>27</v>
      </c>
      <c r="F29">
        <v>0.67572716287220003</v>
      </c>
      <c r="G29">
        <v>0.20623530910212301</v>
      </c>
      <c r="H29" s="4">
        <v>85.684202132585</v>
      </c>
      <c r="I29" s="5">
        <v>27</v>
      </c>
      <c r="J29">
        <v>1.04890896335876</v>
      </c>
      <c r="K29">
        <v>43.930988519916497</v>
      </c>
      <c r="L29" s="4">
        <v>161.528126926331</v>
      </c>
      <c r="M29" s="5">
        <v>27</v>
      </c>
      <c r="N29" s="4">
        <v>-1.02781076098617</v>
      </c>
    </row>
    <row r="30" spans="1:14" x14ac:dyDescent="0.55000000000000004">
      <c r="A30" s="5">
        <v>28</v>
      </c>
      <c r="B30">
        <v>14.018782732224199</v>
      </c>
      <c r="C30">
        <v>46.166631415250002</v>
      </c>
      <c r="D30" s="4">
        <v>77.941893445837593</v>
      </c>
      <c r="E30" s="5">
        <v>28</v>
      </c>
      <c r="F30">
        <v>0.47322566291841101</v>
      </c>
      <c r="G30">
        <v>0.33068915365534202</v>
      </c>
      <c r="H30" s="4">
        <v>18.967912048909401</v>
      </c>
      <c r="I30" s="5">
        <v>28</v>
      </c>
      <c r="J30">
        <v>3.6923486711909002</v>
      </c>
      <c r="K30">
        <v>184.68138340528699</v>
      </c>
      <c r="L30" s="4">
        <v>143.85129883231201</v>
      </c>
      <c r="M30" s="5">
        <v>28</v>
      </c>
      <c r="N30" s="4">
        <v>-0.72822445235351096</v>
      </c>
    </row>
    <row r="31" spans="1:14" x14ac:dyDescent="0.55000000000000004">
      <c r="A31" s="5">
        <v>29</v>
      </c>
      <c r="B31">
        <v>14.4784849298739</v>
      </c>
      <c r="C31">
        <v>30.127081627550101</v>
      </c>
      <c r="D31" s="4">
        <v>87.3445097157839</v>
      </c>
      <c r="E31" s="5">
        <v>29</v>
      </c>
      <c r="F31">
        <v>0.67450682231570003</v>
      </c>
      <c r="G31">
        <v>0.13611485500824799</v>
      </c>
      <c r="H31" s="4">
        <v>117.696298936275</v>
      </c>
      <c r="I31" s="5">
        <v>29</v>
      </c>
      <c r="J31">
        <v>2.8122677271812999</v>
      </c>
      <c r="K31">
        <v>75.2152174734331</v>
      </c>
      <c r="L31" s="4">
        <v>116.707802811424</v>
      </c>
      <c r="M31" s="5">
        <v>29</v>
      </c>
      <c r="N31" s="4">
        <v>-0.70306507946305796</v>
      </c>
    </row>
    <row r="32" spans="1:14" x14ac:dyDescent="0.55000000000000004">
      <c r="A32" s="6">
        <v>30</v>
      </c>
      <c r="B32">
        <v>17.0294114692026</v>
      </c>
      <c r="C32">
        <v>40.292177299527701</v>
      </c>
      <c r="D32" s="4">
        <v>59.610493138636599</v>
      </c>
      <c r="E32" s="6">
        <v>30</v>
      </c>
      <c r="F32">
        <v>0.91382581906598703</v>
      </c>
      <c r="G32">
        <v>2.4346126943899201E-2</v>
      </c>
      <c r="H32" s="4">
        <v>19.712821252457701</v>
      </c>
      <c r="I32" s="6">
        <v>30</v>
      </c>
      <c r="J32">
        <v>4.2571644180524499</v>
      </c>
      <c r="K32">
        <v>9.5048565409574</v>
      </c>
      <c r="L32" s="4">
        <v>246.34339012516801</v>
      </c>
      <c r="M32" s="6">
        <v>30</v>
      </c>
      <c r="N32" s="4">
        <v>-0.70306507946305796</v>
      </c>
    </row>
    <row r="33" spans="1:14" x14ac:dyDescent="0.55000000000000004">
      <c r="A33" s="7" t="s">
        <v>5</v>
      </c>
      <c r="B33" s="7">
        <f>_xlfn.STDEV.S(B3:B32)</f>
        <v>7.2960459092425749</v>
      </c>
      <c r="C33" s="7">
        <f>_xlfn.STDEV.S(C3:C32)</f>
        <v>10.546439309618179</v>
      </c>
      <c r="D33" s="7">
        <f>_xlfn.STDEV.S(D3:D32)</f>
        <v>16.463086623683175</v>
      </c>
      <c r="E33" s="7"/>
      <c r="F33" s="7">
        <f>_xlfn.STDEV.S(F3:F32)</f>
        <v>0.4649220186419139</v>
      </c>
      <c r="G33" s="7">
        <f>_xlfn.STDEV.S(G3:G32)</f>
        <v>0.32188874060886874</v>
      </c>
      <c r="H33" s="7">
        <f>_xlfn.STDEV.S(H3:H32)</f>
        <v>31.526297058439841</v>
      </c>
      <c r="I33" s="7"/>
      <c r="J33" s="7">
        <f>_xlfn.STDEV.S(J3:J32)</f>
        <v>25.666776363732431</v>
      </c>
      <c r="K33" s="7">
        <f>_xlfn.STDEV.S(K3:K32)</f>
        <v>40.469102080193572</v>
      </c>
      <c r="L33" s="7">
        <f>_xlfn.STDEV.S(L3:L32)</f>
        <v>87.77764255420955</v>
      </c>
      <c r="M33" s="8"/>
      <c r="N33" s="7">
        <f>_xlfn.STDEV.S(N3:N32)</f>
        <v>0.32901347356754185</v>
      </c>
    </row>
    <row r="34" spans="1:14" x14ac:dyDescent="0.55000000000000004">
      <c r="A34" s="7" t="s">
        <v>6</v>
      </c>
      <c r="B34" s="7">
        <f>AVERAGE(B3:B32)</f>
        <v>12.46627977627489</v>
      </c>
      <c r="C34" s="7">
        <f>AVERAGE(C3:C32)</f>
        <v>31.655790932304605</v>
      </c>
      <c r="D34" s="7">
        <f t="shared" ref="D34:N34" si="0">AVERAGE(D3:D32)</f>
        <v>85.050965060569709</v>
      </c>
      <c r="E34" s="7"/>
      <c r="F34" s="7">
        <f t="shared" si="0"/>
        <v>0.6512982229542621</v>
      </c>
      <c r="G34" s="7">
        <f t="shared" si="0"/>
        <v>0.29993321139050227</v>
      </c>
      <c r="H34" s="7">
        <f t="shared" si="0"/>
        <v>48.464482461871619</v>
      </c>
      <c r="I34" s="7"/>
      <c r="J34" s="7">
        <f t="shared" si="0"/>
        <v>12.385858259561877</v>
      </c>
      <c r="K34" s="7">
        <f t="shared" si="0"/>
        <v>33.956900941209526</v>
      </c>
      <c r="L34" s="7">
        <f t="shared" si="0"/>
        <v>186.36538849608718</v>
      </c>
      <c r="M34" s="7"/>
      <c r="N34" s="7">
        <f t="shared" si="0"/>
        <v>-0.87503681932872057</v>
      </c>
    </row>
    <row r="37" spans="1:14" ht="20.399999999999999" x14ac:dyDescent="0.75">
      <c r="A37" t="s">
        <v>7</v>
      </c>
      <c r="C37" s="10" t="s">
        <v>8</v>
      </c>
      <c r="D37" s="10"/>
      <c r="E37" s="10"/>
      <c r="F37" s="10"/>
      <c r="G37" s="10"/>
      <c r="H37" s="10"/>
      <c r="I37" s="10"/>
      <c r="J37" s="10"/>
    </row>
    <row r="39" spans="1:14" x14ac:dyDescent="0.55000000000000004">
      <c r="A39" s="11" t="s">
        <v>0</v>
      </c>
      <c r="B39" s="11"/>
      <c r="C39" s="11"/>
      <c r="D39" s="12"/>
      <c r="E39" s="11" t="s">
        <v>1</v>
      </c>
      <c r="F39" s="11"/>
      <c r="G39" s="11"/>
      <c r="H39" s="12"/>
      <c r="I39" s="11" t="s">
        <v>2</v>
      </c>
      <c r="J39" s="11"/>
      <c r="K39" s="11"/>
      <c r="L39" s="12"/>
      <c r="M39" s="13" t="s">
        <v>3</v>
      </c>
      <c r="N39" s="14"/>
    </row>
    <row r="40" spans="1:14" x14ac:dyDescent="0.55000000000000004">
      <c r="A40" s="1" t="s">
        <v>4</v>
      </c>
      <c r="B40" s="1">
        <v>5</v>
      </c>
      <c r="C40" s="1">
        <v>10</v>
      </c>
      <c r="D40" s="2">
        <v>30</v>
      </c>
      <c r="E40" s="1" t="s">
        <v>4</v>
      </c>
      <c r="F40" s="1">
        <v>5</v>
      </c>
      <c r="G40" s="1">
        <v>10</v>
      </c>
      <c r="H40" s="2">
        <v>30</v>
      </c>
      <c r="I40" s="1" t="s">
        <v>4</v>
      </c>
      <c r="J40" s="1">
        <v>5</v>
      </c>
      <c r="K40" s="1">
        <v>10</v>
      </c>
      <c r="L40" s="2">
        <v>30</v>
      </c>
      <c r="M40" s="1" t="s">
        <v>4</v>
      </c>
      <c r="N40" s="2">
        <v>2</v>
      </c>
    </row>
    <row r="41" spans="1:14" x14ac:dyDescent="0.55000000000000004">
      <c r="A41" s="3">
        <v>1</v>
      </c>
      <c r="B41">
        <v>28.2758676276001</v>
      </c>
      <c r="C41">
        <v>106.27582968890501</v>
      </c>
      <c r="D41" s="4">
        <v>377.17587677000802</v>
      </c>
      <c r="E41" s="3">
        <v>1</v>
      </c>
      <c r="F41">
        <v>17.312161788346302</v>
      </c>
      <c r="G41">
        <v>116.318401546345</v>
      </c>
      <c r="H41" s="4">
        <v>529.29139347668797</v>
      </c>
      <c r="I41" s="3">
        <v>1</v>
      </c>
      <c r="J41">
        <v>72.937694924152396</v>
      </c>
      <c r="K41">
        <v>669.48974729520705</v>
      </c>
      <c r="L41" s="4">
        <v>2212.6555720992701</v>
      </c>
      <c r="M41" s="3">
        <v>1</v>
      </c>
      <c r="N41" s="4">
        <v>-1.02732441138881</v>
      </c>
    </row>
    <row r="42" spans="1:14" x14ac:dyDescent="0.55000000000000004">
      <c r="A42" s="5">
        <v>2</v>
      </c>
      <c r="B42">
        <v>28.330123480707801</v>
      </c>
      <c r="C42">
        <v>104.054330503274</v>
      </c>
      <c r="D42" s="4">
        <v>388.84387136343798</v>
      </c>
      <c r="E42" s="5">
        <v>2</v>
      </c>
      <c r="F42">
        <v>11.184149897808</v>
      </c>
      <c r="G42">
        <v>112.165842824301</v>
      </c>
      <c r="H42" s="4">
        <v>453.42186877921398</v>
      </c>
      <c r="I42" s="5">
        <v>2</v>
      </c>
      <c r="J42">
        <v>75.2110443973489</v>
      </c>
      <c r="K42">
        <v>354.41347430441198</v>
      </c>
      <c r="L42" s="4">
        <v>6976.07308023522</v>
      </c>
      <c r="M42" s="5">
        <v>2</v>
      </c>
      <c r="N42" s="4">
        <v>-1.0104042726026301</v>
      </c>
    </row>
    <row r="43" spans="1:14" x14ac:dyDescent="0.55000000000000004">
      <c r="A43" s="5">
        <v>3</v>
      </c>
      <c r="B43">
        <v>32.877104628543101</v>
      </c>
      <c r="C43">
        <v>81.9422336847705</v>
      </c>
      <c r="D43" s="4">
        <v>426.20721782317702</v>
      </c>
      <c r="E43" s="5">
        <v>3</v>
      </c>
      <c r="F43">
        <v>21.404673696270699</v>
      </c>
      <c r="G43">
        <v>98.832905458991405</v>
      </c>
      <c r="H43" s="4">
        <v>563.85688737868895</v>
      </c>
      <c r="I43" s="5">
        <v>3</v>
      </c>
      <c r="J43">
        <v>25.375713229956499</v>
      </c>
      <c r="K43">
        <v>148.070279249485</v>
      </c>
      <c r="L43" s="4">
        <v>4665.0600506268502</v>
      </c>
      <c r="M43" s="5">
        <v>3</v>
      </c>
      <c r="N43" s="4">
        <v>-1.0062512475861001</v>
      </c>
    </row>
    <row r="44" spans="1:14" x14ac:dyDescent="0.55000000000000004">
      <c r="A44" s="5">
        <v>4</v>
      </c>
      <c r="B44">
        <v>38.315546725854297</v>
      </c>
      <c r="C44">
        <v>106.99753195034</v>
      </c>
      <c r="D44" s="4">
        <v>403.41887172396599</v>
      </c>
      <c r="E44" s="5">
        <v>4</v>
      </c>
      <c r="F44">
        <v>6.5342951567957597</v>
      </c>
      <c r="G44">
        <v>124.915205944278</v>
      </c>
      <c r="H44" s="4">
        <v>432.83473177965499</v>
      </c>
      <c r="I44" s="5">
        <v>4</v>
      </c>
      <c r="J44">
        <v>32.415233346370599</v>
      </c>
      <c r="K44">
        <v>425.62170464830501</v>
      </c>
      <c r="L44" s="4">
        <v>4331.4797394126299</v>
      </c>
      <c r="M44" s="5">
        <v>4</v>
      </c>
      <c r="N44" s="4">
        <v>-0.970582905676593</v>
      </c>
    </row>
    <row r="45" spans="1:14" x14ac:dyDescent="0.55000000000000004">
      <c r="A45" s="5">
        <v>5</v>
      </c>
      <c r="B45">
        <v>28.943261062467698</v>
      </c>
      <c r="C45">
        <v>87.326520679952395</v>
      </c>
      <c r="D45" s="4">
        <v>402.61639336285202</v>
      </c>
      <c r="E45" s="5">
        <v>5</v>
      </c>
      <c r="F45">
        <v>9.6308251690420903</v>
      </c>
      <c r="G45">
        <v>87.867943923521693</v>
      </c>
      <c r="H45" s="4">
        <v>562.83591439311499</v>
      </c>
      <c r="I45" s="5">
        <v>5</v>
      </c>
      <c r="J45">
        <v>97.484552948229194</v>
      </c>
      <c r="K45">
        <v>285.01365462592003</v>
      </c>
      <c r="L45" s="4">
        <v>5830.3522313526801</v>
      </c>
      <c r="M45" s="5">
        <v>5</v>
      </c>
      <c r="N45" s="4">
        <v>-1.0277685575066999</v>
      </c>
    </row>
    <row r="46" spans="1:14" x14ac:dyDescent="0.55000000000000004">
      <c r="A46" s="5">
        <v>6</v>
      </c>
      <c r="B46">
        <v>21.9529677641621</v>
      </c>
      <c r="C46">
        <v>90.752833926731995</v>
      </c>
      <c r="D46" s="4">
        <v>419.96880452141198</v>
      </c>
      <c r="E46" s="5">
        <v>6</v>
      </c>
      <c r="F46">
        <v>23.6081928429392</v>
      </c>
      <c r="G46">
        <v>128.53172354217</v>
      </c>
      <c r="H46" s="4">
        <v>551.49775336644302</v>
      </c>
      <c r="I46" s="5">
        <v>6</v>
      </c>
      <c r="J46">
        <v>15.825501183584301</v>
      </c>
      <c r="K46">
        <v>345.23058139567797</v>
      </c>
      <c r="L46" s="4">
        <v>6246.4370987726497</v>
      </c>
      <c r="M46" s="5">
        <v>6</v>
      </c>
      <c r="N46" s="4">
        <v>-1.0292333137148999</v>
      </c>
    </row>
    <row r="47" spans="1:14" x14ac:dyDescent="0.55000000000000004">
      <c r="A47" s="5">
        <v>7</v>
      </c>
      <c r="B47">
        <v>26.6141145947343</v>
      </c>
      <c r="C47">
        <v>105.13358432462201</v>
      </c>
      <c r="D47" s="4">
        <v>398.71386624283599</v>
      </c>
      <c r="E47" s="5">
        <v>7</v>
      </c>
      <c r="F47">
        <v>11.7458172073956</v>
      </c>
      <c r="G47">
        <v>104.01113060407</v>
      </c>
      <c r="H47" s="4">
        <v>503.999188867915</v>
      </c>
      <c r="I47" s="5">
        <v>7</v>
      </c>
      <c r="J47">
        <v>105.327897134154</v>
      </c>
      <c r="K47">
        <v>507.99738037682198</v>
      </c>
      <c r="L47" s="4">
        <v>5509.51522065473</v>
      </c>
      <c r="M47" s="5">
        <v>7</v>
      </c>
      <c r="N47" s="4">
        <v>-1.0213708230949401</v>
      </c>
    </row>
    <row r="48" spans="1:14" x14ac:dyDescent="0.55000000000000004">
      <c r="A48" s="5">
        <v>8</v>
      </c>
      <c r="B48">
        <v>26.730492836003801</v>
      </c>
      <c r="C48">
        <v>101.64449829116199</v>
      </c>
      <c r="D48" s="4">
        <v>419.22964548702902</v>
      </c>
      <c r="E48" s="5">
        <v>8</v>
      </c>
      <c r="F48">
        <v>23.877329501301201</v>
      </c>
      <c r="G48">
        <v>75.989091984055605</v>
      </c>
      <c r="H48" s="4">
        <v>550.36027457572095</v>
      </c>
      <c r="I48" s="5">
        <v>8</v>
      </c>
      <c r="J48">
        <v>103.77342321723</v>
      </c>
      <c r="K48">
        <v>522.08640756144405</v>
      </c>
      <c r="L48" s="4">
        <v>4843.4619039437102</v>
      </c>
      <c r="M48" s="5">
        <v>8</v>
      </c>
      <c r="N48" s="4">
        <v>-1.00749954388456</v>
      </c>
    </row>
    <row r="49" spans="1:14" x14ac:dyDescent="0.55000000000000004">
      <c r="A49" s="5">
        <v>9</v>
      </c>
      <c r="B49">
        <v>37.714205021931697</v>
      </c>
      <c r="C49">
        <v>104.964256398449</v>
      </c>
      <c r="D49" s="4">
        <v>437.70605320643199</v>
      </c>
      <c r="E49" s="5">
        <v>9</v>
      </c>
      <c r="F49">
        <v>18.778696754910399</v>
      </c>
      <c r="G49">
        <v>86.454623551348305</v>
      </c>
      <c r="H49" s="4">
        <v>493.88255114780497</v>
      </c>
      <c r="I49" s="5">
        <v>9</v>
      </c>
      <c r="J49">
        <v>61.5619960349945</v>
      </c>
      <c r="K49">
        <v>646.70098319367196</v>
      </c>
      <c r="L49" s="4">
        <v>6560.4127305603897</v>
      </c>
      <c r="M49" s="5">
        <v>9</v>
      </c>
      <c r="N49" s="4">
        <v>-0.96463973036932205</v>
      </c>
    </row>
    <row r="50" spans="1:14" x14ac:dyDescent="0.55000000000000004">
      <c r="A50" s="5">
        <v>10</v>
      </c>
      <c r="B50">
        <v>23.785737030828201</v>
      </c>
      <c r="C50">
        <v>108.058001401232</v>
      </c>
      <c r="D50" s="4">
        <v>430.48408182196698</v>
      </c>
      <c r="E50" s="5">
        <v>10</v>
      </c>
      <c r="F50">
        <v>16.943148202582101</v>
      </c>
      <c r="G50">
        <v>103.972981456529</v>
      </c>
      <c r="H50" s="4">
        <v>494.21839219545097</v>
      </c>
      <c r="I50" s="5">
        <v>10</v>
      </c>
      <c r="J50">
        <v>94.656161794902999</v>
      </c>
      <c r="K50">
        <v>599.53590355543201</v>
      </c>
      <c r="L50" s="4">
        <v>5762.1672675712698</v>
      </c>
      <c r="M50" s="5">
        <v>10</v>
      </c>
      <c r="N50" s="4">
        <v>-1.022553030481</v>
      </c>
    </row>
    <row r="51" spans="1:14" x14ac:dyDescent="0.55000000000000004">
      <c r="A51" s="5">
        <v>11</v>
      </c>
      <c r="B51">
        <v>32.301881728792601</v>
      </c>
      <c r="C51">
        <v>95.211113747550101</v>
      </c>
      <c r="D51" s="4">
        <v>372.44187508965098</v>
      </c>
      <c r="E51" s="5">
        <v>11</v>
      </c>
      <c r="F51">
        <v>22.288174912886198</v>
      </c>
      <c r="G51">
        <v>72.085358218364902</v>
      </c>
      <c r="H51" s="4">
        <v>504.93329714921401</v>
      </c>
      <c r="I51" s="5">
        <v>11</v>
      </c>
      <c r="J51">
        <v>31.678909337258201</v>
      </c>
      <c r="K51">
        <v>918.05689089370799</v>
      </c>
      <c r="L51" s="4">
        <v>7032.68117280755</v>
      </c>
      <c r="M51" s="5">
        <v>11</v>
      </c>
      <c r="N51" s="4">
        <v>-1.0171519805646101</v>
      </c>
    </row>
    <row r="52" spans="1:14" x14ac:dyDescent="0.55000000000000004">
      <c r="A52" s="5">
        <v>12</v>
      </c>
      <c r="B52">
        <v>17.932531006400001</v>
      </c>
      <c r="C52">
        <v>74.246610334877701</v>
      </c>
      <c r="D52" s="4">
        <v>421.52604045272898</v>
      </c>
      <c r="E52" s="5">
        <v>12</v>
      </c>
      <c r="F52">
        <v>9.3317266357990594</v>
      </c>
      <c r="G52">
        <v>88.723988729692806</v>
      </c>
      <c r="H52" s="4">
        <v>624.692565024239</v>
      </c>
      <c r="I52" s="5">
        <v>12</v>
      </c>
      <c r="J52">
        <v>35.034108306642501</v>
      </c>
      <c r="K52">
        <v>308.97461418624601</v>
      </c>
      <c r="L52" s="4">
        <v>5437.2740694412196</v>
      </c>
      <c r="M52" s="5">
        <v>12</v>
      </c>
      <c r="N52" s="4">
        <v>-0.98720849379143405</v>
      </c>
    </row>
    <row r="53" spans="1:14" x14ac:dyDescent="0.55000000000000004">
      <c r="A53" s="5">
        <v>13</v>
      </c>
      <c r="B53">
        <v>25.917707445762201</v>
      </c>
      <c r="C53">
        <v>75.048460271215504</v>
      </c>
      <c r="D53" s="4">
        <v>427.008736375019</v>
      </c>
      <c r="E53" s="5">
        <v>13</v>
      </c>
      <c r="F53">
        <v>19.337345179925901</v>
      </c>
      <c r="G53">
        <v>69.884888087872895</v>
      </c>
      <c r="H53" s="4">
        <v>514.389829811254</v>
      </c>
      <c r="I53" s="5">
        <v>13</v>
      </c>
      <c r="J53">
        <v>60.403410873275099</v>
      </c>
      <c r="K53">
        <v>596.10020208640503</v>
      </c>
      <c r="L53" s="4">
        <v>6251.0983815064701</v>
      </c>
      <c r="M53" s="5">
        <v>13</v>
      </c>
      <c r="N53" s="4">
        <v>-1.00697125889183</v>
      </c>
    </row>
    <row r="54" spans="1:14" x14ac:dyDescent="0.55000000000000004">
      <c r="A54" s="5">
        <v>14</v>
      </c>
      <c r="B54">
        <v>37.187680960567199</v>
      </c>
      <c r="C54">
        <v>101.708545664122</v>
      </c>
      <c r="D54" s="4">
        <v>411.03125408335097</v>
      </c>
      <c r="E54" s="5">
        <v>14</v>
      </c>
      <c r="F54">
        <v>27.818188535299999</v>
      </c>
      <c r="G54">
        <v>127.65634069200399</v>
      </c>
      <c r="H54" s="4">
        <v>465.509562633114</v>
      </c>
      <c r="I54" s="5">
        <v>14</v>
      </c>
      <c r="J54">
        <v>62.942534767280897</v>
      </c>
      <c r="K54">
        <v>658.52161841009899</v>
      </c>
      <c r="L54" s="4">
        <v>5308.1995455246197</v>
      </c>
      <c r="M54" s="5">
        <v>14</v>
      </c>
      <c r="N54" s="4">
        <v>-0.99072545193717199</v>
      </c>
    </row>
    <row r="55" spans="1:14" x14ac:dyDescent="0.55000000000000004">
      <c r="A55" s="5">
        <v>15</v>
      </c>
      <c r="B55">
        <v>20.5440863493805</v>
      </c>
      <c r="C55">
        <v>78.629480210276498</v>
      </c>
      <c r="D55" s="4">
        <v>385.339869418288</v>
      </c>
      <c r="E55" s="5">
        <v>15</v>
      </c>
      <c r="F55">
        <v>32.570681720028198</v>
      </c>
      <c r="G55">
        <v>102.927511166801</v>
      </c>
      <c r="H55" s="4">
        <v>467.22580163694602</v>
      </c>
      <c r="I55" s="5">
        <v>15</v>
      </c>
      <c r="J55">
        <v>13.634399999999999</v>
      </c>
      <c r="K55">
        <v>580.17634245676004</v>
      </c>
      <c r="L55" s="4">
        <v>5035.1028968135497</v>
      </c>
      <c r="M55" s="5">
        <v>15</v>
      </c>
      <c r="N55" s="4">
        <v>-1.0112694956197901</v>
      </c>
    </row>
    <row r="56" spans="1:14" x14ac:dyDescent="0.55000000000000004">
      <c r="A56" s="5">
        <v>16</v>
      </c>
      <c r="B56">
        <v>25.484631991383502</v>
      </c>
      <c r="C56">
        <v>103.41336767995</v>
      </c>
      <c r="D56" s="4">
        <v>359.71101665336101</v>
      </c>
      <c r="E56" s="5">
        <v>16</v>
      </c>
      <c r="F56">
        <v>29.629850828580999</v>
      </c>
      <c r="G56">
        <v>56.839365004756303</v>
      </c>
      <c r="H56" s="4">
        <v>534.01484870908598</v>
      </c>
      <c r="I56" s="5">
        <v>16</v>
      </c>
      <c r="J56">
        <v>12.571863552210401</v>
      </c>
      <c r="K56">
        <v>646.24431810439603</v>
      </c>
      <c r="L56" s="4">
        <v>5612.21748862811</v>
      </c>
      <c r="M56" s="5">
        <v>16</v>
      </c>
      <c r="N56" s="4">
        <v>-0.99147323787182495</v>
      </c>
    </row>
    <row r="57" spans="1:14" x14ac:dyDescent="0.55000000000000004">
      <c r="A57" s="5">
        <v>17</v>
      </c>
      <c r="B57">
        <v>21.0908222962038</v>
      </c>
      <c r="C57">
        <v>102.04499829890899</v>
      </c>
      <c r="D57" s="4">
        <v>451.63229410391898</v>
      </c>
      <c r="E57" s="5">
        <v>17</v>
      </c>
      <c r="F57">
        <v>11.943917521008901</v>
      </c>
      <c r="G57">
        <v>18.4346515834333</v>
      </c>
      <c r="H57" s="4">
        <v>565.87320194357096</v>
      </c>
      <c r="I57" s="5">
        <v>17</v>
      </c>
      <c r="J57">
        <v>78.071857412048104</v>
      </c>
      <c r="K57">
        <v>546.55146522913299</v>
      </c>
      <c r="L57" s="4">
        <v>4857.1153969383404</v>
      </c>
      <c r="M57" s="5">
        <v>17</v>
      </c>
      <c r="N57" s="4">
        <v>-0.94526708873528698</v>
      </c>
    </row>
    <row r="58" spans="1:14" x14ac:dyDescent="0.55000000000000004">
      <c r="A58" s="5">
        <v>18</v>
      </c>
      <c r="B58">
        <v>33.414928361052297</v>
      </c>
      <c r="C58">
        <v>99.403121983206802</v>
      </c>
      <c r="D58" s="4">
        <v>447.81542617535598</v>
      </c>
      <c r="E58" s="5">
        <v>18</v>
      </c>
      <c r="F58">
        <v>17.423861072420902</v>
      </c>
      <c r="G58">
        <v>88.902775038860398</v>
      </c>
      <c r="H58" s="4">
        <v>452.57357283358698</v>
      </c>
      <c r="I58" s="5">
        <v>18</v>
      </c>
      <c r="J58">
        <v>14.8611755757192</v>
      </c>
      <c r="K58">
        <v>499.694213289966</v>
      </c>
      <c r="L58" s="4">
        <v>5957.31542094631</v>
      </c>
      <c r="M58" s="5">
        <v>18</v>
      </c>
      <c r="N58" s="4">
        <v>-0.97564858242666697</v>
      </c>
    </row>
    <row r="59" spans="1:14" x14ac:dyDescent="0.55000000000000004">
      <c r="A59" s="5">
        <v>19</v>
      </c>
      <c r="B59" t="s">
        <v>9</v>
      </c>
      <c r="C59">
        <v>87.516831133333</v>
      </c>
      <c r="D59" s="4">
        <v>439.09812535128998</v>
      </c>
      <c r="E59" s="5">
        <v>19</v>
      </c>
      <c r="F59">
        <v>22.485545037943002</v>
      </c>
      <c r="G59">
        <v>103.98620817910999</v>
      </c>
      <c r="H59" s="4">
        <v>679.62581263844902</v>
      </c>
      <c r="I59" s="5">
        <v>19</v>
      </c>
      <c r="J59">
        <v>43.596796325038902</v>
      </c>
      <c r="K59">
        <v>716.04206530578597</v>
      </c>
      <c r="L59" s="4">
        <v>8059.5269095233498</v>
      </c>
      <c r="M59" s="5">
        <v>19</v>
      </c>
      <c r="N59" s="4">
        <v>-1.0277685575066999</v>
      </c>
    </row>
    <row r="60" spans="1:14" x14ac:dyDescent="0.55000000000000004">
      <c r="A60" s="5">
        <v>20</v>
      </c>
      <c r="B60">
        <v>28.192105425703701</v>
      </c>
      <c r="C60">
        <v>81.213582899568095</v>
      </c>
      <c r="D60" s="4">
        <v>340.887415680044</v>
      </c>
      <c r="E60" s="5">
        <v>20</v>
      </c>
      <c r="F60">
        <v>22.9286279811067</v>
      </c>
      <c r="G60">
        <v>103.98620817910999</v>
      </c>
      <c r="H60" s="4">
        <v>514.23270238552004</v>
      </c>
      <c r="I60" s="5">
        <v>20</v>
      </c>
      <c r="J60">
        <v>17.253717903090902</v>
      </c>
      <c r="K60">
        <v>475.18916246549298</v>
      </c>
      <c r="L60" s="4">
        <v>5280.9767876147898</v>
      </c>
      <c r="M60" s="5">
        <v>20</v>
      </c>
      <c r="N60" s="4">
        <v>-1.00369855806081</v>
      </c>
    </row>
    <row r="61" spans="1:14" x14ac:dyDescent="0.55000000000000004">
      <c r="A61" s="5">
        <v>21</v>
      </c>
      <c r="B61">
        <v>30.682257425345199</v>
      </c>
      <c r="C61">
        <v>96.371058530286604</v>
      </c>
      <c r="D61" s="4">
        <v>408.89669054667002</v>
      </c>
      <c r="E61" s="5">
        <v>21</v>
      </c>
      <c r="F61">
        <v>15.738618658428701</v>
      </c>
      <c r="G61">
        <v>131.688062034106</v>
      </c>
      <c r="H61" s="4">
        <v>536.10495539951205</v>
      </c>
      <c r="I61" s="5">
        <v>21</v>
      </c>
      <c r="J61">
        <v>41.833581285098603</v>
      </c>
      <c r="K61">
        <v>922.01157910316101</v>
      </c>
      <c r="L61" s="4">
        <v>8263.5346912516707</v>
      </c>
      <c r="M61" s="5">
        <v>21</v>
      </c>
      <c r="N61" s="4">
        <v>-1.0241175434207299</v>
      </c>
    </row>
    <row r="62" spans="1:14" x14ac:dyDescent="0.55000000000000004">
      <c r="A62" s="5">
        <v>22</v>
      </c>
      <c r="B62">
        <v>36.790098976324799</v>
      </c>
      <c r="C62">
        <v>95.910942468157501</v>
      </c>
      <c r="D62" s="4">
        <v>432.19845930873902</v>
      </c>
      <c r="E62" s="5">
        <v>22</v>
      </c>
      <c r="F62">
        <v>4.7165869436461003</v>
      </c>
      <c r="G62">
        <v>76.882605720737999</v>
      </c>
      <c r="H62" s="4">
        <v>525.25493313738605</v>
      </c>
      <c r="I62" s="5">
        <v>22</v>
      </c>
      <c r="J62">
        <v>50.126597912776802</v>
      </c>
      <c r="K62">
        <v>480.59157895171199</v>
      </c>
      <c r="L62" s="4">
        <v>4822.3866998207804</v>
      </c>
      <c r="M62" s="5">
        <v>22</v>
      </c>
      <c r="N62" s="4">
        <v>-0.94783075637275505</v>
      </c>
    </row>
    <row r="63" spans="1:14" x14ac:dyDescent="0.55000000000000004">
      <c r="A63" s="5">
        <v>23</v>
      </c>
      <c r="B63">
        <v>21.332633254709599</v>
      </c>
      <c r="C63">
        <v>104.60198409580499</v>
      </c>
      <c r="D63" s="4">
        <v>379.40837041815399</v>
      </c>
      <c r="E63" s="5">
        <v>23</v>
      </c>
      <c r="F63">
        <v>19.6253152939911</v>
      </c>
      <c r="G63">
        <v>77.595024699717996</v>
      </c>
      <c r="H63" s="4">
        <v>451.69367547469699</v>
      </c>
      <c r="I63" s="5">
        <v>23</v>
      </c>
      <c r="J63">
        <v>135.13688873077299</v>
      </c>
      <c r="K63">
        <v>352.17622053310998</v>
      </c>
      <c r="L63" s="4">
        <v>5580.1891361500402</v>
      </c>
      <c r="M63" s="5">
        <v>23</v>
      </c>
      <c r="N63" s="4">
        <v>-0.98751689339140603</v>
      </c>
    </row>
    <row r="64" spans="1:14" x14ac:dyDescent="0.55000000000000004">
      <c r="A64" s="5">
        <v>24</v>
      </c>
      <c r="B64">
        <v>43.922692069086999</v>
      </c>
      <c r="C64">
        <v>100.475428335728</v>
      </c>
      <c r="D64" s="4">
        <v>409.43381959573702</v>
      </c>
      <c r="E64" s="5">
        <v>24</v>
      </c>
      <c r="F64">
        <v>10.7919692268368</v>
      </c>
      <c r="G64">
        <v>126.944436812695</v>
      </c>
      <c r="H64" s="4">
        <v>494.80943838434598</v>
      </c>
      <c r="I64" s="5">
        <v>24</v>
      </c>
      <c r="J64">
        <v>51.159398171348798</v>
      </c>
      <c r="K64">
        <v>400.69479606108399</v>
      </c>
      <c r="L64" s="4">
        <v>5479.7259624528997</v>
      </c>
      <c r="M64" s="5">
        <v>24</v>
      </c>
      <c r="N64" s="4">
        <v>-1.02732441138881</v>
      </c>
    </row>
    <row r="65" spans="1:14" x14ac:dyDescent="0.55000000000000004">
      <c r="A65" s="5">
        <v>25</v>
      </c>
      <c r="B65">
        <v>41.965901219673199</v>
      </c>
      <c r="C65">
        <v>88.744823953233194</v>
      </c>
      <c r="D65" s="4">
        <v>401.53963264106602</v>
      </c>
      <c r="E65" s="5">
        <v>25</v>
      </c>
      <c r="F65">
        <v>31.389688354421398</v>
      </c>
      <c r="G65">
        <v>93.815854418206996</v>
      </c>
      <c r="H65" s="4">
        <v>571.30508604801105</v>
      </c>
      <c r="I65" s="5">
        <v>25</v>
      </c>
      <c r="J65">
        <v>30.225346088721601</v>
      </c>
      <c r="K65">
        <v>504.71822962298802</v>
      </c>
      <c r="L65" s="4">
        <v>5292.9924847784796</v>
      </c>
      <c r="M65" s="5">
        <v>25</v>
      </c>
      <c r="N65" s="4">
        <v>-1.01937061060783</v>
      </c>
    </row>
    <row r="66" spans="1:14" x14ac:dyDescent="0.55000000000000004">
      <c r="A66" s="5">
        <v>26</v>
      </c>
      <c r="B66">
        <v>26.511517630990198</v>
      </c>
      <c r="C66">
        <v>109.224375601945</v>
      </c>
      <c r="D66" s="4">
        <v>342.54686226513701</v>
      </c>
      <c r="E66" s="5">
        <v>26</v>
      </c>
      <c r="F66">
        <v>27.4635819881989</v>
      </c>
      <c r="G66">
        <v>106.536068311525</v>
      </c>
      <c r="H66" s="4">
        <v>563.426133062487</v>
      </c>
      <c r="I66" s="5">
        <v>26</v>
      </c>
      <c r="J66">
        <v>31.6580172220295</v>
      </c>
      <c r="K66">
        <v>568.239866511694</v>
      </c>
      <c r="L66" s="4">
        <v>7874.2052998196004</v>
      </c>
      <c r="M66" s="5">
        <v>26</v>
      </c>
      <c r="N66" s="4">
        <v>-1.0083020806288301</v>
      </c>
    </row>
    <row r="67" spans="1:14" x14ac:dyDescent="0.55000000000000004">
      <c r="A67" s="5">
        <v>27</v>
      </c>
      <c r="B67">
        <v>30.089815710804899</v>
      </c>
      <c r="C67">
        <v>76.002221184457397</v>
      </c>
      <c r="D67" s="4">
        <v>399.13115559890002</v>
      </c>
      <c r="E67" s="5">
        <v>27</v>
      </c>
      <c r="F67">
        <v>11.607498755232299</v>
      </c>
      <c r="G67">
        <v>119.047942527988</v>
      </c>
      <c r="H67" s="4">
        <v>593.84647268380695</v>
      </c>
      <c r="I67" s="5">
        <v>27</v>
      </c>
      <c r="J67">
        <v>22.6464839166226</v>
      </c>
      <c r="K67">
        <v>451.41927329784397</v>
      </c>
      <c r="L67" s="4">
        <v>7230.7701904964997</v>
      </c>
      <c r="M67" s="5">
        <v>27</v>
      </c>
      <c r="N67" s="4">
        <v>-1.022553030481</v>
      </c>
    </row>
    <row r="68" spans="1:14" x14ac:dyDescent="0.55000000000000004">
      <c r="A68" s="5">
        <v>28</v>
      </c>
      <c r="B68">
        <v>31.472989307850899</v>
      </c>
      <c r="C68">
        <v>103.487685324315</v>
      </c>
      <c r="D68" s="4">
        <v>415.13695147632501</v>
      </c>
      <c r="E68" s="5">
        <v>28</v>
      </c>
      <c r="F68">
        <v>27.044057472130401</v>
      </c>
      <c r="G68">
        <v>69.5116160529506</v>
      </c>
      <c r="H68" s="4">
        <v>422.48130362500001</v>
      </c>
      <c r="I68" s="5">
        <v>28</v>
      </c>
      <c r="J68">
        <v>88.635029409864103</v>
      </c>
      <c r="K68">
        <v>515.92907358319906</v>
      </c>
      <c r="L68" s="4">
        <v>5773.3053952659702</v>
      </c>
      <c r="M68" s="5">
        <v>28</v>
      </c>
      <c r="N68" s="4">
        <v>-1.0062512475861001</v>
      </c>
    </row>
    <row r="69" spans="1:14" x14ac:dyDescent="0.55000000000000004">
      <c r="A69" s="5">
        <v>29</v>
      </c>
      <c r="B69">
        <v>31.227848439030701</v>
      </c>
      <c r="C69">
        <v>97.278776876277604</v>
      </c>
      <c r="D69" s="4">
        <v>388.53066835700002</v>
      </c>
      <c r="E69" s="5">
        <v>29</v>
      </c>
      <c r="F69">
        <v>19.675328543506801</v>
      </c>
      <c r="G69">
        <v>138.011034607591</v>
      </c>
      <c r="H69" s="4">
        <v>508.25962719985898</v>
      </c>
      <c r="I69" s="5">
        <v>29</v>
      </c>
      <c r="J69">
        <v>67.756951708970504</v>
      </c>
      <c r="K69">
        <v>519.69214729786199</v>
      </c>
      <c r="L69" s="4">
        <v>5957.31542094631</v>
      </c>
      <c r="M69" s="5">
        <v>29</v>
      </c>
      <c r="N69" s="4">
        <v>-0.99367355496180698</v>
      </c>
    </row>
    <row r="70" spans="1:14" x14ac:dyDescent="0.55000000000000004">
      <c r="A70" s="6">
        <v>30</v>
      </c>
      <c r="B70">
        <v>30.782435355894599</v>
      </c>
      <c r="C70">
        <v>98.234515319253902</v>
      </c>
      <c r="D70" s="4">
        <v>418.07079611976297</v>
      </c>
      <c r="E70" s="6">
        <v>30</v>
      </c>
      <c r="F70">
        <v>44.544266787534497</v>
      </c>
      <c r="G70">
        <v>49.236981701552999</v>
      </c>
      <c r="H70" s="4">
        <v>485.08217709394802</v>
      </c>
      <c r="I70" s="6">
        <v>30</v>
      </c>
      <c r="J70">
        <v>41.7306679477255</v>
      </c>
      <c r="K70">
        <v>659.54585645177394</v>
      </c>
      <c r="L70" s="4">
        <v>133139.76639999999</v>
      </c>
      <c r="M70" s="6">
        <v>30</v>
      </c>
      <c r="N70" s="4">
        <v>-1.02620690035041</v>
      </c>
    </row>
    <row r="71" spans="1:14" x14ac:dyDescent="0.55000000000000004">
      <c r="A71" s="7" t="s">
        <v>5</v>
      </c>
      <c r="B71" s="7">
        <f>_xlfn.STDEV.S(B41:B70)</f>
        <v>6.4495078121272664</v>
      </c>
      <c r="C71" s="7">
        <f>_xlfn.STDEV.S(C41:C70)</f>
        <v>10.750012097326463</v>
      </c>
      <c r="D71" s="7">
        <f>_xlfn.STDEV.S(D41:D70)</f>
        <v>28.26643704535763</v>
      </c>
      <c r="E71" s="7"/>
      <c r="F71" s="7">
        <f>_xlfn.STDEV.S(F41:F70)</f>
        <v>8.7913687591226992</v>
      </c>
      <c r="G71" s="7">
        <f>_xlfn.STDEV.S(G41:G70)</f>
        <v>27.273523473747016</v>
      </c>
      <c r="H71" s="7">
        <f>_xlfn.STDEV.S(H41:H70)</f>
        <v>57.279436622865852</v>
      </c>
      <c r="I71" s="7"/>
      <c r="J71" s="7">
        <f>_xlfn.STDEV.S(J41:J70)</f>
        <v>32.429704661406952</v>
      </c>
      <c r="K71" s="7">
        <f>_xlfn.STDEV.S(K41:K70)</f>
        <v>168.66695443607955</v>
      </c>
      <c r="L71" s="7">
        <f>_xlfn.STDEV.S(L41:L70)</f>
        <v>23281.277522041877</v>
      </c>
      <c r="M71" s="7"/>
      <c r="N71" s="7">
        <f>_xlfn.STDEV.S(N41:N70)</f>
        <v>2.3750470205233524E-2</v>
      </c>
    </row>
    <row r="72" spans="1:14" x14ac:dyDescent="0.55000000000000004">
      <c r="A72" s="7" t="s">
        <v>6</v>
      </c>
      <c r="B72" s="7">
        <f>AVERAGE(B41:B70)</f>
        <v>29.668413300958274</v>
      </c>
      <c r="C72" s="7">
        <f t="shared" ref="C72:N72" si="1">AVERAGE(C41:C70)</f>
        <v>95.530584825396929</v>
      </c>
      <c r="D72" s="7">
        <f t="shared" si="1"/>
        <v>405.19167140112046</v>
      </c>
      <c r="E72" s="7"/>
      <c r="F72" s="7">
        <f t="shared" si="1"/>
        <v>19.645804055543941</v>
      </c>
      <c r="G72" s="7">
        <f t="shared" si="1"/>
        <v>95.39189242008959</v>
      </c>
      <c r="H72" s="7">
        <f t="shared" si="1"/>
        <v>520.38446509449091</v>
      </c>
      <c r="I72" s="7"/>
      <c r="J72" s="7">
        <f t="shared" si="1"/>
        <v>53.850898488580633</v>
      </c>
      <c r="K72" s="7">
        <f t="shared" si="1"/>
        <v>527.4909876682932</v>
      </c>
      <c r="L72" s="7">
        <f t="shared" si="1"/>
        <v>10039.443821531866</v>
      </c>
      <c r="M72" s="7"/>
      <c r="N72" s="7">
        <f t="shared" si="1"/>
        <v>-1.003598585696712</v>
      </c>
    </row>
    <row r="75" spans="1:14" ht="20.399999999999999" x14ac:dyDescent="0.75">
      <c r="A75" t="s">
        <v>7</v>
      </c>
      <c r="C75" s="10" t="s">
        <v>10</v>
      </c>
      <c r="D75" s="10"/>
      <c r="E75" s="10"/>
      <c r="F75" s="10"/>
      <c r="G75" s="10"/>
      <c r="H75" s="10"/>
      <c r="I75" s="10"/>
      <c r="J75" s="10"/>
    </row>
    <row r="76" spans="1:14" x14ac:dyDescent="0.55000000000000004">
      <c r="A76" t="s">
        <v>11</v>
      </c>
    </row>
    <row r="77" spans="1:14" x14ac:dyDescent="0.55000000000000004">
      <c r="A77" s="11" t="s">
        <v>0</v>
      </c>
      <c r="B77" s="11"/>
      <c r="C77" s="11"/>
      <c r="D77" s="12"/>
      <c r="E77" s="11" t="s">
        <v>1</v>
      </c>
      <c r="F77" s="11"/>
      <c r="G77" s="11"/>
      <c r="H77" s="12"/>
      <c r="I77" s="11" t="s">
        <v>2</v>
      </c>
      <c r="J77" s="11"/>
      <c r="K77" s="11"/>
      <c r="L77" s="12"/>
      <c r="M77" s="13" t="s">
        <v>3</v>
      </c>
      <c r="N77" s="14"/>
    </row>
    <row r="78" spans="1:14" x14ac:dyDescent="0.55000000000000004">
      <c r="A78" s="1" t="s">
        <v>4</v>
      </c>
      <c r="B78" s="1">
        <v>5</v>
      </c>
      <c r="C78" s="1">
        <v>10</v>
      </c>
      <c r="D78" s="2">
        <v>30</v>
      </c>
      <c r="E78" s="1" t="s">
        <v>4</v>
      </c>
      <c r="F78" s="1">
        <v>5</v>
      </c>
      <c r="G78" s="1">
        <v>10</v>
      </c>
      <c r="H78" s="2">
        <v>30</v>
      </c>
      <c r="I78" s="1" t="s">
        <v>4</v>
      </c>
      <c r="J78" s="1">
        <v>5</v>
      </c>
      <c r="K78" s="1">
        <v>10</v>
      </c>
      <c r="L78" s="2">
        <v>30</v>
      </c>
      <c r="M78" s="1" t="s">
        <v>4</v>
      </c>
      <c r="N78" s="2">
        <v>2</v>
      </c>
    </row>
    <row r="79" spans="1:14" x14ac:dyDescent="0.55000000000000004">
      <c r="A79" s="3">
        <v>1</v>
      </c>
      <c r="B79">
        <v>0.104292362612405</v>
      </c>
      <c r="C79">
        <v>1.17488415661039</v>
      </c>
      <c r="D79" s="4">
        <v>30.132480990226298</v>
      </c>
      <c r="E79" s="3">
        <v>1</v>
      </c>
      <c r="F79" s="9">
        <v>5.1516244644644795E-4</v>
      </c>
      <c r="G79" s="9">
        <v>5.0724415506575495E-4</v>
      </c>
      <c r="H79" s="4">
        <v>282.63097067500001</v>
      </c>
      <c r="I79" s="3">
        <v>1</v>
      </c>
      <c r="J79">
        <v>0.50915290804257696</v>
      </c>
      <c r="K79">
        <v>1.69148420809235</v>
      </c>
      <c r="L79" s="4">
        <v>66663.710399999996</v>
      </c>
      <c r="M79" s="3">
        <v>1</v>
      </c>
      <c r="N79" s="4">
        <v>-0.84866200012699999</v>
      </c>
    </row>
    <row r="80" spans="1:14" x14ac:dyDescent="0.55000000000000004">
      <c r="A80" s="5">
        <v>2</v>
      </c>
      <c r="B80">
        <v>0.14401580372928499</v>
      </c>
      <c r="C80">
        <v>0.20858472522480201</v>
      </c>
      <c r="D80" s="4">
        <v>28.891567154662798</v>
      </c>
      <c r="E80" s="5">
        <v>2</v>
      </c>
      <c r="F80" s="9">
        <v>9.5797370065819898E-5</v>
      </c>
      <c r="G80" s="9">
        <v>4.9204262391100396E-4</v>
      </c>
      <c r="H80" s="4">
        <v>178.39668370000001</v>
      </c>
      <c r="I80" s="5">
        <v>2</v>
      </c>
      <c r="J80">
        <v>6.2613365072224604E-3</v>
      </c>
      <c r="K80">
        <v>4.5024864087076404</v>
      </c>
      <c r="L80" s="4">
        <v>45218.058400000002</v>
      </c>
      <c r="M80" s="5">
        <v>2</v>
      </c>
      <c r="N80" s="4">
        <v>-0.94272473854700001</v>
      </c>
    </row>
    <row r="81" spans="1:14" x14ac:dyDescent="0.55000000000000004">
      <c r="A81" s="5">
        <v>3</v>
      </c>
      <c r="B81">
        <v>2.48454803786444E-2</v>
      </c>
      <c r="C81">
        <v>3.69019557952761</v>
      </c>
      <c r="D81" s="4">
        <v>25.0510166539806</v>
      </c>
      <c r="E81" s="5">
        <v>3</v>
      </c>
      <c r="F81" s="9">
        <v>3.3079669169944198E-4</v>
      </c>
      <c r="G81" s="9">
        <v>2.38231036261638E-4</v>
      </c>
      <c r="H81" s="4">
        <v>196.505368374</v>
      </c>
      <c r="I81" s="5">
        <v>3</v>
      </c>
      <c r="J81">
        <v>6.2613365072224604E-3</v>
      </c>
      <c r="K81">
        <v>6.3001922092448499</v>
      </c>
      <c r="L81" s="4">
        <v>81736.441200000001</v>
      </c>
      <c r="M81" s="5">
        <v>3</v>
      </c>
      <c r="N81" s="4">
        <v>-0.94240306222500003</v>
      </c>
    </row>
    <row r="82" spans="1:14" x14ac:dyDescent="0.55000000000000004">
      <c r="A82" s="5">
        <v>4</v>
      </c>
      <c r="B82">
        <v>2.48454803786444E-2</v>
      </c>
      <c r="C82">
        <v>3.55519623852669</v>
      </c>
      <c r="D82" s="4">
        <v>23.5488119446787</v>
      </c>
      <c r="E82" s="5">
        <v>4</v>
      </c>
      <c r="F82" s="9">
        <v>9.5797370065819898E-5</v>
      </c>
      <c r="G82" s="9">
        <v>7.4985130940941004E-4</v>
      </c>
      <c r="H82" s="4">
        <v>156.66681185900001</v>
      </c>
      <c r="I82" s="5">
        <v>4</v>
      </c>
      <c r="J82">
        <v>8.4170775983744894E-2</v>
      </c>
      <c r="K82">
        <v>1.55227442443659</v>
      </c>
      <c r="L82" s="4">
        <v>168229.92079999999</v>
      </c>
      <c r="M82" s="5">
        <v>4</v>
      </c>
      <c r="N82" s="4">
        <v>-0.95445181065600004</v>
      </c>
    </row>
    <row r="83" spans="1:14" x14ac:dyDescent="0.55000000000000004">
      <c r="A83" s="5">
        <v>5</v>
      </c>
      <c r="B83">
        <v>0.104292362612405</v>
      </c>
      <c r="C83">
        <v>1.25433103884416</v>
      </c>
      <c r="D83" s="4">
        <v>21.587819481901199</v>
      </c>
      <c r="E83" s="5">
        <v>5</v>
      </c>
      <c r="F83" s="9">
        <v>2.07715397280705E-4</v>
      </c>
      <c r="G83" s="9">
        <v>6.0571838485390297E-4</v>
      </c>
      <c r="H83" s="4">
        <v>228.33418409999999</v>
      </c>
      <c r="I83" s="5">
        <v>5</v>
      </c>
      <c r="J83">
        <v>6.2613365072224604E-3</v>
      </c>
      <c r="K83">
        <v>1.1600154865385699</v>
      </c>
      <c r="L83" s="4">
        <v>154232.0852</v>
      </c>
      <c r="M83" s="5">
        <v>5</v>
      </c>
      <c r="N83" s="4">
        <v>-0.86292977452800002</v>
      </c>
    </row>
    <row r="84" spans="1:14" x14ac:dyDescent="0.55000000000000004">
      <c r="A84" s="5">
        <v>6</v>
      </c>
      <c r="B84">
        <v>1.0547627763477301</v>
      </c>
      <c r="C84">
        <v>3.6026764008828098</v>
      </c>
      <c r="D84" s="4">
        <v>22.527166663907</v>
      </c>
      <c r="E84" s="5">
        <v>6</v>
      </c>
      <c r="F84" s="9">
        <v>4.3120992065681603E-4</v>
      </c>
      <c r="G84" s="9">
        <v>1.65031461983544E-4</v>
      </c>
      <c r="H84" s="4">
        <v>306.32736059699999</v>
      </c>
      <c r="I84" s="5">
        <v>6</v>
      </c>
      <c r="J84">
        <v>8.4170775983744894E-2</v>
      </c>
      <c r="K84">
        <v>3.69685467612703</v>
      </c>
      <c r="L84" s="4">
        <v>97579.87</v>
      </c>
      <c r="M84" s="5">
        <v>6</v>
      </c>
      <c r="N84" s="4">
        <v>-0.99323103716299999</v>
      </c>
    </row>
    <row r="85" spans="1:14" x14ac:dyDescent="0.55000000000000004">
      <c r="A85" s="5">
        <v>7</v>
      </c>
      <c r="B85">
        <v>2.48454803786444E-2</v>
      </c>
      <c r="C85">
        <v>3.1949953074316801</v>
      </c>
      <c r="D85" s="4">
        <v>27.8130334175043</v>
      </c>
      <c r="E85" s="5">
        <v>7</v>
      </c>
      <c r="F85" s="9">
        <v>4.3120992065681603E-4</v>
      </c>
      <c r="G85" s="9">
        <v>2.5848405569506202E-4</v>
      </c>
      <c r="H85" s="4">
        <v>278.232622338</v>
      </c>
      <c r="I85" s="5">
        <v>7</v>
      </c>
      <c r="J85">
        <v>6.2613365072224604E-3</v>
      </c>
      <c r="K85">
        <v>1.3951854161677499</v>
      </c>
      <c r="L85" s="4">
        <v>96681.039199999999</v>
      </c>
      <c r="M85" s="5">
        <v>7</v>
      </c>
      <c r="N85" s="4">
        <v>-0.97438735377200003</v>
      </c>
    </row>
    <row r="86" spans="1:14" x14ac:dyDescent="0.55000000000000004">
      <c r="A86" s="5">
        <v>8</v>
      </c>
      <c r="B86">
        <v>0.14401580372928799</v>
      </c>
      <c r="C86">
        <v>1.15905513896014</v>
      </c>
      <c r="D86" s="4">
        <v>29.1910841145273</v>
      </c>
      <c r="E86" s="5">
        <v>8</v>
      </c>
      <c r="F86" s="9">
        <v>1.63015493456653E-4</v>
      </c>
      <c r="G86" s="9">
        <v>3.5960935131029698E-4</v>
      </c>
      <c r="H86" s="4">
        <v>165.50668202</v>
      </c>
      <c r="I86" s="5">
        <v>8</v>
      </c>
      <c r="J86">
        <v>8.4170775983744894E-2</v>
      </c>
      <c r="K86">
        <v>0.16411688241304501</v>
      </c>
      <c r="L86" s="4">
        <v>139476.38039999999</v>
      </c>
      <c r="M86" s="5">
        <v>8</v>
      </c>
      <c r="N86" s="4">
        <v>-0.77016806463599996</v>
      </c>
    </row>
    <row r="87" spans="1:14" x14ac:dyDescent="0.55000000000000004">
      <c r="A87" s="5">
        <v>9</v>
      </c>
      <c r="B87">
        <v>6.4568921495524706E-2</v>
      </c>
      <c r="C87">
        <v>1.15905513896012</v>
      </c>
      <c r="D87" s="4">
        <v>26.029149723692701</v>
      </c>
      <c r="E87" s="5">
        <v>9</v>
      </c>
      <c r="F87" s="9">
        <v>1.63015493456653E-4</v>
      </c>
      <c r="G87" s="9">
        <v>2.1269009470259399E-4</v>
      </c>
      <c r="H87" s="4">
        <v>210.48890007</v>
      </c>
      <c r="I87" s="5">
        <v>9</v>
      </c>
      <c r="J87">
        <v>0.56653986967125303</v>
      </c>
      <c r="K87">
        <v>1.47436498496007</v>
      </c>
      <c r="L87" s="4">
        <v>216727.61559999999</v>
      </c>
      <c r="M87" s="5">
        <v>9</v>
      </c>
      <c r="N87" s="4">
        <v>-1.02781076099</v>
      </c>
    </row>
    <row r="88" spans="1:14" x14ac:dyDescent="0.55000000000000004">
      <c r="A88" s="5">
        <v>10</v>
      </c>
      <c r="B88">
        <v>2.48454803786444E-2</v>
      </c>
      <c r="C88">
        <v>3.6901886889329698</v>
      </c>
      <c r="D88" s="4">
        <v>29.258685703975502</v>
      </c>
      <c r="E88" s="5">
        <v>10</v>
      </c>
      <c r="F88" s="9">
        <v>9.5797370065819898E-5</v>
      </c>
      <c r="G88" s="9">
        <v>3.1884230988832302E-4</v>
      </c>
      <c r="H88" s="4">
        <v>327.1224843</v>
      </c>
      <c r="I88" s="5">
        <v>10</v>
      </c>
      <c r="J88">
        <v>6.2613365072224604E-3</v>
      </c>
      <c r="K88">
        <v>6.8006306533828003</v>
      </c>
      <c r="L88" s="4">
        <v>52531.737999999998</v>
      </c>
      <c r="M88" s="5">
        <v>10</v>
      </c>
      <c r="N88" s="4">
        <v>-0.88534153985399999</v>
      </c>
    </row>
    <row r="89" spans="1:14" x14ac:dyDescent="0.55000000000000004">
      <c r="A89" s="5">
        <v>11</v>
      </c>
      <c r="B89">
        <v>0.14401580372928799</v>
      </c>
      <c r="C89">
        <v>1.1193316978432399</v>
      </c>
      <c r="D89" s="4">
        <v>30.4520980058332</v>
      </c>
      <c r="E89" s="5">
        <v>11</v>
      </c>
      <c r="F89" s="9">
        <v>9.5797370065819898E-5</v>
      </c>
      <c r="G89" s="9">
        <v>3.1435305250038199E-4</v>
      </c>
      <c r="H89" s="4">
        <v>297.803499225</v>
      </c>
      <c r="I89" s="5">
        <v>11</v>
      </c>
      <c r="J89">
        <v>6.2613365072224604E-3</v>
      </c>
      <c r="K89">
        <v>5.7276062855444803</v>
      </c>
      <c r="L89" s="4">
        <v>172630.90239999999</v>
      </c>
      <c r="M89" s="5">
        <v>11</v>
      </c>
      <c r="N89" s="4">
        <v>-1.0069712588899999</v>
      </c>
    </row>
    <row r="90" spans="1:14" x14ac:dyDescent="0.55000000000000004">
      <c r="A90" s="5">
        <v>12</v>
      </c>
      <c r="B90">
        <v>0.104292362612405</v>
      </c>
      <c r="C90">
        <v>3.1633441627257901</v>
      </c>
      <c r="D90" s="4">
        <v>35.122347898334802</v>
      </c>
      <c r="E90" s="5">
        <v>12</v>
      </c>
      <c r="F90" s="9">
        <v>4.1475764827880702E-4</v>
      </c>
      <c r="G90" s="9">
        <v>5.9035160652920395E-4</v>
      </c>
      <c r="H90" s="4">
        <v>239.37654161500001</v>
      </c>
      <c r="I90" s="5">
        <v>12</v>
      </c>
      <c r="J90">
        <v>6.2613365072224604E-3</v>
      </c>
      <c r="K90">
        <v>1.2738548571250701</v>
      </c>
      <c r="L90" s="4">
        <v>153608.72200000001</v>
      </c>
      <c r="M90" s="5">
        <v>12</v>
      </c>
      <c r="N90" s="4">
        <v>-1.0125727546600001</v>
      </c>
    </row>
    <row r="91" spans="1:14" x14ac:dyDescent="0.55000000000000004">
      <c r="A91" s="5">
        <v>13</v>
      </c>
      <c r="B91">
        <v>6.4568921495528203E-2</v>
      </c>
      <c r="C91">
        <v>3.15527186631481</v>
      </c>
      <c r="D91" s="4">
        <v>30.043217175964202</v>
      </c>
      <c r="E91" s="5">
        <v>13</v>
      </c>
      <c r="F91" s="9">
        <v>9.5797370065819898E-5</v>
      </c>
      <c r="G91" s="9">
        <v>2.16414811278431E-4</v>
      </c>
      <c r="H91" s="4">
        <v>216.11438264700001</v>
      </c>
      <c r="I91" s="5">
        <v>13</v>
      </c>
      <c r="J91">
        <v>6.2613365072224604E-3</v>
      </c>
      <c r="K91">
        <v>1.1135808078815801</v>
      </c>
      <c r="L91" s="4">
        <v>157324.15160000001</v>
      </c>
      <c r="M91" s="5">
        <v>13</v>
      </c>
      <c r="N91" s="4">
        <v>-0.97637484376399997</v>
      </c>
    </row>
    <row r="92" spans="1:14" x14ac:dyDescent="0.55000000000000004">
      <c r="A92" s="5">
        <v>14</v>
      </c>
      <c r="B92">
        <v>6.4568921495528203E-2</v>
      </c>
      <c r="C92">
        <v>2.4487590630823499</v>
      </c>
      <c r="D92" s="4">
        <v>30.1918842256819</v>
      </c>
      <c r="E92" s="5">
        <v>14</v>
      </c>
      <c r="F92" s="9">
        <v>1.63015493456653E-4</v>
      </c>
      <c r="G92" s="9">
        <v>4.0616211098343198E-4</v>
      </c>
      <c r="H92" s="4">
        <v>131.384804124</v>
      </c>
      <c r="I92" s="5">
        <v>14</v>
      </c>
      <c r="J92">
        <v>6.2613365072224604E-3</v>
      </c>
      <c r="K92">
        <v>0.93069554709332603</v>
      </c>
      <c r="L92" s="4">
        <v>103798.1832</v>
      </c>
      <c r="M92" s="5">
        <v>14</v>
      </c>
      <c r="N92" s="4">
        <v>-0.94893320896300004</v>
      </c>
    </row>
    <row r="93" spans="1:14" x14ac:dyDescent="0.55000000000000004">
      <c r="A93" s="5">
        <v>15</v>
      </c>
      <c r="B93">
        <v>6.4568921495524706E-2</v>
      </c>
      <c r="C93">
        <v>1.1987785800770001</v>
      </c>
      <c r="D93" s="4">
        <v>24.340199721112</v>
      </c>
      <c r="E93" s="5">
        <v>15</v>
      </c>
      <c r="F93" s="9">
        <v>9.5797370065819898E-5</v>
      </c>
      <c r="G93" s="9">
        <v>3.38797812932223E-4</v>
      </c>
      <c r="H93" s="4">
        <v>262.61299414299998</v>
      </c>
      <c r="I93" s="5">
        <v>15</v>
      </c>
      <c r="J93">
        <v>8.4170775983744894E-2</v>
      </c>
      <c r="K93">
        <v>4.3629473635155396</v>
      </c>
      <c r="L93" s="4">
        <v>121352.5212</v>
      </c>
      <c r="M93" s="5">
        <v>15</v>
      </c>
      <c r="N93" s="4">
        <v>-0.97698850750699995</v>
      </c>
    </row>
    <row r="94" spans="1:14" x14ac:dyDescent="0.55000000000000004">
      <c r="A94" s="5">
        <v>16</v>
      </c>
      <c r="B94">
        <v>1.01503933523085</v>
      </c>
      <c r="C94">
        <v>4.61116104722855</v>
      </c>
      <c r="D94" s="4">
        <v>29.602187068574001</v>
      </c>
      <c r="E94" s="5">
        <v>16</v>
      </c>
      <c r="F94" s="9">
        <v>3.5889166675207002E-4</v>
      </c>
      <c r="G94" s="9">
        <v>5.1788309756573003E-4</v>
      </c>
      <c r="H94" s="4">
        <v>409.39163306099999</v>
      </c>
      <c r="I94" s="5">
        <v>16</v>
      </c>
      <c r="J94">
        <v>6.2613365072224604E-3</v>
      </c>
      <c r="K94">
        <v>0.943580494710764</v>
      </c>
      <c r="L94" s="4">
        <v>61270.782800000001</v>
      </c>
      <c r="M94" s="5">
        <v>16</v>
      </c>
      <c r="N94" s="4">
        <v>-0.87501799100400002</v>
      </c>
    </row>
    <row r="95" spans="1:14" x14ac:dyDescent="0.55000000000000004">
      <c r="A95" s="5">
        <v>17</v>
      </c>
      <c r="B95">
        <v>0.104292362612405</v>
      </c>
      <c r="C95">
        <v>1.2146075977272801</v>
      </c>
      <c r="D95" s="4">
        <v>31.335187071088299</v>
      </c>
      <c r="E95" s="5">
        <v>17</v>
      </c>
      <c r="F95" s="9">
        <v>3.5889166675207002E-4</v>
      </c>
      <c r="G95" s="9">
        <v>4.1005281472439298E-4</v>
      </c>
      <c r="H95" s="4">
        <v>207.27407116699999</v>
      </c>
      <c r="I95" s="5">
        <v>17</v>
      </c>
      <c r="J95">
        <v>6.2613365072224604E-3</v>
      </c>
      <c r="K95">
        <v>0.92490554341207498</v>
      </c>
      <c r="L95" s="4">
        <v>83567.953999999998</v>
      </c>
      <c r="M95" s="5">
        <v>17</v>
      </c>
      <c r="N95" s="4">
        <v>-0.88373802487300002</v>
      </c>
    </row>
    <row r="96" spans="1:14" x14ac:dyDescent="0.55000000000000004">
      <c r="A96" s="5">
        <v>18</v>
      </c>
      <c r="B96">
        <v>6.4568921495528203E-2</v>
      </c>
      <c r="C96">
        <v>1.5777355315807799</v>
      </c>
      <c r="D96" s="4">
        <v>35.6787276554778</v>
      </c>
      <c r="E96" s="5">
        <v>18</v>
      </c>
      <c r="F96" s="9">
        <v>2.6358980870733097E-4</v>
      </c>
      <c r="G96" s="9">
        <v>4.6481871109338403E-4</v>
      </c>
      <c r="H96" s="4">
        <v>185.70657385000001</v>
      </c>
      <c r="I96" s="5">
        <v>18</v>
      </c>
      <c r="J96">
        <v>6.2613365072224604E-3</v>
      </c>
      <c r="K96">
        <v>6.3001922092448499</v>
      </c>
      <c r="L96" s="4">
        <v>67863.719599999997</v>
      </c>
      <c r="M96" s="5">
        <v>18</v>
      </c>
      <c r="N96" s="4">
        <v>-1.0056594076300001</v>
      </c>
    </row>
    <row r="97" spans="1:14" x14ac:dyDescent="0.55000000000000004">
      <c r="A97" s="5">
        <v>19</v>
      </c>
      <c r="B97">
        <v>0.104292362612405</v>
      </c>
      <c r="C97">
        <v>1.70980097922856</v>
      </c>
      <c r="D97" s="4">
        <v>27.984312623143499</v>
      </c>
      <c r="E97" s="5">
        <v>19</v>
      </c>
      <c r="F97" s="9">
        <v>3.3079669169944198E-4</v>
      </c>
      <c r="G97" s="9">
        <v>2.68561641261655E-4</v>
      </c>
      <c r="H97" s="4">
        <v>216.687479225</v>
      </c>
      <c r="I97" s="5">
        <v>19</v>
      </c>
      <c r="J97">
        <v>6.2613365072224604E-3</v>
      </c>
      <c r="K97">
        <v>1.10138273595738</v>
      </c>
      <c r="L97" s="4">
        <v>136284.32680000001</v>
      </c>
      <c r="M97" s="5">
        <v>19</v>
      </c>
      <c r="N97" s="4">
        <v>-0.83682006877600001</v>
      </c>
    </row>
    <row r="98" spans="1:14" x14ac:dyDescent="0.55000000000000004">
      <c r="A98" s="5">
        <v>20</v>
      </c>
      <c r="B98">
        <v>0.14401580372928499</v>
      </c>
      <c r="C98">
        <v>2.2445248936963602</v>
      </c>
      <c r="D98" s="4">
        <v>27.908780937963598</v>
      </c>
      <c r="E98" s="5">
        <v>20</v>
      </c>
      <c r="F98" s="9">
        <v>2.6358980870733097E-4</v>
      </c>
      <c r="G98" s="9">
        <v>7.7736912863601805E-4</v>
      </c>
      <c r="H98" s="4">
        <v>320.48983562000001</v>
      </c>
      <c r="I98" s="5">
        <v>20</v>
      </c>
      <c r="J98">
        <v>6.2613365072224604E-3</v>
      </c>
      <c r="K98">
        <v>5.7216384585226399</v>
      </c>
      <c r="L98" s="4">
        <v>100089.1308</v>
      </c>
      <c r="M98" s="5">
        <v>20</v>
      </c>
      <c r="N98" s="4">
        <v>-0.86292977452800002</v>
      </c>
    </row>
    <row r="99" spans="1:14" x14ac:dyDescent="0.55000000000000004">
      <c r="A99" s="5">
        <v>21</v>
      </c>
      <c r="B99">
        <v>6.4568921495528203E-2</v>
      </c>
      <c r="C99">
        <v>1.2385020211939</v>
      </c>
      <c r="D99" s="4">
        <v>33.1237190184901</v>
      </c>
      <c r="E99" s="5">
        <v>21</v>
      </c>
      <c r="F99" s="9">
        <v>3.7548910199425301E-4</v>
      </c>
      <c r="G99" s="9">
        <v>5.7359597966477605E-4</v>
      </c>
      <c r="H99" s="4">
        <v>195.74149853899999</v>
      </c>
      <c r="I99" s="5">
        <v>21</v>
      </c>
      <c r="J99">
        <v>6.2613365072224604E-3</v>
      </c>
      <c r="K99">
        <v>5.7653149210357997</v>
      </c>
      <c r="L99" s="4">
        <v>91337.357999999993</v>
      </c>
      <c r="M99" s="5">
        <v>21</v>
      </c>
      <c r="N99" s="4">
        <v>-0.98732552664100004</v>
      </c>
    </row>
    <row r="100" spans="1:14" x14ac:dyDescent="0.55000000000000004">
      <c r="A100" s="5">
        <v>22</v>
      </c>
      <c r="B100">
        <v>6.4568921495524706E-2</v>
      </c>
      <c r="C100">
        <v>1.2940544799610301</v>
      </c>
      <c r="D100" s="4">
        <v>22.319047541794099</v>
      </c>
      <c r="E100" s="5">
        <v>22</v>
      </c>
      <c r="F100" s="9">
        <v>2.07715397280705E-4</v>
      </c>
      <c r="G100" s="9">
        <v>2.6446997483608998E-4</v>
      </c>
      <c r="H100" s="4">
        <v>210.49307276799999</v>
      </c>
      <c r="I100" s="5">
        <v>22</v>
      </c>
      <c r="J100">
        <v>6.2613365072224604E-3</v>
      </c>
      <c r="K100">
        <v>7.1540797063713697</v>
      </c>
      <c r="L100" s="4">
        <v>105722.6532</v>
      </c>
      <c r="M100" s="5">
        <v>22</v>
      </c>
      <c r="N100" s="4">
        <v>-0.899438110736</v>
      </c>
    </row>
    <row r="101" spans="1:14" x14ac:dyDescent="0.55000000000000004">
      <c r="A101" s="5">
        <v>23</v>
      </c>
      <c r="B101">
        <v>6.4568921495524706E-2</v>
      </c>
      <c r="C101">
        <v>2.2684193171629801</v>
      </c>
      <c r="D101" s="4">
        <v>29.5337408310067</v>
      </c>
      <c r="E101" s="5">
        <v>23</v>
      </c>
      <c r="F101" s="9">
        <v>9.5797370065819898E-5</v>
      </c>
      <c r="G101" s="9">
        <v>5.2865535877621897E-4</v>
      </c>
      <c r="H101" s="4">
        <v>156.24476667600001</v>
      </c>
      <c r="I101" s="5">
        <v>23</v>
      </c>
      <c r="J101">
        <v>6.2613365072224604E-3</v>
      </c>
      <c r="K101">
        <v>4.0495502614305403</v>
      </c>
      <c r="L101" s="4">
        <v>59703.234400000001</v>
      </c>
      <c r="M101" s="5">
        <v>23</v>
      </c>
      <c r="N101" s="4">
        <v>-0.86691561270600004</v>
      </c>
    </row>
    <row r="102" spans="1:14" x14ac:dyDescent="0.55000000000000004">
      <c r="A102" s="5">
        <v>24</v>
      </c>
      <c r="B102">
        <v>6.4568921495528203E-2</v>
      </c>
      <c r="C102">
        <v>3.1791731803760501</v>
      </c>
      <c r="D102" s="4">
        <v>26.403944456029201</v>
      </c>
      <c r="E102" s="5">
        <v>24</v>
      </c>
      <c r="F102" s="9">
        <v>2.7492602703749203E-4</v>
      </c>
      <c r="G102" s="9">
        <v>4.5604072869676E-4</v>
      </c>
      <c r="H102" s="4">
        <v>204.79149471100001</v>
      </c>
      <c r="I102" s="5">
        <v>24</v>
      </c>
      <c r="J102">
        <v>6.2613365072224604E-3</v>
      </c>
      <c r="K102">
        <v>5.8593424527936504</v>
      </c>
      <c r="L102" s="4">
        <v>99208.648000000001</v>
      </c>
      <c r="M102" s="5">
        <v>24</v>
      </c>
      <c r="N102" s="4">
        <v>-0.98280119735399996</v>
      </c>
    </row>
    <row r="103" spans="1:14" x14ac:dyDescent="0.55000000000000004">
      <c r="A103" s="5">
        <v>25</v>
      </c>
      <c r="B103">
        <v>6.4568921495524706E-2</v>
      </c>
      <c r="C103">
        <v>1.2146075977272599</v>
      </c>
      <c r="D103" s="4">
        <v>23.716101736862001</v>
      </c>
      <c r="E103" s="5">
        <v>25</v>
      </c>
      <c r="F103" s="9">
        <v>1.79777996420216E-4</v>
      </c>
      <c r="G103" s="9">
        <v>3.3407150203934501E-4</v>
      </c>
      <c r="H103" s="4">
        <v>175.16593535000001</v>
      </c>
      <c r="I103" s="5">
        <v>25</v>
      </c>
      <c r="J103">
        <v>0.124406854575262</v>
      </c>
      <c r="K103">
        <v>1.12008916381485</v>
      </c>
      <c r="L103" s="4">
        <v>94613.171600000001</v>
      </c>
      <c r="M103" s="5">
        <v>25</v>
      </c>
      <c r="N103" s="4">
        <v>-1.02137082309</v>
      </c>
    </row>
    <row r="104" spans="1:14" x14ac:dyDescent="0.55000000000000004">
      <c r="A104" s="5">
        <v>26</v>
      </c>
      <c r="B104">
        <v>0.104292362612405</v>
      </c>
      <c r="C104">
        <v>3.2347256391432002</v>
      </c>
      <c r="D104" s="4">
        <v>15.112080457122699</v>
      </c>
      <c r="E104" s="5">
        <v>26</v>
      </c>
      <c r="F104" s="9">
        <v>2.4699049957244102E-4</v>
      </c>
      <c r="G104" s="9">
        <v>4.5138592890470099E-4</v>
      </c>
      <c r="H104" s="4">
        <v>207.63553039999999</v>
      </c>
      <c r="I104" s="5">
        <v>26</v>
      </c>
      <c r="J104">
        <v>6.2613365072224604E-3</v>
      </c>
      <c r="K104">
        <v>3.5614034186556598</v>
      </c>
      <c r="L104" s="4">
        <v>128354.26760000001</v>
      </c>
      <c r="M104" s="5">
        <v>26</v>
      </c>
      <c r="N104" s="4">
        <v>-0.81220982957200005</v>
      </c>
    </row>
    <row r="105" spans="1:14" x14ac:dyDescent="0.55000000000000004">
      <c r="A105" s="5">
        <v>27</v>
      </c>
      <c r="B105">
        <v>6.4568921495528203E-2</v>
      </c>
      <c r="C105">
        <v>1.26240333525515</v>
      </c>
      <c r="D105" s="4">
        <v>25.657793302330699</v>
      </c>
      <c r="E105" s="5">
        <v>27</v>
      </c>
      <c r="F105" s="9">
        <v>1.79777996420216E-4</v>
      </c>
      <c r="G105" s="9">
        <v>4.34092552727194E-4</v>
      </c>
      <c r="H105" s="4">
        <v>130.97930439999999</v>
      </c>
      <c r="I105" s="5">
        <v>27</v>
      </c>
      <c r="J105">
        <v>8.4170775983744894E-2</v>
      </c>
      <c r="K105">
        <v>1.33515520130431</v>
      </c>
      <c r="L105" s="4">
        <v>169759.12239999999</v>
      </c>
      <c r="M105" s="5">
        <v>27</v>
      </c>
      <c r="N105" s="4">
        <v>-1.02781076099</v>
      </c>
    </row>
    <row r="106" spans="1:14" x14ac:dyDescent="0.55000000000000004">
      <c r="A106" s="5">
        <v>28</v>
      </c>
      <c r="B106">
        <v>0.14401580372928499</v>
      </c>
      <c r="C106">
        <v>2.268419317163</v>
      </c>
      <c r="D106" s="4">
        <v>21.1765871401658</v>
      </c>
      <c r="E106" s="5">
        <v>28</v>
      </c>
      <c r="F106" s="9">
        <v>9.5797370065819898E-5</v>
      </c>
      <c r="G106" s="9">
        <v>1.2295831479658401E-4</v>
      </c>
      <c r="H106" s="4">
        <v>316.25570872499998</v>
      </c>
      <c r="I106" s="5">
        <v>28</v>
      </c>
      <c r="J106">
        <v>6.2613365072224604E-3</v>
      </c>
      <c r="K106">
        <v>0.65227597978180296</v>
      </c>
      <c r="L106" s="4">
        <v>79176.057199999996</v>
      </c>
      <c r="M106" s="5">
        <v>28</v>
      </c>
      <c r="N106" s="4">
        <v>-0.97056248757899999</v>
      </c>
    </row>
    <row r="107" spans="1:14" x14ac:dyDescent="0.55000000000000004">
      <c r="A107" s="5">
        <v>29</v>
      </c>
      <c r="B107">
        <v>6.4568921495524706E-2</v>
      </c>
      <c r="C107">
        <v>0.20858472522480201</v>
      </c>
      <c r="D107" s="4">
        <v>15.352304427524301</v>
      </c>
      <c r="E107" s="5">
        <v>29</v>
      </c>
      <c r="F107" s="9">
        <v>1.63015493456653E-4</v>
      </c>
      <c r="G107" s="9">
        <v>3.2831940733979399E-4</v>
      </c>
      <c r="H107" s="4">
        <v>245.64631846099999</v>
      </c>
      <c r="I107" s="5">
        <v>29</v>
      </c>
      <c r="J107">
        <v>6.2613365072224604E-3</v>
      </c>
      <c r="K107">
        <v>4.7275177059124296</v>
      </c>
      <c r="L107" s="4">
        <v>108322.7016</v>
      </c>
      <c r="M107" s="5">
        <v>29</v>
      </c>
      <c r="N107" s="4">
        <v>-1.0095307061500001</v>
      </c>
    </row>
    <row r="108" spans="1:14" x14ac:dyDescent="0.55000000000000004">
      <c r="A108" s="6">
        <v>30</v>
      </c>
      <c r="B108">
        <v>6.4568921495524706E-2</v>
      </c>
      <c r="C108">
        <v>3.47867635905145</v>
      </c>
      <c r="D108" s="4">
        <v>29.777237208498001</v>
      </c>
      <c r="E108" s="6">
        <v>30</v>
      </c>
      <c r="F108" s="9">
        <v>3.7548910199425301E-4</v>
      </c>
      <c r="G108" s="9">
        <v>3.60907261502063E-4</v>
      </c>
      <c r="H108" s="4">
        <v>213.11110060199999</v>
      </c>
      <c r="I108" s="6">
        <v>30</v>
      </c>
      <c r="J108">
        <v>6.2613365072224604E-3</v>
      </c>
      <c r="K108">
        <v>6.6740234087917898</v>
      </c>
      <c r="L108" s="4">
        <v>123046.4964</v>
      </c>
      <c r="M108" s="6">
        <v>30</v>
      </c>
      <c r="N108" s="4">
        <v>-0.90651151904500005</v>
      </c>
    </row>
    <row r="109" spans="1:14" x14ac:dyDescent="0.55000000000000004">
      <c r="A109" s="7" t="s">
        <v>5</v>
      </c>
      <c r="B109" s="7">
        <f>_xlfn.STDEV.S(B79:B108)</f>
        <v>0.24469763973955411</v>
      </c>
      <c r="C109" s="7">
        <f>_xlfn.STDEV.S(C79:C108)</f>
        <v>1.1742291621182335</v>
      </c>
      <c r="D109" s="7">
        <f>_xlfn.STDEV.S(D79:D107)</f>
        <v>4.9502680979130753</v>
      </c>
      <c r="E109" s="7"/>
      <c r="F109" s="7">
        <f>_xlfn.STDEV.S(F79:F108)</f>
        <v>1.2629892665104732E-4</v>
      </c>
      <c r="G109" s="7">
        <f>_xlfn.STDEV.S(G79:G108)</f>
        <v>1.6059715741623335E-4</v>
      </c>
      <c r="H109" s="7">
        <f>_xlfn.STDEV.S(H79:H108)</f>
        <v>64.764808395063142</v>
      </c>
      <c r="I109" s="7"/>
      <c r="J109" s="7">
        <f>_xlfn.STDEV.S(J79:J108)</f>
        <v>0.13504355210965172</v>
      </c>
      <c r="K109" s="7">
        <f>_xlfn.STDEV.S(K79:K108)</f>
        <v>2.3445987678520561</v>
      </c>
      <c r="L109" s="7">
        <f>_xlfn.STDEV.S(L79:L108)</f>
        <v>41614.380203941902</v>
      </c>
      <c r="M109" s="7"/>
      <c r="N109" s="7">
        <f>_xlfn.STDEV.S(N79:N108)</f>
        <v>7.1181983391068654E-2</v>
      </c>
    </row>
    <row r="110" spans="1:14" x14ac:dyDescent="0.55000000000000004">
      <c r="A110" s="7" t="s">
        <v>6</v>
      </c>
      <c r="B110" s="7">
        <f>AVERAGE(B79:B108)</f>
        <v>0.14514710689519539</v>
      </c>
      <c r="C110" s="7">
        <f t="shared" ref="C110:N110" si="2">AVERAGE(C79:C108)</f>
        <v>2.1593347935221634</v>
      </c>
      <c r="D110" s="7">
        <f t="shared" si="2"/>
        <v>26.962077145068445</v>
      </c>
      <c r="E110" s="7"/>
      <c r="F110" s="7">
        <f t="shared" si="2"/>
        <v>2.3884062409033416E-4</v>
      </c>
      <c r="G110" s="7">
        <f t="shared" si="2"/>
        <v>4.0223355266233034E-4</v>
      </c>
      <c r="H110" s="7">
        <f t="shared" si="2"/>
        <v>229.10395377806665</v>
      </c>
      <c r="I110" s="7"/>
      <c r="J110" s="7">
        <f t="shared" si="2"/>
        <v>5.8623430512223643E-2</v>
      </c>
      <c r="K110" s="7">
        <f t="shared" si="2"/>
        <v>3.2678913957656874</v>
      </c>
      <c r="L110" s="7">
        <f t="shared" si="2"/>
        <v>111203.6988</v>
      </c>
      <c r="M110" s="7"/>
      <c r="N110" s="7">
        <f t="shared" si="2"/>
        <v>-0.93575308523186662</v>
      </c>
    </row>
  </sheetData>
  <mergeCells count="12">
    <mergeCell ref="A77:D77"/>
    <mergeCell ref="E77:H77"/>
    <mergeCell ref="I77:L77"/>
    <mergeCell ref="M77:N77"/>
    <mergeCell ref="A1:D1"/>
    <mergeCell ref="E1:H1"/>
    <mergeCell ref="I1:L1"/>
    <mergeCell ref="M1:N1"/>
    <mergeCell ref="A39:D39"/>
    <mergeCell ref="E39:H39"/>
    <mergeCell ref="I39:L39"/>
    <mergeCell ref="M39:N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Ciucanel</dc:creator>
  <cp:lastModifiedBy>Adrian Ciucanel</cp:lastModifiedBy>
  <dcterms:created xsi:type="dcterms:W3CDTF">2017-04-14T10:51:36Z</dcterms:created>
  <dcterms:modified xsi:type="dcterms:W3CDTF">2017-04-21T12:03:57Z</dcterms:modified>
</cp:coreProperties>
</file>