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rabajo\"/>
    </mc:Choice>
  </mc:AlternateContent>
  <xr:revisionPtr revIDLastSave="0" documentId="13_ncr:1_{8B7BC8BD-9975-4A61-AED4-A6D54FE330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-84" sheetId="8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85" l="1"/>
  <c r="AD19" i="85" l="1"/>
  <c r="AD15" i="85"/>
  <c r="AD14" i="85"/>
  <c r="AD18" i="85"/>
  <c r="AD13" i="85"/>
  <c r="AD17" i="85"/>
  <c r="AD12" i="85"/>
  <c r="AD16" i="85"/>
  <c r="AD20" i="85"/>
  <c r="AD21" i="85" l="1"/>
  <c r="AD23" i="85" s="1"/>
</calcChain>
</file>

<file path=xl/sharedStrings.xml><?xml version="1.0" encoding="utf-8"?>
<sst xmlns="http://schemas.openxmlformats.org/spreadsheetml/2006/main" count="28" uniqueCount="27">
  <si>
    <t>NOTA DE ENTREGA Nº</t>
  </si>
  <si>
    <t>CEL 04144232501</t>
  </si>
  <si>
    <t>NOMBRE O RAZON SOCIAL:</t>
  </si>
  <si>
    <t xml:space="preserve">RIF: </t>
  </si>
  <si>
    <t>DOMICILIO FISCAL:</t>
  </si>
  <si>
    <t>FECHA DE EMISION:</t>
  </si>
  <si>
    <t>REQUERIMIENTO:</t>
  </si>
  <si>
    <t>TLF:</t>
  </si>
  <si>
    <t>CONDICIONES DE PAGO:</t>
  </si>
  <si>
    <t>√</t>
  </si>
  <si>
    <t xml:space="preserve">CONTADO </t>
  </si>
  <si>
    <t>CREDITO</t>
  </si>
  <si>
    <t>DIAS</t>
  </si>
  <si>
    <t>FORMA DE PAGO:</t>
  </si>
  <si>
    <t>Efectivo</t>
  </si>
  <si>
    <t>Cheque</t>
  </si>
  <si>
    <t>Transf.</t>
  </si>
  <si>
    <t>CANT.</t>
  </si>
  <si>
    <t>DESCRIPCION</t>
  </si>
  <si>
    <t>PRECIO/UNIT.</t>
  </si>
  <si>
    <t>TOTAL</t>
  </si>
  <si>
    <t>Sub-Total USD:</t>
  </si>
  <si>
    <t>Recibi Conforme,</t>
  </si>
  <si>
    <t>IVA 16%</t>
  </si>
  <si>
    <t>FECHA, FIRMA Y SELLO DEL CLIENTE</t>
  </si>
  <si>
    <t>TOTAL PAGAR USD:</t>
  </si>
  <si>
    <r>
      <rPr>
        <b/>
        <sz val="8"/>
        <rFont val="Arial"/>
        <charset val="134"/>
      </rPr>
      <t>NOTA:</t>
    </r>
    <r>
      <rPr>
        <sz val="8"/>
        <rFont val="Arial"/>
        <charset val="134"/>
      </rPr>
      <t xml:space="preserve"> * En caso de no cancelar  a la fecha de vencimiento se cobrara intereses de mora a la tasa vigente por el B.C.V.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</si>
</sst>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000000"/>
    <numFmt numFmtId="166" formatCode="#\-########\-#"/>
    <numFmt numFmtId="167" formatCode="\(###\)\ ###\-##\-##"/>
    <numFmt numFmtId="168" formatCode="#,##0.00;[Red]#,##0.00"/>
  </numFmts>
  <fonts count="1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8"/>
      <name val="Arial"/>
      <charset val="134"/>
    </font>
    <font>
      <b/>
      <sz val="10"/>
      <name val="Arial"/>
      <charset val="134"/>
    </font>
    <font>
      <sz val="8"/>
      <color theme="1"/>
      <name val="Calibri"/>
      <charset val="134"/>
      <scheme val="minor"/>
    </font>
    <font>
      <b/>
      <sz val="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8"/>
      <name val="Arial"/>
      <charset val="134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3" xfId="0" applyFont="1" applyFill="1" applyBorder="1" applyAlignment="1">
      <alignment horizontal="center"/>
    </xf>
    <xf numFmtId="0" fontId="0" fillId="2" borderId="6" xfId="0" applyFill="1" applyBorder="1"/>
    <xf numFmtId="0" fontId="5" fillId="2" borderId="7" xfId="0" applyFont="1" applyFill="1" applyBorder="1"/>
    <xf numFmtId="0" fontId="2" fillId="2" borderId="0" xfId="0" applyFont="1" applyFill="1" applyAlignment="1">
      <alignment horizontal="left"/>
    </xf>
    <xf numFmtId="0" fontId="0" fillId="2" borderId="1" xfId="0" applyFill="1" applyBorder="1"/>
    <xf numFmtId="0" fontId="1" fillId="2" borderId="0" xfId="0" applyFont="1" applyFill="1" applyAlignment="1">
      <alignment horizontal="right"/>
    </xf>
    <xf numFmtId="0" fontId="0" fillId="2" borderId="3" xfId="0" applyFill="1" applyBorder="1"/>
    <xf numFmtId="0" fontId="0" fillId="2" borderId="10" xfId="0" applyFill="1" applyBorder="1"/>
    <xf numFmtId="0" fontId="9" fillId="2" borderId="11" xfId="0" applyFont="1" applyFill="1" applyBorder="1" applyAlignment="1">
      <alignment horizontal="right"/>
    </xf>
    <xf numFmtId="0" fontId="10" fillId="2" borderId="0" xfId="0" applyFont="1" applyFill="1"/>
    <xf numFmtId="0" fontId="0" fillId="2" borderId="0" xfId="0" applyFill="1" applyAlignment="1">
      <alignment horizontal="right"/>
    </xf>
    <xf numFmtId="166" fontId="2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left"/>
    </xf>
    <xf numFmtId="166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right" vertical="center" wrapText="1"/>
    </xf>
    <xf numFmtId="0" fontId="5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68" fontId="0" fillId="2" borderId="5" xfId="0" applyNumberFormat="1" applyFill="1" applyBorder="1" applyAlignment="1">
      <alignment horizontal="right"/>
    </xf>
    <xf numFmtId="168" fontId="0" fillId="2" borderId="2" xfId="0" applyNumberFormat="1" applyFill="1" applyBorder="1" applyAlignment="1">
      <alignment horizontal="right"/>
    </xf>
    <xf numFmtId="168" fontId="0" fillId="2" borderId="9" xfId="0" applyNumberFormat="1" applyFill="1" applyBorder="1" applyAlignment="1">
      <alignment horizontal="right"/>
    </xf>
    <xf numFmtId="168" fontId="0" fillId="2" borderId="4" xfId="0" applyNumberForma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0" fontId="0" fillId="2" borderId="8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4" fontId="5" fillId="2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4" fontId="12" fillId="2" borderId="4" xfId="0" applyNumberFormat="1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</xdr:rowOff>
    </xdr:from>
    <xdr:to>
      <xdr:col>23</xdr:col>
      <xdr:colOff>57150</xdr:colOff>
      <xdr:row>1</xdr:row>
      <xdr:rowOff>180975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71700" y="0"/>
          <a:ext cx="226695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800"/>
            <a:t>AV 102 LOCAL NRO C26 URB INDUSTRIAL CASTILLITO, FUNDO LA UNION, PARCELA L1, MUNICIPIO SAN DIEGO VALENCIA CARABOBO ZONA POSTAL 2006 </a:t>
          </a:r>
          <a:endParaRPr lang="es-VE" sz="8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</xdr:col>
      <xdr:colOff>161926</xdr:colOff>
      <xdr:row>0</xdr:row>
      <xdr:rowOff>0</xdr:rowOff>
    </xdr:from>
    <xdr:to>
      <xdr:col>9</xdr:col>
      <xdr:colOff>19050</xdr:colOff>
      <xdr:row>2</xdr:row>
      <xdr:rowOff>4672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0"/>
          <a:ext cx="1381125" cy="7854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omer\Dropbox\Comercializadora%20EG\Facturacion\CONTROL%20JULIO%202024%20ORIGINAL%202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"/>
      <sheetName val="Criterio"/>
      <sheetName val="Inventario1"/>
      <sheetName val="ODC"/>
      <sheetName val="Inventario"/>
      <sheetName val="Registro Inv."/>
      <sheetName val="Hoja3"/>
      <sheetName val="Precios"/>
      <sheetName val="Ventas"/>
      <sheetName val="Compr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8709</v>
          </cell>
        </row>
        <row r="4">
          <cell r="A4" t="str">
            <v>CLIENTE</v>
          </cell>
          <cell r="F4" t="str">
            <v>REFERENCIA</v>
          </cell>
        </row>
        <row r="5">
          <cell r="A5" t="str">
            <v>FLOWING WAYS DITO</v>
          </cell>
          <cell r="F5">
            <v>1941</v>
          </cell>
        </row>
        <row r="6">
          <cell r="A6" t="str">
            <v>FRENOS Y SERVICIOS J.A CARS</v>
          </cell>
          <cell r="F6">
            <v>2076</v>
          </cell>
        </row>
        <row r="7">
          <cell r="A7" t="str">
            <v>SERVI FRENOS GP</v>
          </cell>
          <cell r="F7">
            <v>2123</v>
          </cell>
        </row>
        <row r="8">
          <cell r="A8" t="str">
            <v>SERVI FRENOS GP</v>
          </cell>
          <cell r="F8">
            <v>2138</v>
          </cell>
        </row>
        <row r="9">
          <cell r="A9" t="str">
            <v>EL LIDER EN REPUESTOS</v>
          </cell>
          <cell r="F9">
            <v>2162</v>
          </cell>
        </row>
        <row r="10">
          <cell r="A10" t="str">
            <v>JOSE FRENOS YARACAL</v>
          </cell>
          <cell r="F10">
            <v>2166</v>
          </cell>
        </row>
        <row r="11">
          <cell r="A11" t="str">
            <v>ROBERTO RUIZ VALLE L P</v>
          </cell>
          <cell r="F11">
            <v>2174</v>
          </cell>
        </row>
        <row r="12">
          <cell r="A12" t="str">
            <v>FRENOS SALCEDO</v>
          </cell>
          <cell r="F12">
            <v>2177</v>
          </cell>
        </row>
        <row r="13">
          <cell r="A13" t="str">
            <v>FRENOS SALCEDO</v>
          </cell>
          <cell r="F13">
            <v>2191</v>
          </cell>
        </row>
        <row r="14">
          <cell r="A14" t="str">
            <v>EULISIS RODRIGUEZ</v>
          </cell>
          <cell r="F14">
            <v>2195</v>
          </cell>
        </row>
        <row r="15">
          <cell r="A15" t="str">
            <v>FRENOS SALCEDO</v>
          </cell>
          <cell r="F15">
            <v>2201</v>
          </cell>
        </row>
        <row r="16">
          <cell r="A16" t="str">
            <v>FRENOS DEL SUR</v>
          </cell>
          <cell r="F16">
            <v>2209</v>
          </cell>
        </row>
        <row r="17">
          <cell r="A17" t="str">
            <v>FRENOS ALEXANDER</v>
          </cell>
          <cell r="F17">
            <v>2210</v>
          </cell>
        </row>
        <row r="18">
          <cell r="A18" t="str">
            <v>CARS ZONE</v>
          </cell>
          <cell r="F18">
            <v>2214</v>
          </cell>
        </row>
        <row r="19">
          <cell r="A19" t="str">
            <v>TERMINAL GUACARA</v>
          </cell>
          <cell r="F19">
            <v>2215</v>
          </cell>
        </row>
        <row r="20">
          <cell r="A20" t="str">
            <v>FRENOS SALCEDO</v>
          </cell>
          <cell r="F20">
            <v>2217</v>
          </cell>
        </row>
        <row r="21">
          <cell r="A21" t="str">
            <v>INV SUPER SPEED CAR</v>
          </cell>
          <cell r="F21">
            <v>2219</v>
          </cell>
        </row>
        <row r="22">
          <cell r="A22" t="str">
            <v>AUTOPARTES 2000</v>
          </cell>
          <cell r="F22">
            <v>2226</v>
          </cell>
        </row>
        <row r="23">
          <cell r="A23" t="str">
            <v>FRENOS DEL SUR</v>
          </cell>
          <cell r="F23">
            <v>2227</v>
          </cell>
        </row>
        <row r="24">
          <cell r="A24" t="str">
            <v>FRENOS DEL SUR</v>
          </cell>
          <cell r="F24">
            <v>2231</v>
          </cell>
        </row>
        <row r="25">
          <cell r="A25" t="str">
            <v>ALFREMEN</v>
          </cell>
          <cell r="F25">
            <v>2236</v>
          </cell>
        </row>
        <row r="26">
          <cell r="A26" t="str">
            <v>FRENOS DEL SUR</v>
          </cell>
          <cell r="F26">
            <v>2241</v>
          </cell>
        </row>
        <row r="27">
          <cell r="A27" t="str">
            <v>EL APUREÑO</v>
          </cell>
          <cell r="F27">
            <v>2242</v>
          </cell>
        </row>
        <row r="28">
          <cell r="A28" t="str">
            <v>CACHAPONES HNOS ARDILES</v>
          </cell>
          <cell r="F28">
            <v>2248</v>
          </cell>
        </row>
        <row r="29">
          <cell r="A29" t="str">
            <v>WILSON MON</v>
          </cell>
          <cell r="F29">
            <v>2249</v>
          </cell>
        </row>
        <row r="30">
          <cell r="A30" t="str">
            <v>CARS ZONE</v>
          </cell>
          <cell r="F30">
            <v>2250</v>
          </cell>
        </row>
        <row r="31">
          <cell r="A31" t="str">
            <v>DIST PARTKARS</v>
          </cell>
          <cell r="F31">
            <v>2253</v>
          </cell>
        </row>
        <row r="32">
          <cell r="A32" t="str">
            <v>ESCALINYEC</v>
          </cell>
          <cell r="F32">
            <v>2256</v>
          </cell>
        </row>
        <row r="33">
          <cell r="A33" t="str">
            <v>CARS ZONE</v>
          </cell>
          <cell r="F33">
            <v>2257</v>
          </cell>
        </row>
        <row r="34">
          <cell r="A34" t="str">
            <v>FRENOS DEL SUR</v>
          </cell>
          <cell r="F34">
            <v>2260</v>
          </cell>
        </row>
        <row r="35">
          <cell r="A35" t="str">
            <v>ALFREMEN</v>
          </cell>
          <cell r="F35">
            <v>2264</v>
          </cell>
        </row>
        <row r="36">
          <cell r="A36" t="str">
            <v>SERVI FRENOS GERSON</v>
          </cell>
          <cell r="F36">
            <v>2265</v>
          </cell>
        </row>
        <row r="37">
          <cell r="A37" t="str">
            <v>DIST PARTKARS</v>
          </cell>
          <cell r="F37">
            <v>2266</v>
          </cell>
        </row>
        <row r="38">
          <cell r="A38" t="str">
            <v>EL APUREÑO</v>
          </cell>
          <cell r="F38">
            <v>2267</v>
          </cell>
        </row>
        <row r="39">
          <cell r="A39" t="str">
            <v>FRANCISCO/ALEJANDRA</v>
          </cell>
          <cell r="F39">
            <v>2269</v>
          </cell>
        </row>
        <row r="40">
          <cell r="A40" t="str">
            <v>ALFREMEN</v>
          </cell>
          <cell r="F40">
            <v>2271</v>
          </cell>
        </row>
        <row r="41">
          <cell r="A41" t="str">
            <v>EL ARBOL</v>
          </cell>
          <cell r="F41">
            <v>2272</v>
          </cell>
        </row>
        <row r="42">
          <cell r="A42" t="str">
            <v>MULTIS KDM ROA LUZ MARINA</v>
          </cell>
          <cell r="F42">
            <v>2273</v>
          </cell>
        </row>
        <row r="43">
          <cell r="A43" t="str">
            <v>AUTO S Y R LOS LLANEROS</v>
          </cell>
          <cell r="F43">
            <v>2276</v>
          </cell>
        </row>
        <row r="44">
          <cell r="A44" t="str">
            <v>FRENOS LA SEGURIDAD</v>
          </cell>
          <cell r="F44">
            <v>2277</v>
          </cell>
        </row>
        <row r="45">
          <cell r="A45" t="str">
            <v>AUTO SERVICIO MTX</v>
          </cell>
          <cell r="F45">
            <v>2278</v>
          </cell>
        </row>
        <row r="46">
          <cell r="A46" t="str">
            <v>INV SUPER SPEED CAR</v>
          </cell>
          <cell r="F46">
            <v>2279</v>
          </cell>
        </row>
        <row r="47">
          <cell r="A47" t="str">
            <v>MG MULTISERVICIOS</v>
          </cell>
          <cell r="F47">
            <v>2280</v>
          </cell>
        </row>
        <row r="48">
          <cell r="A48" t="str">
            <v>FRENOS Y REPUESTOS JAIMES</v>
          </cell>
          <cell r="F48">
            <v>2281</v>
          </cell>
        </row>
        <row r="49">
          <cell r="A49" t="str">
            <v>DISTRIBUIDORA DEPABLOS</v>
          </cell>
          <cell r="F49">
            <v>2282</v>
          </cell>
        </row>
        <row r="50">
          <cell r="A50" t="str">
            <v>SERVI REP RIALCA RICHARD</v>
          </cell>
          <cell r="F50">
            <v>2283</v>
          </cell>
        </row>
        <row r="51">
          <cell r="A51" t="str">
            <v>MULTSERV ALFREDO</v>
          </cell>
          <cell r="F51">
            <v>2284</v>
          </cell>
        </row>
        <row r="52">
          <cell r="A52" t="str">
            <v>AUTOSERV DONDE RIVAS</v>
          </cell>
          <cell r="F52">
            <v>2285</v>
          </cell>
        </row>
        <row r="53">
          <cell r="A53" t="str">
            <v>FRANCISCO J INFANTE</v>
          </cell>
          <cell r="F53">
            <v>2286</v>
          </cell>
        </row>
        <row r="54">
          <cell r="A54" t="str">
            <v>MARIEM TORREALBA</v>
          </cell>
          <cell r="F54">
            <v>2287</v>
          </cell>
        </row>
        <row r="55">
          <cell r="A55" t="str">
            <v>DAYANA ITO</v>
          </cell>
          <cell r="F55">
            <v>2288</v>
          </cell>
        </row>
        <row r="56">
          <cell r="A56" t="str">
            <v>HENRYS</v>
          </cell>
          <cell r="F56">
            <v>2289</v>
          </cell>
        </row>
        <row r="57">
          <cell r="A57" t="str">
            <v>FRENOS MICHELENA</v>
          </cell>
          <cell r="F57">
            <v>2290</v>
          </cell>
        </row>
        <row r="58">
          <cell r="A58" t="str">
            <v>PEDRO FERNANDEZ</v>
          </cell>
          <cell r="F58">
            <v>2291</v>
          </cell>
        </row>
        <row r="59">
          <cell r="A59" t="str">
            <v>SOFT BRAKE MARCEL</v>
          </cell>
          <cell r="F59">
            <v>2292</v>
          </cell>
        </row>
        <row r="60">
          <cell r="A60" t="str">
            <v>CARLOS SOLER</v>
          </cell>
          <cell r="F60">
            <v>2293</v>
          </cell>
        </row>
        <row r="61">
          <cell r="A61" t="str">
            <v>JOSE FRENOS YARACAL</v>
          </cell>
          <cell r="F61">
            <v>2294</v>
          </cell>
        </row>
        <row r="62">
          <cell r="A62" t="str">
            <v>DIST PARTKARS</v>
          </cell>
          <cell r="F62">
            <v>2295</v>
          </cell>
        </row>
        <row r="63">
          <cell r="A63" t="str">
            <v>INV MLV22</v>
          </cell>
          <cell r="F63">
            <v>2296</v>
          </cell>
        </row>
        <row r="64">
          <cell r="A64" t="str">
            <v>CARLOS SOLER</v>
          </cell>
          <cell r="F64">
            <v>2297</v>
          </cell>
        </row>
        <row r="65">
          <cell r="A65" t="str">
            <v>FRANCISCO/ALEJANDRA</v>
          </cell>
          <cell r="F65">
            <v>2298</v>
          </cell>
        </row>
        <row r="66">
          <cell r="A66" t="str">
            <v>INV MLV22</v>
          </cell>
          <cell r="F66">
            <v>2299</v>
          </cell>
        </row>
        <row r="67">
          <cell r="A67" t="str">
            <v>WILSON MON</v>
          </cell>
          <cell r="F67">
            <v>2300</v>
          </cell>
        </row>
        <row r="68">
          <cell r="A68" t="str">
            <v>CHEO PIÑA EUUU</v>
          </cell>
          <cell r="F68">
            <v>2301</v>
          </cell>
        </row>
        <row r="69">
          <cell r="A69" t="str">
            <v>MULTSERV ALFREDO</v>
          </cell>
          <cell r="F69">
            <v>2304</v>
          </cell>
        </row>
        <row r="70">
          <cell r="A70" t="str">
            <v>RAZAN LUZDARY SANCHEZ</v>
          </cell>
          <cell r="F70">
            <v>2305</v>
          </cell>
        </row>
        <row r="71">
          <cell r="A71" t="str">
            <v>COMERCIALIZADORA REYES</v>
          </cell>
          <cell r="F71">
            <v>2306</v>
          </cell>
        </row>
        <row r="72">
          <cell r="A72" t="str">
            <v>CASA GRANEL YUDITH SANCHEZ</v>
          </cell>
          <cell r="F72">
            <v>2307</v>
          </cell>
        </row>
        <row r="73">
          <cell r="A73" t="str">
            <v>FRENOS MICHELENA</v>
          </cell>
          <cell r="F73">
            <v>2309</v>
          </cell>
        </row>
        <row r="74">
          <cell r="A74" t="str">
            <v>INV SUPER SPEED CAR</v>
          </cell>
          <cell r="F74">
            <v>2310</v>
          </cell>
        </row>
        <row r="75">
          <cell r="A75" t="str">
            <v>DIST CASA AMARILLA</v>
          </cell>
          <cell r="F75">
            <v>2311</v>
          </cell>
        </row>
        <row r="76">
          <cell r="A76" t="str">
            <v>TERMINAL GUACARA</v>
          </cell>
          <cell r="F76">
            <v>2312</v>
          </cell>
        </row>
        <row r="77">
          <cell r="A77" t="str">
            <v>LUCIANO ROUTE F LA PLAZA</v>
          </cell>
          <cell r="F77">
            <v>2313</v>
          </cell>
        </row>
        <row r="78">
          <cell r="A78" t="str">
            <v>INV DALESKA ANTONIO HERNANDEZ</v>
          </cell>
          <cell r="F78">
            <v>2314</v>
          </cell>
        </row>
        <row r="79">
          <cell r="A79" t="str">
            <v>WILSON MON</v>
          </cell>
          <cell r="F79">
            <v>2315</v>
          </cell>
        </row>
        <row r="80">
          <cell r="A80" t="str">
            <v>FRENOS MICHELENA</v>
          </cell>
          <cell r="F80">
            <v>2316</v>
          </cell>
        </row>
        <row r="81">
          <cell r="A81" t="str">
            <v>CIRILO</v>
          </cell>
          <cell r="F81">
            <v>2317</v>
          </cell>
        </row>
        <row r="82">
          <cell r="A82" t="str">
            <v>INV DALESKA ANTONIO HERNANDEZ</v>
          </cell>
          <cell r="F82">
            <v>2318</v>
          </cell>
        </row>
        <row r="83">
          <cell r="A83" t="str">
            <v>EL ARBOL</v>
          </cell>
          <cell r="F83">
            <v>2320</v>
          </cell>
        </row>
        <row r="84">
          <cell r="A84" t="str">
            <v>FRENOS MICHELENA</v>
          </cell>
          <cell r="F84">
            <v>2321</v>
          </cell>
        </row>
        <row r="85">
          <cell r="A85" t="str">
            <v>PEDRO NAGUANAGUA</v>
          </cell>
          <cell r="F85">
            <v>2322</v>
          </cell>
        </row>
        <row r="86">
          <cell r="A86" t="str">
            <v>GABRIEL CENTENO</v>
          </cell>
          <cell r="F86">
            <v>2323</v>
          </cell>
        </row>
        <row r="87">
          <cell r="A87" t="str">
            <v>VECINO TRANSP MULT ENTR</v>
          </cell>
          <cell r="F87">
            <v>2324</v>
          </cell>
        </row>
        <row r="88">
          <cell r="A88" t="str">
            <v>LUBRIBAT TACHIRA</v>
          </cell>
          <cell r="F88">
            <v>2325</v>
          </cell>
        </row>
        <row r="89">
          <cell r="A89" t="str">
            <v>DIST  GRAN PRIX JUAN P SANCHEZ</v>
          </cell>
          <cell r="F89">
            <v>2326</v>
          </cell>
        </row>
        <row r="90">
          <cell r="A90" t="str">
            <v>INV &amp; REP ALCA</v>
          </cell>
          <cell r="F90">
            <v>2327</v>
          </cell>
        </row>
        <row r="91">
          <cell r="A91" t="str">
            <v>DIST PARTKARS</v>
          </cell>
          <cell r="F91">
            <v>2328</v>
          </cell>
        </row>
        <row r="92">
          <cell r="A92" t="str">
            <v>EL ARBOL</v>
          </cell>
          <cell r="F92">
            <v>2329</v>
          </cell>
        </row>
        <row r="93">
          <cell r="A93" t="str">
            <v>EL ARBOL</v>
          </cell>
          <cell r="F93">
            <v>2330</v>
          </cell>
        </row>
        <row r="94">
          <cell r="A94" t="str">
            <v>MULTSERV ALFREDO</v>
          </cell>
          <cell r="F94">
            <v>2331</v>
          </cell>
        </row>
        <row r="95">
          <cell r="A95" t="str">
            <v>FRENOS MICHELENA</v>
          </cell>
          <cell r="F95">
            <v>2332</v>
          </cell>
        </row>
        <row r="96">
          <cell r="A96" t="str">
            <v>SERVI REP RIALCA RICHARD</v>
          </cell>
          <cell r="F96">
            <v>2333</v>
          </cell>
        </row>
        <row r="97">
          <cell r="A97" t="str">
            <v>PEDRO FERNANDEZ</v>
          </cell>
          <cell r="F97">
            <v>2334</v>
          </cell>
        </row>
        <row r="98">
          <cell r="A98" t="str">
            <v>A &amp; J FRENOS ANGEL ULLOA</v>
          </cell>
          <cell r="F98">
            <v>2335</v>
          </cell>
        </row>
        <row r="99">
          <cell r="A99" t="str">
            <v>REBERCA ROSA CASTILLO REBECA RICHARD</v>
          </cell>
          <cell r="F99">
            <v>2336</v>
          </cell>
        </row>
        <row r="100">
          <cell r="A100" t="str">
            <v>FRANCISCO J INFANTE</v>
          </cell>
          <cell r="F100">
            <v>2337</v>
          </cell>
        </row>
        <row r="101">
          <cell r="A101" t="str">
            <v>REYNOLD PARADA</v>
          </cell>
          <cell r="F101">
            <v>2338</v>
          </cell>
        </row>
        <row r="102">
          <cell r="A102" t="str">
            <v>EL APUREÑO</v>
          </cell>
          <cell r="F102">
            <v>2339</v>
          </cell>
        </row>
        <row r="103">
          <cell r="A103" t="str">
            <v>AUTO S Y R LOS LLANEROS</v>
          </cell>
          <cell r="F103">
            <v>2340</v>
          </cell>
        </row>
        <row r="104">
          <cell r="A104" t="str">
            <v>ALFREMEN</v>
          </cell>
          <cell r="F104">
            <v>2341</v>
          </cell>
        </row>
        <row r="105">
          <cell r="A105" t="str">
            <v>DIST PARTKARS</v>
          </cell>
          <cell r="F105">
            <v>2342</v>
          </cell>
        </row>
        <row r="106">
          <cell r="A106" t="str">
            <v>CESAR GUALDRON</v>
          </cell>
          <cell r="F106">
            <v>2344</v>
          </cell>
        </row>
        <row r="107">
          <cell r="A107" t="str">
            <v>GABRIEL PEREZ</v>
          </cell>
          <cell r="F107">
            <v>2345</v>
          </cell>
        </row>
        <row r="108">
          <cell r="A108" t="str">
            <v>PEDRO FERNANDEZ</v>
          </cell>
          <cell r="F108">
            <v>2346</v>
          </cell>
        </row>
        <row r="109">
          <cell r="A109" t="str">
            <v>DIST PARTKARS</v>
          </cell>
          <cell r="F109">
            <v>2347</v>
          </cell>
        </row>
        <row r="110">
          <cell r="A110" t="str">
            <v>CARS ZONE</v>
          </cell>
          <cell r="F110">
            <v>2348</v>
          </cell>
        </row>
        <row r="111">
          <cell r="A111" t="str">
            <v>CIRILO</v>
          </cell>
          <cell r="F111">
            <v>2349</v>
          </cell>
        </row>
        <row r="112">
          <cell r="A112" t="str">
            <v>FRENOS ELITE ARAGUA</v>
          </cell>
          <cell r="F112">
            <v>2350</v>
          </cell>
        </row>
        <row r="113">
          <cell r="A113" t="str">
            <v>RODIMAR NAYITH MAROOUTH</v>
          </cell>
          <cell r="F113">
            <v>2351</v>
          </cell>
        </row>
        <row r="114">
          <cell r="A114" t="str">
            <v>TERMINAL GUACARA</v>
          </cell>
          <cell r="F114">
            <v>2352</v>
          </cell>
        </row>
        <row r="115">
          <cell r="A115" t="str">
            <v>INV MLV22</v>
          </cell>
          <cell r="F115">
            <v>2353</v>
          </cell>
        </row>
        <row r="116">
          <cell r="A116" t="str">
            <v>JOSE HERNANDEZ</v>
          </cell>
          <cell r="F116">
            <v>2354</v>
          </cell>
        </row>
        <row r="117">
          <cell r="A117" t="str">
            <v>OCHOA SUAREZ EMIRO OCHOA</v>
          </cell>
          <cell r="F117">
            <v>2355</v>
          </cell>
        </row>
        <row r="118">
          <cell r="A118" t="str">
            <v>FRENOS MICHELENA</v>
          </cell>
          <cell r="F118">
            <v>2356</v>
          </cell>
        </row>
        <row r="119">
          <cell r="A119" t="str">
            <v>PEDRO NAGUANAGUA</v>
          </cell>
          <cell r="F119">
            <v>2357</v>
          </cell>
        </row>
        <row r="120">
          <cell r="A120" t="str">
            <v>CARS ZONE</v>
          </cell>
          <cell r="F120">
            <v>2358</v>
          </cell>
        </row>
        <row r="121">
          <cell r="A121" t="str">
            <v>AUTO SERVICIO MTX</v>
          </cell>
          <cell r="F121">
            <v>2359</v>
          </cell>
        </row>
        <row r="122">
          <cell r="A122" t="str">
            <v>PER-BLAC</v>
          </cell>
          <cell r="F122">
            <v>2360</v>
          </cell>
        </row>
        <row r="123">
          <cell r="A123" t="str">
            <v>DIST CASA AMARILLA</v>
          </cell>
          <cell r="F123">
            <v>2361</v>
          </cell>
        </row>
        <row r="124">
          <cell r="A124" t="str">
            <v>VECINO TRANSP MULT ENTR</v>
          </cell>
          <cell r="F124">
            <v>2362</v>
          </cell>
        </row>
        <row r="125">
          <cell r="A125" t="str">
            <v>FRENOS MICHELENA</v>
          </cell>
          <cell r="F125">
            <v>2363</v>
          </cell>
        </row>
        <row r="126">
          <cell r="A126" t="str">
            <v>FRANCISCO/ALEJANDRA</v>
          </cell>
          <cell r="F126">
            <v>2364</v>
          </cell>
        </row>
        <row r="127">
          <cell r="A127" t="str">
            <v>SUPER BANDAS 2013</v>
          </cell>
          <cell r="F127">
            <v>2365</v>
          </cell>
        </row>
        <row r="128">
          <cell r="A128" t="str">
            <v>CACHAPONES HNOS ARDILES</v>
          </cell>
          <cell r="F128">
            <v>2366</v>
          </cell>
        </row>
        <row r="129">
          <cell r="A129" t="str">
            <v>DIST CASA AMARILLA</v>
          </cell>
          <cell r="F129">
            <v>2367</v>
          </cell>
        </row>
        <row r="130">
          <cell r="A130" t="str">
            <v>AUTO SERVICIO MTX</v>
          </cell>
          <cell r="F130">
            <v>2368</v>
          </cell>
        </row>
        <row r="131">
          <cell r="A131" t="str">
            <v>EL APUREÑO</v>
          </cell>
          <cell r="F131">
            <v>2369</v>
          </cell>
        </row>
        <row r="132">
          <cell r="A132" t="str">
            <v>AUTOPARTES BICENCA</v>
          </cell>
          <cell r="F132">
            <v>2370</v>
          </cell>
        </row>
        <row r="133">
          <cell r="A133" t="str">
            <v>FRENOS MICHELENA</v>
          </cell>
          <cell r="F133">
            <v>2371</v>
          </cell>
        </row>
        <row r="134">
          <cell r="A134" t="str">
            <v>AUTOSERV DONDE RIVAS</v>
          </cell>
          <cell r="F134">
            <v>2372</v>
          </cell>
        </row>
        <row r="135">
          <cell r="A135" t="str">
            <v>DIST PARTKARS</v>
          </cell>
          <cell r="F135">
            <v>2374</v>
          </cell>
        </row>
        <row r="136">
          <cell r="A136" t="str">
            <v>FRENOS SALCEDO</v>
          </cell>
          <cell r="F136">
            <v>2375</v>
          </cell>
        </row>
        <row r="137">
          <cell r="A137" t="str">
            <v>CARLOS SOLER</v>
          </cell>
          <cell r="F137">
            <v>2376</v>
          </cell>
        </row>
        <row r="138">
          <cell r="A138" t="str">
            <v>TERMINAL GUACARA</v>
          </cell>
          <cell r="F138">
            <v>2377</v>
          </cell>
        </row>
        <row r="139">
          <cell r="A139" t="str">
            <v>AUTO SERVICIO MTX</v>
          </cell>
          <cell r="F139">
            <v>2378</v>
          </cell>
        </row>
        <row r="140">
          <cell r="A140" t="str">
            <v>FRENOS MICHELENA</v>
          </cell>
          <cell r="F140">
            <v>2379</v>
          </cell>
        </row>
        <row r="141">
          <cell r="A141" t="str">
            <v>DIST PARTKARS</v>
          </cell>
          <cell r="F141">
            <v>2381</v>
          </cell>
        </row>
        <row r="142">
          <cell r="A142" t="str">
            <v>INV MLV22</v>
          </cell>
          <cell r="F142">
            <v>2382</v>
          </cell>
        </row>
        <row r="143">
          <cell r="A143" t="str">
            <v>PEDRO FERNANDEZ</v>
          </cell>
          <cell r="F143">
            <v>2383</v>
          </cell>
        </row>
        <row r="144">
          <cell r="A144" t="str">
            <v>EL ARBOL</v>
          </cell>
          <cell r="F144">
            <v>2384</v>
          </cell>
        </row>
        <row r="145">
          <cell r="A145" t="str">
            <v>SERVOFRENOS</v>
          </cell>
          <cell r="F145">
            <v>2387</v>
          </cell>
        </row>
        <row r="146">
          <cell r="A146" t="str">
            <v>FRANCISCO J INFANTE</v>
          </cell>
          <cell r="F146">
            <v>2389</v>
          </cell>
        </row>
        <row r="147">
          <cell r="A147" t="str">
            <v>SERVOFRENOS</v>
          </cell>
          <cell r="F147">
            <v>2392</v>
          </cell>
        </row>
        <row r="148">
          <cell r="A148" t="str">
            <v>AUTOVELOX</v>
          </cell>
          <cell r="F148">
            <v>2393</v>
          </cell>
        </row>
        <row r="149">
          <cell r="A149" t="str">
            <v>DIST PARTKARS</v>
          </cell>
          <cell r="F149">
            <v>2394</v>
          </cell>
        </row>
        <row r="150">
          <cell r="A150" t="str">
            <v>FRENOS MICHELENA</v>
          </cell>
          <cell r="F150">
            <v>2395</v>
          </cell>
        </row>
        <row r="151">
          <cell r="A151" t="str">
            <v>SERVI REP RIALCA RICHARD</v>
          </cell>
          <cell r="F151">
            <v>2396</v>
          </cell>
        </row>
        <row r="152">
          <cell r="A152" t="str">
            <v>PEDRO NAGUANAGUA</v>
          </cell>
          <cell r="F152">
            <v>2397</v>
          </cell>
        </row>
        <row r="153">
          <cell r="A153" t="str">
            <v>FRENOS MICHELENA</v>
          </cell>
          <cell r="F153">
            <v>2398</v>
          </cell>
        </row>
        <row r="154">
          <cell r="A154" t="str">
            <v>FRANCISCO J INFANTE</v>
          </cell>
          <cell r="F154">
            <v>2399</v>
          </cell>
        </row>
        <row r="155">
          <cell r="A155" t="str">
            <v>SERVOFRENOS</v>
          </cell>
          <cell r="F155">
            <v>2400</v>
          </cell>
        </row>
        <row r="156">
          <cell r="A156" t="str">
            <v>LA BOUTIQUE DEL FRENO</v>
          </cell>
          <cell r="F156">
            <v>2401</v>
          </cell>
        </row>
        <row r="157">
          <cell r="A157" t="str">
            <v>ALFREMEN</v>
          </cell>
          <cell r="F157">
            <v>2402</v>
          </cell>
        </row>
        <row r="158">
          <cell r="A158" t="str">
            <v>INV SUPER SPEED CAR</v>
          </cell>
          <cell r="F158">
            <v>2403</v>
          </cell>
        </row>
        <row r="159">
          <cell r="A159" t="str">
            <v>FRENOS MICHELENA</v>
          </cell>
          <cell r="F159">
            <v>2404</v>
          </cell>
        </row>
        <row r="160">
          <cell r="A160" t="str">
            <v>EL APUREÑO</v>
          </cell>
          <cell r="F160">
            <v>2406</v>
          </cell>
        </row>
        <row r="161">
          <cell r="A161" t="str">
            <v>EULISIS RODRIGUEZ</v>
          </cell>
          <cell r="F161">
            <v>2407</v>
          </cell>
        </row>
        <row r="162">
          <cell r="A162" t="str">
            <v>FRENOS LA SEGURIDAD</v>
          </cell>
          <cell r="F162">
            <v>2408</v>
          </cell>
        </row>
        <row r="163">
          <cell r="A163" t="str">
            <v>AUTOPARTES BICENCA</v>
          </cell>
          <cell r="F163">
            <v>2409</v>
          </cell>
        </row>
        <row r="164">
          <cell r="A164" t="str">
            <v>FRENOS MICHELENA</v>
          </cell>
          <cell r="F164">
            <v>2410</v>
          </cell>
        </row>
        <row r="165">
          <cell r="A165" t="str">
            <v>DIST PARTKARS</v>
          </cell>
          <cell r="F165">
            <v>2411</v>
          </cell>
        </row>
        <row r="166">
          <cell r="A166" t="str">
            <v>FRENOS MICHELENA</v>
          </cell>
          <cell r="F166">
            <v>2412</v>
          </cell>
        </row>
        <row r="167">
          <cell r="A167" t="str">
            <v>REPUESTOS FS 2021</v>
          </cell>
          <cell r="F167">
            <v>2413</v>
          </cell>
        </row>
        <row r="168">
          <cell r="A168" t="str">
            <v>SERVIFRENOS CAGUA</v>
          </cell>
          <cell r="F168">
            <v>2414</v>
          </cell>
        </row>
        <row r="169">
          <cell r="A169" t="str">
            <v>REPRE HERMANOS RUIZ</v>
          </cell>
          <cell r="F169">
            <v>2416</v>
          </cell>
        </row>
        <row r="170">
          <cell r="A170" t="str">
            <v>AUTOSERV DONDE RIVAS</v>
          </cell>
          <cell r="F170">
            <v>2417</v>
          </cell>
        </row>
        <row r="171">
          <cell r="A171" t="str">
            <v>EL ARBOL</v>
          </cell>
          <cell r="F171">
            <v>2418</v>
          </cell>
        </row>
        <row r="172">
          <cell r="A172" t="str">
            <v>EL APUREÑO</v>
          </cell>
          <cell r="F172">
            <v>2419</v>
          </cell>
        </row>
        <row r="173">
          <cell r="A173" t="str">
            <v>INV MLV22</v>
          </cell>
          <cell r="F173">
            <v>2420</v>
          </cell>
        </row>
        <row r="174">
          <cell r="A174" t="str">
            <v>AUTOVELOX</v>
          </cell>
          <cell r="F174">
            <v>2421</v>
          </cell>
        </row>
        <row r="175">
          <cell r="A175" t="str">
            <v>PER-BLAC</v>
          </cell>
          <cell r="F175">
            <v>2422</v>
          </cell>
        </row>
        <row r="176">
          <cell r="A176" t="str">
            <v>TERMINAL GUACARA</v>
          </cell>
          <cell r="F176">
            <v>2423</v>
          </cell>
        </row>
        <row r="177">
          <cell r="A177" t="str">
            <v>CARLOS SOLER</v>
          </cell>
          <cell r="F177">
            <v>2424</v>
          </cell>
        </row>
        <row r="178">
          <cell r="A178" t="str">
            <v>DIST PARTKARS</v>
          </cell>
          <cell r="F178">
            <v>2425</v>
          </cell>
        </row>
        <row r="179">
          <cell r="A179" t="str">
            <v>AUTO SERVICIO MTX</v>
          </cell>
          <cell r="F179">
            <v>2426</v>
          </cell>
        </row>
        <row r="180">
          <cell r="A180" t="str">
            <v>MULTSERV ALFREDO</v>
          </cell>
          <cell r="F180">
            <v>2427</v>
          </cell>
        </row>
        <row r="181">
          <cell r="A181" t="str">
            <v>ALFREMEN</v>
          </cell>
          <cell r="F181">
            <v>2428</v>
          </cell>
        </row>
        <row r="182">
          <cell r="A182" t="str">
            <v>LUBRICANTES ROSALES</v>
          </cell>
          <cell r="F182">
            <v>2429</v>
          </cell>
        </row>
        <row r="183">
          <cell r="A183" t="str">
            <v>JUAN NAGUANAGUA</v>
          </cell>
          <cell r="F183">
            <v>2430</v>
          </cell>
        </row>
        <row r="184">
          <cell r="A184" t="str">
            <v>TERMINAL GUACARA</v>
          </cell>
          <cell r="F184">
            <v>2431</v>
          </cell>
        </row>
        <row r="185">
          <cell r="A185" t="str">
            <v>VECINO TRANSP MULT ENTR</v>
          </cell>
          <cell r="F185">
            <v>2432</v>
          </cell>
        </row>
        <row r="186">
          <cell r="A186" t="str">
            <v>HERMANOS BETANCOURT</v>
          </cell>
          <cell r="F186">
            <v>2433</v>
          </cell>
        </row>
        <row r="187">
          <cell r="A187" t="str">
            <v>SUPER BANDAS 2013</v>
          </cell>
          <cell r="F187">
            <v>2434</v>
          </cell>
        </row>
        <row r="188">
          <cell r="A188" t="str">
            <v>FRENOS ELITE ARAGUA</v>
          </cell>
          <cell r="F188">
            <v>2435</v>
          </cell>
        </row>
        <row r="189">
          <cell r="A189" t="str">
            <v>FRANCISCO J INFANTE</v>
          </cell>
          <cell r="F189">
            <v>2437</v>
          </cell>
        </row>
        <row r="190">
          <cell r="A190" t="str">
            <v>SALMO 49</v>
          </cell>
          <cell r="F190">
            <v>2438</v>
          </cell>
        </row>
        <row r="191">
          <cell r="A191" t="str">
            <v>WILSON MON</v>
          </cell>
          <cell r="F191">
            <v>2439</v>
          </cell>
        </row>
        <row r="192">
          <cell r="A192" t="str">
            <v>FRENOS MICHELENA</v>
          </cell>
          <cell r="F192">
            <v>2440</v>
          </cell>
        </row>
        <row r="193">
          <cell r="A193" t="str">
            <v>DIST PARTKARS</v>
          </cell>
          <cell r="F193">
            <v>2441</v>
          </cell>
        </row>
        <row r="194">
          <cell r="A194" t="str">
            <v>FRANCISCO/ALEJANDRA</v>
          </cell>
          <cell r="F194">
            <v>2442</v>
          </cell>
        </row>
        <row r="195">
          <cell r="A195" t="str">
            <v>INV SUPER SPEED CAR</v>
          </cell>
          <cell r="F195">
            <v>2443</v>
          </cell>
        </row>
        <row r="196">
          <cell r="A196" t="str">
            <v>DIST CASA AMARILLA</v>
          </cell>
          <cell r="F196">
            <v>2444</v>
          </cell>
        </row>
        <row r="197">
          <cell r="A197" t="str">
            <v>HERMANOS BETANCOURT</v>
          </cell>
          <cell r="F197">
            <v>2446</v>
          </cell>
        </row>
        <row r="198">
          <cell r="A198" t="str">
            <v>DIST PARTKARS</v>
          </cell>
          <cell r="F198">
            <v>2447</v>
          </cell>
        </row>
        <row r="199">
          <cell r="A199" t="str">
            <v>REPRE HERMANOS RUIZ</v>
          </cell>
          <cell r="F199">
            <v>2448</v>
          </cell>
        </row>
        <row r="200">
          <cell r="A200" t="str">
            <v>INV DALESKA ANTONIO HERNANDEZ</v>
          </cell>
          <cell r="F200">
            <v>2449</v>
          </cell>
        </row>
        <row r="201">
          <cell r="A201" t="str">
            <v>MULTSERV ALFREDO</v>
          </cell>
          <cell r="F201">
            <v>2450</v>
          </cell>
        </row>
        <row r="202">
          <cell r="A202" t="str">
            <v>VECINO TRANSP MULT ENTR</v>
          </cell>
          <cell r="F202">
            <v>2451</v>
          </cell>
        </row>
        <row r="203">
          <cell r="A203" t="str">
            <v>INV BETEL ACNEL</v>
          </cell>
          <cell r="F203">
            <v>2452</v>
          </cell>
        </row>
        <row r="204">
          <cell r="A204" t="str">
            <v>JUAN DIAZ F LA ESTRELLA</v>
          </cell>
          <cell r="F204">
            <v>2453</v>
          </cell>
        </row>
        <row r="205">
          <cell r="A205" t="str">
            <v>TERMINAL GUACARA</v>
          </cell>
          <cell r="F205">
            <v>2454</v>
          </cell>
        </row>
        <row r="206">
          <cell r="A206" t="str">
            <v>CASTRO REPUESTOS DEIVIS</v>
          </cell>
          <cell r="F206">
            <v>2455</v>
          </cell>
        </row>
        <row r="207">
          <cell r="A207" t="str">
            <v>MULTSERV ALFREDO</v>
          </cell>
          <cell r="F207">
            <v>2456</v>
          </cell>
        </row>
        <row r="208">
          <cell r="A208" t="str">
            <v>SERVI REP RIALCA RICHARD</v>
          </cell>
          <cell r="F208">
            <v>2457</v>
          </cell>
        </row>
        <row r="209">
          <cell r="A209" t="str">
            <v>PEDRO FERNANDEZ</v>
          </cell>
          <cell r="F209">
            <v>2458</v>
          </cell>
        </row>
        <row r="210">
          <cell r="A210" t="str">
            <v>TERMINAL GUACARA</v>
          </cell>
          <cell r="F210">
            <v>2459</v>
          </cell>
        </row>
        <row r="211">
          <cell r="A211" t="str">
            <v>REPUESTOS YIREH</v>
          </cell>
          <cell r="F211">
            <v>2461</v>
          </cell>
        </row>
        <row r="212">
          <cell r="A212" t="str">
            <v>INV MLV22</v>
          </cell>
          <cell r="F212">
            <v>2463</v>
          </cell>
        </row>
        <row r="213">
          <cell r="A213" t="str">
            <v>FRENOS MICHELENA</v>
          </cell>
          <cell r="F213">
            <v>2464</v>
          </cell>
        </row>
        <row r="214">
          <cell r="A214" t="str">
            <v>TODO FRENOS LA PALMA</v>
          </cell>
          <cell r="F214">
            <v>2466</v>
          </cell>
        </row>
        <row r="215">
          <cell r="A215" t="str">
            <v>EAGLE BURGMANN</v>
          </cell>
          <cell r="F215">
            <v>2467</v>
          </cell>
        </row>
        <row r="216">
          <cell r="A216" t="str">
            <v>FRENOS MICHELENA</v>
          </cell>
          <cell r="F216">
            <v>2468</v>
          </cell>
        </row>
        <row r="217">
          <cell r="A217" t="str">
            <v>SERVOFRENOS</v>
          </cell>
          <cell r="F217">
            <v>2469</v>
          </cell>
        </row>
        <row r="218">
          <cell r="A218" t="str">
            <v>PEDRO NAGUANAGUA</v>
          </cell>
          <cell r="F218">
            <v>2470</v>
          </cell>
        </row>
        <row r="219">
          <cell r="A219" t="str">
            <v>EULISIS RODRIGUEZ</v>
          </cell>
          <cell r="F219">
            <v>2472</v>
          </cell>
        </row>
        <row r="220">
          <cell r="A220" t="str">
            <v>FRENOS DEL SUR</v>
          </cell>
          <cell r="F220">
            <v>2473</v>
          </cell>
        </row>
        <row r="221">
          <cell r="A221" t="str">
            <v>ALFREMEN</v>
          </cell>
          <cell r="F221">
            <v>2474</v>
          </cell>
        </row>
        <row r="222">
          <cell r="A222" t="str">
            <v>PEDRO NAGUANAGUA</v>
          </cell>
          <cell r="F222">
            <v>2475</v>
          </cell>
        </row>
        <row r="223">
          <cell r="A223" t="str">
            <v>TECNO FRENOS EL ANGEL YINSIMAR MEDINA</v>
          </cell>
          <cell r="F223">
            <v>2476</v>
          </cell>
        </row>
        <row r="224">
          <cell r="A224" t="str">
            <v>ALFREMEN</v>
          </cell>
          <cell r="F224">
            <v>2477</v>
          </cell>
        </row>
        <row r="225">
          <cell r="A225" t="str">
            <v>FRENOS LA SEGURIDAD</v>
          </cell>
          <cell r="F225">
            <v>2478</v>
          </cell>
        </row>
        <row r="226">
          <cell r="A226" t="str">
            <v>SERVOFRENOS</v>
          </cell>
          <cell r="F226">
            <v>2479</v>
          </cell>
        </row>
        <row r="227">
          <cell r="A227" t="str">
            <v>FRENOS RASIL LA VICTORIA</v>
          </cell>
          <cell r="F227">
            <v>2480</v>
          </cell>
        </row>
        <row r="228">
          <cell r="A228" t="str">
            <v>MARIO CARNICERÍA</v>
          </cell>
          <cell r="F228">
            <v>2481</v>
          </cell>
        </row>
        <row r="229">
          <cell r="A229" t="str">
            <v xml:space="preserve">DANIEL GARRIDO </v>
          </cell>
          <cell r="F229">
            <v>2482</v>
          </cell>
        </row>
        <row r="230">
          <cell r="A230" t="str">
            <v>SALMO 49</v>
          </cell>
          <cell r="F230">
            <v>2483</v>
          </cell>
        </row>
        <row r="231">
          <cell r="A231" t="str">
            <v>LA FE 57</v>
          </cell>
          <cell r="F231">
            <v>2484</v>
          </cell>
        </row>
        <row r="232">
          <cell r="A232" t="str">
            <v>FRENOS SALCEDO</v>
          </cell>
          <cell r="F232">
            <v>2485</v>
          </cell>
        </row>
        <row r="233">
          <cell r="A233" t="str">
            <v>INV SUPER SPEED CAR</v>
          </cell>
          <cell r="F233">
            <v>2486</v>
          </cell>
        </row>
        <row r="234">
          <cell r="A234" t="str">
            <v>FRENOS SALCEDO</v>
          </cell>
          <cell r="F234">
            <v>2487</v>
          </cell>
        </row>
        <row r="235">
          <cell r="A235" t="str">
            <v>JUAN DIAZ F LA ESTRELLA</v>
          </cell>
          <cell r="F235">
            <v>2488</v>
          </cell>
        </row>
        <row r="236">
          <cell r="A236" t="str">
            <v>EL MUNDO DEL FRENO</v>
          </cell>
          <cell r="F236">
            <v>2489</v>
          </cell>
        </row>
        <row r="237">
          <cell r="A237" t="str">
            <v>FRENOS DEL SUR</v>
          </cell>
          <cell r="F237">
            <v>2490</v>
          </cell>
        </row>
        <row r="238">
          <cell r="A238" t="str">
            <v>LUCIANO ROUTE F LA PLAZA</v>
          </cell>
          <cell r="F238">
            <v>2491</v>
          </cell>
        </row>
        <row r="239">
          <cell r="A239" t="str">
            <v>FRENOS MICHELENA</v>
          </cell>
          <cell r="F239">
            <v>2492</v>
          </cell>
        </row>
        <row r="240">
          <cell r="A240" t="str">
            <v>TODO FRENOS ALTUVE SANCHEZ</v>
          </cell>
          <cell r="F240">
            <v>2493</v>
          </cell>
        </row>
        <row r="241">
          <cell r="A241" t="str">
            <v>REPRE HERMANOS RUIZ</v>
          </cell>
          <cell r="F241">
            <v>2494</v>
          </cell>
        </row>
        <row r="242">
          <cell r="A242" t="str">
            <v>AUTO SERVICIO MTX</v>
          </cell>
          <cell r="F242">
            <v>2495</v>
          </cell>
        </row>
        <row r="243">
          <cell r="A243" t="str">
            <v>FRENOS MICHELENA</v>
          </cell>
          <cell r="F243">
            <v>2496</v>
          </cell>
        </row>
        <row r="244">
          <cell r="A244" t="str">
            <v>DIST PARTKARS</v>
          </cell>
          <cell r="F244">
            <v>2497</v>
          </cell>
        </row>
        <row r="245">
          <cell r="A245" t="str">
            <v>ALFREMEN</v>
          </cell>
          <cell r="F245">
            <v>2498</v>
          </cell>
        </row>
        <row r="246">
          <cell r="A246" t="str">
            <v>SERVI REP RIALCA RICHARD</v>
          </cell>
          <cell r="F246">
            <v>2499</v>
          </cell>
        </row>
        <row r="247">
          <cell r="A247" t="str">
            <v>DIST PARTKARS</v>
          </cell>
          <cell r="F247">
            <v>2500</v>
          </cell>
        </row>
        <row r="248">
          <cell r="A248" t="str">
            <v>ALFREMEN</v>
          </cell>
          <cell r="F248">
            <v>2501</v>
          </cell>
        </row>
        <row r="249">
          <cell r="A249" t="str">
            <v>FRANCISCO J INFANTE</v>
          </cell>
          <cell r="F249">
            <v>2502</v>
          </cell>
        </row>
        <row r="250">
          <cell r="A250" t="str">
            <v>FRENOS MICHELENA</v>
          </cell>
          <cell r="F250">
            <v>2503</v>
          </cell>
        </row>
        <row r="251">
          <cell r="A251" t="str">
            <v>JUAN NAGUANAGUA</v>
          </cell>
          <cell r="F251">
            <v>2504</v>
          </cell>
        </row>
        <row r="252">
          <cell r="A252" t="str">
            <v>FRENOS RASIL LA VICTORIA</v>
          </cell>
          <cell r="F252">
            <v>2506</v>
          </cell>
        </row>
        <row r="253">
          <cell r="A253" t="str">
            <v>TERMINAL GUACARA</v>
          </cell>
          <cell r="F253">
            <v>2507</v>
          </cell>
        </row>
        <row r="254">
          <cell r="A254" t="str">
            <v>FRANCISCO/ALEJANDRA</v>
          </cell>
          <cell r="F254">
            <v>2508</v>
          </cell>
        </row>
        <row r="255">
          <cell r="A255" t="str">
            <v>ENCO CARGA VALENCIA</v>
          </cell>
          <cell r="F255">
            <v>2509</v>
          </cell>
        </row>
        <row r="256">
          <cell r="A256" t="str">
            <v>FRENOS MICHELENA</v>
          </cell>
          <cell r="F256">
            <v>2510</v>
          </cell>
        </row>
        <row r="257">
          <cell r="A257" t="str">
            <v>REDIVAL</v>
          </cell>
          <cell r="F257">
            <v>2511</v>
          </cell>
        </row>
        <row r="258">
          <cell r="A258" t="str">
            <v>FRENOS LA SEGURIDAD</v>
          </cell>
          <cell r="F258">
            <v>2512</v>
          </cell>
        </row>
        <row r="259">
          <cell r="A259" t="str">
            <v>FRENOS INDUSTRIALES</v>
          </cell>
          <cell r="F259">
            <v>2513</v>
          </cell>
        </row>
        <row r="260">
          <cell r="A260" t="str">
            <v>PEDRO FERNANDEZ</v>
          </cell>
          <cell r="F260">
            <v>2514</v>
          </cell>
        </row>
        <row r="261">
          <cell r="A261" t="str">
            <v>FRENOS DEL SUR</v>
          </cell>
          <cell r="F261">
            <v>2515</v>
          </cell>
        </row>
        <row r="262">
          <cell r="A262" t="str">
            <v>LUBRICANTES ROSALES</v>
          </cell>
          <cell r="F262">
            <v>2516</v>
          </cell>
        </row>
        <row r="263">
          <cell r="A263" t="str">
            <v>TERMINAL GUACARA</v>
          </cell>
          <cell r="F263">
            <v>2517</v>
          </cell>
        </row>
        <row r="264">
          <cell r="A264" t="str">
            <v>PEDRO FERNANDEZ</v>
          </cell>
          <cell r="F264">
            <v>2518</v>
          </cell>
        </row>
        <row r="265">
          <cell r="A265" t="str">
            <v>AMIGO LUIS HERRERA</v>
          </cell>
          <cell r="F265">
            <v>2519</v>
          </cell>
        </row>
        <row r="266">
          <cell r="A266" t="str">
            <v>ROBERTO RUIZ VALLE L P</v>
          </cell>
          <cell r="F266">
            <v>2520</v>
          </cell>
        </row>
        <row r="267">
          <cell r="A267" t="str">
            <v>LUIS GARCES</v>
          </cell>
          <cell r="F267">
            <v>2521</v>
          </cell>
        </row>
        <row r="268">
          <cell r="A268" t="str">
            <v>REPRE HERMANOS RUIZ</v>
          </cell>
          <cell r="F268">
            <v>2522</v>
          </cell>
        </row>
        <row r="269">
          <cell r="A269" t="str">
            <v>TERMINAL GUACARA</v>
          </cell>
          <cell r="F269">
            <v>2523</v>
          </cell>
        </row>
        <row r="270">
          <cell r="A270" t="str">
            <v>WILSON MON</v>
          </cell>
          <cell r="F270">
            <v>2524</v>
          </cell>
        </row>
        <row r="271">
          <cell r="A271" t="str">
            <v>HERMANOS BETANCOURT</v>
          </cell>
          <cell r="F271">
            <v>2525</v>
          </cell>
        </row>
        <row r="272">
          <cell r="A272" t="str">
            <v>AUTOPARTES BICENCA</v>
          </cell>
          <cell r="F272">
            <v>2526</v>
          </cell>
        </row>
        <row r="273">
          <cell r="A273" t="str">
            <v>LA FE 57</v>
          </cell>
          <cell r="F273">
            <v>2527</v>
          </cell>
        </row>
        <row r="274">
          <cell r="A274" t="str">
            <v>SERVI REP RIALCA RICHARD</v>
          </cell>
          <cell r="F274">
            <v>2528</v>
          </cell>
        </row>
        <row r="275">
          <cell r="A275" t="str">
            <v>PER-BLAC</v>
          </cell>
          <cell r="F275">
            <v>2529</v>
          </cell>
        </row>
        <row r="276">
          <cell r="A276" t="str">
            <v>INV SUPER SPEED CAR</v>
          </cell>
          <cell r="F276">
            <v>2530</v>
          </cell>
        </row>
        <row r="277">
          <cell r="A277" t="str">
            <v>MULTSERV ALFREDO</v>
          </cell>
          <cell r="F277">
            <v>2531</v>
          </cell>
        </row>
        <row r="278">
          <cell r="A278" t="str">
            <v>AUTO SERVICIO MTX</v>
          </cell>
          <cell r="F278">
            <v>2532</v>
          </cell>
        </row>
        <row r="279">
          <cell r="A279" t="str">
            <v>EL APUREÑO</v>
          </cell>
          <cell r="F279">
            <v>2533</v>
          </cell>
        </row>
        <row r="280">
          <cell r="A280" t="str">
            <v>AUTO SERVICIO MTX</v>
          </cell>
          <cell r="F280">
            <v>2534</v>
          </cell>
        </row>
        <row r="281">
          <cell r="A281" t="str">
            <v>FRENOS EXPRESS 0330</v>
          </cell>
          <cell r="F281">
            <v>2535</v>
          </cell>
        </row>
        <row r="282">
          <cell r="A282" t="str">
            <v>FRENOS DEL SUR</v>
          </cell>
          <cell r="F282">
            <v>2536</v>
          </cell>
        </row>
        <row r="283">
          <cell r="A283" t="str">
            <v>FRENOS SALCEDO</v>
          </cell>
          <cell r="F283">
            <v>2537</v>
          </cell>
        </row>
        <row r="284">
          <cell r="A284" t="str">
            <v>INVERSIONES CAMICAR`S</v>
          </cell>
          <cell r="F284">
            <v>2538</v>
          </cell>
        </row>
        <row r="285">
          <cell r="A285" t="str">
            <v>GABRIEL CENTENO</v>
          </cell>
          <cell r="F285">
            <v>2539</v>
          </cell>
        </row>
        <row r="286">
          <cell r="A286" t="str">
            <v>FRANCISCO/ALEJANDRA</v>
          </cell>
          <cell r="F286">
            <v>2540</v>
          </cell>
        </row>
        <row r="287">
          <cell r="A287" t="str">
            <v>TODO FRENOS LA PALMA</v>
          </cell>
          <cell r="F287">
            <v>2542</v>
          </cell>
        </row>
        <row r="288">
          <cell r="A288" t="str">
            <v>PIPOS BRAKE PARTS</v>
          </cell>
          <cell r="F288">
            <v>2543</v>
          </cell>
        </row>
        <row r="289">
          <cell r="A289" t="str">
            <v>EL ARBOL</v>
          </cell>
          <cell r="F289">
            <v>2544</v>
          </cell>
        </row>
        <row r="290">
          <cell r="A290" t="str">
            <v>REPRE HERMANOS RUIZ</v>
          </cell>
          <cell r="F290">
            <v>2545</v>
          </cell>
        </row>
        <row r="291">
          <cell r="A291" t="str">
            <v>SERVOFRENOS</v>
          </cell>
          <cell r="F291">
            <v>2546</v>
          </cell>
        </row>
        <row r="292">
          <cell r="A292" t="str">
            <v>SALMO 49</v>
          </cell>
          <cell r="F292">
            <v>2547</v>
          </cell>
        </row>
        <row r="293">
          <cell r="A293" t="str">
            <v>DIST CASA AMARILLA</v>
          </cell>
          <cell r="F293">
            <v>2548</v>
          </cell>
        </row>
        <row r="294">
          <cell r="A294" t="str">
            <v>TERMINAL GUACARA</v>
          </cell>
          <cell r="F294">
            <v>2549</v>
          </cell>
        </row>
        <row r="295">
          <cell r="A295" t="str">
            <v>TERMINAL GUACARA</v>
          </cell>
          <cell r="F295">
            <v>2551</v>
          </cell>
        </row>
        <row r="296">
          <cell r="A296" t="str">
            <v>AUTOPARTES BICENCA</v>
          </cell>
          <cell r="F296">
            <v>2552</v>
          </cell>
        </row>
        <row r="297">
          <cell r="A297" t="str">
            <v>AUTOSERV DONDE RIVAS</v>
          </cell>
          <cell r="F297">
            <v>2553</v>
          </cell>
        </row>
        <row r="298">
          <cell r="A298" t="str">
            <v>REDIVAL</v>
          </cell>
          <cell r="F298">
            <v>2554</v>
          </cell>
        </row>
        <row r="299">
          <cell r="A299" t="str">
            <v>CIRILO</v>
          </cell>
          <cell r="F299">
            <v>2556</v>
          </cell>
        </row>
        <row r="300">
          <cell r="A300" t="str">
            <v>SERVOFRENOS</v>
          </cell>
          <cell r="F300">
            <v>2557</v>
          </cell>
        </row>
        <row r="301">
          <cell r="A301" t="str">
            <v>REPRE HERMANOS RUIZ</v>
          </cell>
          <cell r="F301">
            <v>2558</v>
          </cell>
        </row>
        <row r="302">
          <cell r="A302" t="str">
            <v xml:space="preserve">FRENOS DEL SUR </v>
          </cell>
          <cell r="F302">
            <v>2559</v>
          </cell>
        </row>
        <row r="303">
          <cell r="A303" t="str">
            <v>AUTOSERV DONDE RIVAS</v>
          </cell>
          <cell r="F303">
            <v>2560</v>
          </cell>
        </row>
        <row r="304">
          <cell r="A304" t="str">
            <v>EL APUREÑO</v>
          </cell>
          <cell r="F304">
            <v>2561</v>
          </cell>
        </row>
        <row r="305">
          <cell r="A305" t="str">
            <v>EULISIS RODRIGUEZ</v>
          </cell>
          <cell r="F305">
            <v>2562</v>
          </cell>
        </row>
        <row r="306">
          <cell r="A306" t="str">
            <v>SERVOFRENOS</v>
          </cell>
          <cell r="F306">
            <v>2565</v>
          </cell>
        </row>
        <row r="307">
          <cell r="A307" t="str">
            <v>LA BOUTIQUE DEL FRENO</v>
          </cell>
          <cell r="F307">
            <v>2567</v>
          </cell>
        </row>
        <row r="308">
          <cell r="A308" t="str">
            <v>TODO FRENOS APURE</v>
          </cell>
          <cell r="F308">
            <v>2568</v>
          </cell>
        </row>
        <row r="309">
          <cell r="A309" t="str">
            <v>CASTRO REPUESTOS DEIVIS</v>
          </cell>
          <cell r="F309">
            <v>2569</v>
          </cell>
        </row>
        <row r="310">
          <cell r="A310" t="str">
            <v>TERMINAL GUACARA</v>
          </cell>
          <cell r="F310">
            <v>2570</v>
          </cell>
        </row>
        <row r="311">
          <cell r="A311" t="str">
            <v>CASTRO REPUESTOS DEIVIS</v>
          </cell>
          <cell r="F311">
            <v>2571</v>
          </cell>
        </row>
        <row r="312">
          <cell r="A312" t="str">
            <v>FRENOS SALCEDO</v>
          </cell>
          <cell r="F312">
            <v>2572</v>
          </cell>
        </row>
        <row r="313">
          <cell r="A313" t="str">
            <v xml:space="preserve">FRENOS DEL SUR </v>
          </cell>
          <cell r="F313">
            <v>2573</v>
          </cell>
        </row>
        <row r="314">
          <cell r="A314" t="str">
            <v>REDIVAL</v>
          </cell>
          <cell r="F314">
            <v>2574</v>
          </cell>
        </row>
        <row r="315">
          <cell r="A315" t="str">
            <v>CARS ZONE</v>
          </cell>
          <cell r="F315">
            <v>2575</v>
          </cell>
        </row>
        <row r="316">
          <cell r="A316" t="str">
            <v>SERVOFRENOS</v>
          </cell>
          <cell r="F316">
            <v>2576</v>
          </cell>
        </row>
        <row r="317">
          <cell r="A317" t="str">
            <v>LENIN HERRERA</v>
          </cell>
          <cell r="F317">
            <v>2577</v>
          </cell>
        </row>
        <row r="318">
          <cell r="A318" t="str">
            <v>TERMINAL GUACARA</v>
          </cell>
          <cell r="F318">
            <v>2578</v>
          </cell>
        </row>
        <row r="319">
          <cell r="A319" t="str">
            <v>SERVI REP RIALCA RICHARD</v>
          </cell>
          <cell r="F319">
            <v>2579</v>
          </cell>
        </row>
        <row r="320">
          <cell r="A320" t="str">
            <v>FRENOS MICHELENA</v>
          </cell>
          <cell r="F320">
            <v>2580</v>
          </cell>
        </row>
        <row r="321">
          <cell r="A321" t="str">
            <v>ROBERTO RUIZ VALLE L P</v>
          </cell>
          <cell r="F321">
            <v>2581</v>
          </cell>
        </row>
        <row r="322">
          <cell r="A322" t="str">
            <v>JUAN NAGUANAGUA</v>
          </cell>
          <cell r="F322">
            <v>2582</v>
          </cell>
        </row>
        <row r="323">
          <cell r="A323" t="str">
            <v>PER-BLAC</v>
          </cell>
          <cell r="F323">
            <v>2583</v>
          </cell>
        </row>
        <row r="324">
          <cell r="A324" t="str">
            <v>SERVOFRENOS</v>
          </cell>
          <cell r="F324">
            <v>2584</v>
          </cell>
        </row>
        <row r="325">
          <cell r="A325" t="str">
            <v>SUPER BANDAS 2013</v>
          </cell>
          <cell r="F325">
            <v>2585</v>
          </cell>
        </row>
        <row r="326">
          <cell r="A326" t="str">
            <v>TERMINAL GUACARA</v>
          </cell>
          <cell r="F326">
            <v>2587</v>
          </cell>
        </row>
        <row r="327">
          <cell r="A327" t="str">
            <v>INV DALESKA ANTONIO HERNANDEZ</v>
          </cell>
          <cell r="F327">
            <v>2588</v>
          </cell>
        </row>
        <row r="328">
          <cell r="A328" t="str">
            <v>JOSE FRENOS YARACAL</v>
          </cell>
          <cell r="F328">
            <v>2589</v>
          </cell>
        </row>
        <row r="329">
          <cell r="A329" t="str">
            <v>GABRIEL CENTENO</v>
          </cell>
          <cell r="F329">
            <v>2590</v>
          </cell>
        </row>
        <row r="330">
          <cell r="A330" t="str">
            <v>SERVOFRENOS</v>
          </cell>
          <cell r="F330">
            <v>2591</v>
          </cell>
        </row>
        <row r="331">
          <cell r="A331" t="str">
            <v>REPUESTOS FS 2021</v>
          </cell>
          <cell r="F331">
            <v>2592</v>
          </cell>
        </row>
        <row r="332">
          <cell r="A332" t="str">
            <v>TERMINAL GUACARA</v>
          </cell>
          <cell r="F332">
            <v>2593</v>
          </cell>
        </row>
        <row r="333">
          <cell r="A333" t="str">
            <v>FRENOS LA SEGURIDAD</v>
          </cell>
          <cell r="F333">
            <v>2595</v>
          </cell>
        </row>
        <row r="334">
          <cell r="A334" t="str">
            <v>A &amp; J FRENOS ANGEL ULLOA</v>
          </cell>
          <cell r="F334">
            <v>2596</v>
          </cell>
        </row>
        <row r="335">
          <cell r="A335" t="str">
            <v>INV F J R 3000</v>
          </cell>
          <cell r="F335">
            <v>2599</v>
          </cell>
        </row>
        <row r="336">
          <cell r="A336" t="str">
            <v>DIST PARTKARS</v>
          </cell>
          <cell r="F336">
            <v>2600</v>
          </cell>
        </row>
        <row r="337">
          <cell r="A337" t="str">
            <v>TERMINAL GUACARA</v>
          </cell>
          <cell r="F337">
            <v>2601</v>
          </cell>
        </row>
        <row r="338">
          <cell r="A338" t="str">
            <v>MULTISERVICIOS ARIZONA</v>
          </cell>
          <cell r="F338">
            <v>2603</v>
          </cell>
        </row>
        <row r="339">
          <cell r="A339" t="str">
            <v>INV &amp; REP ALCA</v>
          </cell>
          <cell r="F339">
            <v>2604</v>
          </cell>
        </row>
        <row r="340">
          <cell r="A340" t="str">
            <v>PEDRO FERNANDEZ</v>
          </cell>
          <cell r="F340">
            <v>2605</v>
          </cell>
        </row>
        <row r="341">
          <cell r="A341" t="str">
            <v>TOYOANDES</v>
          </cell>
          <cell r="F341">
            <v>2606</v>
          </cell>
        </row>
        <row r="342">
          <cell r="A342" t="str">
            <v>FRANCISCO/ALEJANDRA</v>
          </cell>
          <cell r="F342">
            <v>2607</v>
          </cell>
        </row>
        <row r="343">
          <cell r="A343" t="str">
            <v>DIST PARTKARS</v>
          </cell>
          <cell r="F343">
            <v>2608</v>
          </cell>
        </row>
        <row r="344">
          <cell r="A344" t="str">
            <v>TERMINAL GUACARA</v>
          </cell>
          <cell r="F344">
            <v>2610</v>
          </cell>
        </row>
        <row r="345">
          <cell r="A345" t="str">
            <v>SERVOFRENOS</v>
          </cell>
          <cell r="F345">
            <v>2611</v>
          </cell>
        </row>
        <row r="346">
          <cell r="A346" t="str">
            <v>SERVI REP RIALCA RICHARD</v>
          </cell>
          <cell r="F346">
            <v>2612</v>
          </cell>
        </row>
        <row r="347">
          <cell r="A347" t="str">
            <v>TODO FRENOS ALTUVE SANCHEZ</v>
          </cell>
          <cell r="F347">
            <v>2613</v>
          </cell>
        </row>
        <row r="348">
          <cell r="A348" t="str">
            <v>REPRE HERMANOS RUIZ</v>
          </cell>
          <cell r="F348">
            <v>2615</v>
          </cell>
        </row>
        <row r="349">
          <cell r="A349" t="str">
            <v>FRANCISCO J INFANTE</v>
          </cell>
          <cell r="F349">
            <v>2616</v>
          </cell>
        </row>
        <row r="350">
          <cell r="A350" t="str">
            <v>INV DALESKA ANTONIO HERNANDEZ</v>
          </cell>
          <cell r="F350">
            <v>2617</v>
          </cell>
        </row>
        <row r="351">
          <cell r="A351" t="str">
            <v>SERVOFRENOS</v>
          </cell>
          <cell r="F351">
            <v>2618</v>
          </cell>
        </row>
        <row r="352">
          <cell r="A352" t="str">
            <v>WILSON MON</v>
          </cell>
          <cell r="F352">
            <v>2621</v>
          </cell>
        </row>
        <row r="353">
          <cell r="A353" t="str">
            <v>EAGLE BURGMANN</v>
          </cell>
          <cell r="F353">
            <v>2622</v>
          </cell>
        </row>
        <row r="354">
          <cell r="A354" t="str">
            <v>SUMINISTROS EMPORIO</v>
          </cell>
          <cell r="F354">
            <v>2624</v>
          </cell>
        </row>
        <row r="355">
          <cell r="A355" t="str">
            <v>PEDRO NAGUANAGUA</v>
          </cell>
          <cell r="F355">
            <v>2625</v>
          </cell>
        </row>
        <row r="356">
          <cell r="A356" t="str">
            <v>GABRIEL CENTENO</v>
          </cell>
          <cell r="F356">
            <v>2626</v>
          </cell>
        </row>
        <row r="357">
          <cell r="A357" t="str">
            <v>FRENOS ALEXANDER</v>
          </cell>
          <cell r="F357">
            <v>2627</v>
          </cell>
        </row>
        <row r="358">
          <cell r="A358" t="str">
            <v>JUAN DIAZ F LA ESTRELLA</v>
          </cell>
          <cell r="F358">
            <v>2628</v>
          </cell>
        </row>
        <row r="359">
          <cell r="A359" t="str">
            <v>PC PISTON MANUFACT ALUMINIO</v>
          </cell>
          <cell r="F359">
            <v>2629</v>
          </cell>
        </row>
        <row r="360">
          <cell r="A360" t="str">
            <v>FRENOS INDUSTRIALES</v>
          </cell>
          <cell r="F360">
            <v>2630</v>
          </cell>
        </row>
        <row r="361">
          <cell r="A361" t="str">
            <v>FRENOS MICHELENA</v>
          </cell>
          <cell r="F361">
            <v>2631</v>
          </cell>
        </row>
        <row r="362">
          <cell r="A362" t="str">
            <v>RICHARD OJEDA</v>
          </cell>
          <cell r="F362">
            <v>2632</v>
          </cell>
        </row>
        <row r="363">
          <cell r="A363" t="str">
            <v>INV DE GOUVEIA</v>
          </cell>
          <cell r="F363">
            <v>2633</v>
          </cell>
        </row>
        <row r="364">
          <cell r="A364" t="str">
            <v>DIST PARTKARS</v>
          </cell>
          <cell r="F364">
            <v>2634</v>
          </cell>
        </row>
        <row r="365">
          <cell r="A365" t="str">
            <v>FRENOS SALCEDO</v>
          </cell>
          <cell r="F365">
            <v>2635</v>
          </cell>
        </row>
        <row r="366">
          <cell r="A366" t="str">
            <v>CENTRAL FRENOS DE AIRE</v>
          </cell>
          <cell r="F366">
            <v>2636</v>
          </cell>
        </row>
        <row r="367">
          <cell r="A367" t="str">
            <v>REPRE HERMANOS RUIZ</v>
          </cell>
          <cell r="F367">
            <v>2637</v>
          </cell>
        </row>
        <row r="368">
          <cell r="A368" t="str">
            <v>CARLOS SOLER</v>
          </cell>
          <cell r="F368">
            <v>2638</v>
          </cell>
        </row>
        <row r="369">
          <cell r="A369" t="str">
            <v xml:space="preserve">MULTISERVICIOS Y FRENOS M.L. MORENO </v>
          </cell>
          <cell r="F369">
            <v>2639</v>
          </cell>
        </row>
        <row r="370">
          <cell r="A370" t="str">
            <v>EL ARBOL</v>
          </cell>
          <cell r="F370">
            <v>2640</v>
          </cell>
        </row>
        <row r="371">
          <cell r="A371" t="str">
            <v>INV F J R 3000</v>
          </cell>
          <cell r="F371">
            <v>2641</v>
          </cell>
        </row>
        <row r="372">
          <cell r="A372" t="str">
            <v>FRENOS EXPRESS 0330</v>
          </cell>
          <cell r="F372">
            <v>2642</v>
          </cell>
        </row>
        <row r="373">
          <cell r="A373" t="str">
            <v>VECINO TRANSP MULT ENTR</v>
          </cell>
          <cell r="F373">
            <v>2643</v>
          </cell>
        </row>
        <row r="374">
          <cell r="A374" t="str">
            <v>FRANCISCO/ALEJANDRA</v>
          </cell>
          <cell r="F374">
            <v>2644</v>
          </cell>
        </row>
        <row r="375">
          <cell r="A375" t="str">
            <v>FRENOS MICHELENA</v>
          </cell>
          <cell r="F375">
            <v>2645</v>
          </cell>
        </row>
        <row r="376">
          <cell r="A376" t="str">
            <v>LA BOUTIQUE DEL FRENO</v>
          </cell>
          <cell r="F376">
            <v>2646</v>
          </cell>
        </row>
        <row r="377">
          <cell r="A377" t="str">
            <v>TERMINAL GUACARA</v>
          </cell>
          <cell r="F377">
            <v>2647</v>
          </cell>
        </row>
        <row r="378">
          <cell r="A378" t="str">
            <v>INV F J R 3000</v>
          </cell>
          <cell r="F378">
            <v>2648</v>
          </cell>
        </row>
        <row r="379">
          <cell r="A379" t="str">
            <v>DIST PARTKARS</v>
          </cell>
          <cell r="F379">
            <v>2649</v>
          </cell>
        </row>
        <row r="380">
          <cell r="A380" t="str">
            <v>EL ARBOL</v>
          </cell>
          <cell r="F380">
            <v>2650</v>
          </cell>
        </row>
        <row r="381">
          <cell r="A381" t="str">
            <v>CASTRO REPUESTOS DEIVIS</v>
          </cell>
          <cell r="F381">
            <v>2651</v>
          </cell>
        </row>
        <row r="382">
          <cell r="A382" t="str">
            <v>TERMINAL GUACARA</v>
          </cell>
          <cell r="F382">
            <v>2652</v>
          </cell>
        </row>
        <row r="383">
          <cell r="A383" t="str">
            <v>FRENOS LA SEGURIDAD</v>
          </cell>
          <cell r="F383">
            <v>2653</v>
          </cell>
        </row>
        <row r="384">
          <cell r="A384" t="str">
            <v>AUTOSERV DONDE RIVAS</v>
          </cell>
          <cell r="F384">
            <v>2654</v>
          </cell>
        </row>
        <row r="385">
          <cell r="A385" t="str">
            <v>EL APUREÑO</v>
          </cell>
          <cell r="F385">
            <v>2655</v>
          </cell>
        </row>
        <row r="386">
          <cell r="A386" t="str">
            <v>INV SUPER SPEED CAR</v>
          </cell>
          <cell r="F386">
            <v>2656</v>
          </cell>
        </row>
        <row r="387">
          <cell r="A387" t="str">
            <v>JUAN NAGUANAGUA</v>
          </cell>
          <cell r="F387">
            <v>2657</v>
          </cell>
        </row>
        <row r="388">
          <cell r="A388" t="str">
            <v>ROBERTO RUIZ VALLE L P</v>
          </cell>
          <cell r="F388">
            <v>2658</v>
          </cell>
        </row>
        <row r="389">
          <cell r="A389" t="str">
            <v>FRANCISCO J INFANTE</v>
          </cell>
          <cell r="F389">
            <v>2659</v>
          </cell>
        </row>
        <row r="390">
          <cell r="A390" t="str">
            <v>WILSON MON</v>
          </cell>
          <cell r="F390">
            <v>2661</v>
          </cell>
        </row>
        <row r="391">
          <cell r="A391" t="str">
            <v>MERCAFRENOS</v>
          </cell>
          <cell r="F391">
            <v>2662</v>
          </cell>
        </row>
        <row r="392">
          <cell r="A392" t="str">
            <v>FRANCISCO J INFANTE</v>
          </cell>
          <cell r="F392">
            <v>2663</v>
          </cell>
        </row>
        <row r="393">
          <cell r="A393" t="str">
            <v>TERMINAL GUACARA</v>
          </cell>
          <cell r="F393">
            <v>2664</v>
          </cell>
        </row>
        <row r="394">
          <cell r="A394" t="str">
            <v>LA FE 57</v>
          </cell>
          <cell r="F394">
            <v>2665</v>
          </cell>
        </row>
        <row r="395">
          <cell r="A395" t="str">
            <v>DIST PARTKARS</v>
          </cell>
          <cell r="F395">
            <v>2666</v>
          </cell>
        </row>
        <row r="396">
          <cell r="A396" t="str">
            <v>TERMINAL GUACARA</v>
          </cell>
          <cell r="F396">
            <v>2667</v>
          </cell>
        </row>
        <row r="397">
          <cell r="A397" t="str">
            <v>ERASMO MONTILVA</v>
          </cell>
          <cell r="F397">
            <v>2668</v>
          </cell>
        </row>
        <row r="398">
          <cell r="A398" t="str">
            <v>REPUESTOS Y ACCESORIOS RM MARELVIS</v>
          </cell>
          <cell r="F398">
            <v>2669</v>
          </cell>
        </row>
        <row r="399">
          <cell r="A399" t="str">
            <v>PER-BLAC</v>
          </cell>
          <cell r="F399">
            <v>2670</v>
          </cell>
        </row>
        <row r="400">
          <cell r="A400" t="str">
            <v>SERVOFRENOS</v>
          </cell>
          <cell r="F400">
            <v>2671</v>
          </cell>
        </row>
        <row r="401">
          <cell r="A401" t="str">
            <v>TERMINAL GUACARA</v>
          </cell>
          <cell r="F401">
            <v>2672</v>
          </cell>
        </row>
        <row r="402">
          <cell r="A402" t="str">
            <v>TERMINAL GUACARA</v>
          </cell>
          <cell r="F402">
            <v>2673</v>
          </cell>
        </row>
        <row r="403">
          <cell r="A403" t="str">
            <v>JUAN NAGUANAGUA</v>
          </cell>
          <cell r="F403">
            <v>2674</v>
          </cell>
        </row>
        <row r="404">
          <cell r="A404" t="str">
            <v>TERMINAL GUACARA</v>
          </cell>
          <cell r="F404">
            <v>2675</v>
          </cell>
        </row>
        <row r="405">
          <cell r="A405" t="str">
            <v>CASTRO REPUESTOS DEIVIS</v>
          </cell>
          <cell r="F405">
            <v>2676</v>
          </cell>
        </row>
        <row r="406">
          <cell r="A406" t="str">
            <v>REPRE HERMANOS RUIZ</v>
          </cell>
          <cell r="F406">
            <v>2677</v>
          </cell>
        </row>
        <row r="407">
          <cell r="A407" t="str">
            <v>SOFT BRAKE MARCEL</v>
          </cell>
          <cell r="F407">
            <v>2679</v>
          </cell>
        </row>
        <row r="408">
          <cell r="A408" t="str">
            <v>SERVI REP RIALCA RICHARD</v>
          </cell>
          <cell r="F408">
            <v>2680</v>
          </cell>
        </row>
        <row r="409">
          <cell r="A409" t="str">
            <v>TRANSPORTE HIDROCARBUROS RICARDO GUSTOS</v>
          </cell>
          <cell r="F409">
            <v>2681</v>
          </cell>
        </row>
        <row r="410">
          <cell r="A410" t="str">
            <v>DIST PARTKARS</v>
          </cell>
          <cell r="F410">
            <v>2682</v>
          </cell>
        </row>
        <row r="411">
          <cell r="A411" t="str">
            <v>REPRE HERMANOS RUIZ</v>
          </cell>
          <cell r="F411">
            <v>2683</v>
          </cell>
        </row>
        <row r="412">
          <cell r="A412" t="str">
            <v>RONALD CAMARON</v>
          </cell>
          <cell r="F412">
            <v>2684</v>
          </cell>
        </row>
        <row r="413">
          <cell r="A413" t="str">
            <v>JOSE HERNANDEZ</v>
          </cell>
          <cell r="F413">
            <v>2685</v>
          </cell>
        </row>
        <row r="414">
          <cell r="A414" t="str">
            <v>REDIVAL</v>
          </cell>
          <cell r="F414">
            <v>2686</v>
          </cell>
        </row>
        <row r="415">
          <cell r="A415" t="str">
            <v>TERMINAL GUACARA</v>
          </cell>
          <cell r="F415">
            <v>2688</v>
          </cell>
        </row>
        <row r="416">
          <cell r="A416" t="str">
            <v>INV DALESKA ANTONIO HERNANDEZ</v>
          </cell>
          <cell r="F416">
            <v>2689</v>
          </cell>
        </row>
        <row r="417">
          <cell r="A417" t="str">
            <v>REPRE HERMANOS RUIZ</v>
          </cell>
          <cell r="F417">
            <v>2690</v>
          </cell>
        </row>
        <row r="418">
          <cell r="A418" t="str">
            <v>PEDRO NAGUANAGUA</v>
          </cell>
          <cell r="F418">
            <v>2691</v>
          </cell>
        </row>
        <row r="419">
          <cell r="A419" t="str">
            <v>INV DE GOUVEIA</v>
          </cell>
          <cell r="F419">
            <v>2692</v>
          </cell>
        </row>
        <row r="420">
          <cell r="A420" t="str">
            <v>JONHATAN MORENO</v>
          </cell>
          <cell r="F420">
            <v>2694</v>
          </cell>
        </row>
        <row r="421">
          <cell r="A421" t="str">
            <v>FRENOS MICHELENA</v>
          </cell>
          <cell r="F421">
            <v>2695</v>
          </cell>
        </row>
        <row r="422">
          <cell r="A422" t="str">
            <v>FRENOS INDUSTRIALES</v>
          </cell>
          <cell r="F422">
            <v>2696</v>
          </cell>
        </row>
        <row r="423">
          <cell r="A423" t="str">
            <v>TECNO FRENOS EL ANGEL YINSIMAR MEDINA</v>
          </cell>
          <cell r="F423">
            <v>2697</v>
          </cell>
        </row>
        <row r="424">
          <cell r="A424" t="str">
            <v>SUPER BANDAS 2013</v>
          </cell>
          <cell r="F424">
            <v>2698</v>
          </cell>
        </row>
        <row r="425">
          <cell r="A425" t="str">
            <v>PEDRO FERNANDEZ</v>
          </cell>
          <cell r="F425">
            <v>2699</v>
          </cell>
        </row>
        <row r="426">
          <cell r="A426" t="str">
            <v>HERMANOS BETANCOURT</v>
          </cell>
          <cell r="F426">
            <v>2700</v>
          </cell>
        </row>
        <row r="427">
          <cell r="A427" t="str">
            <v>RICHAR ALVARADO</v>
          </cell>
          <cell r="F427">
            <v>2704</v>
          </cell>
        </row>
        <row r="428">
          <cell r="A428" t="str">
            <v>MERCAFRENOS</v>
          </cell>
          <cell r="F428">
            <v>2707</v>
          </cell>
        </row>
        <row r="429">
          <cell r="A429" t="str">
            <v>KIT INDUSTRIALES</v>
          </cell>
          <cell r="F429">
            <v>2708</v>
          </cell>
        </row>
        <row r="430">
          <cell r="A430" t="str">
            <v>TERMINAL GUACARA</v>
          </cell>
          <cell r="F430">
            <v>2709</v>
          </cell>
        </row>
        <row r="431">
          <cell r="A431" t="str">
            <v>JUAN DIAZ F LA ESTRELLA</v>
          </cell>
          <cell r="F431">
            <v>2710</v>
          </cell>
        </row>
        <row r="432">
          <cell r="A432" t="str">
            <v>TERMINAL GUACARA</v>
          </cell>
          <cell r="F432">
            <v>2711</v>
          </cell>
        </row>
        <row r="433">
          <cell r="A433" t="str">
            <v>REDIVAL</v>
          </cell>
          <cell r="F433">
            <v>2714</v>
          </cell>
        </row>
        <row r="434">
          <cell r="A434" t="str">
            <v>MERCAFRENOS</v>
          </cell>
          <cell r="F434">
            <v>2715</v>
          </cell>
        </row>
        <row r="435">
          <cell r="A435" t="str">
            <v>SUPER BANDAS 2013</v>
          </cell>
          <cell r="F435">
            <v>2716</v>
          </cell>
        </row>
        <row r="436">
          <cell r="A436" t="str">
            <v>REPRE HERMANOS RUIZ</v>
          </cell>
          <cell r="F436">
            <v>2717</v>
          </cell>
        </row>
        <row r="437">
          <cell r="A437" t="str">
            <v>FRENOS MICHELENA</v>
          </cell>
          <cell r="F437">
            <v>2718</v>
          </cell>
        </row>
        <row r="438">
          <cell r="A438" t="str">
            <v>MERCAFRENOS</v>
          </cell>
          <cell r="F438">
            <v>2719</v>
          </cell>
        </row>
        <row r="439">
          <cell r="A439" t="str">
            <v>DIST PARTKARS</v>
          </cell>
          <cell r="F439">
            <v>2720</v>
          </cell>
        </row>
        <row r="440">
          <cell r="A440" t="str">
            <v>TERMINAL GUACARA</v>
          </cell>
          <cell r="F440">
            <v>2721</v>
          </cell>
        </row>
        <row r="441">
          <cell r="A441" t="str">
            <v>JONHATAN MORENO</v>
          </cell>
          <cell r="F441">
            <v>2722</v>
          </cell>
        </row>
        <row r="442">
          <cell r="A442" t="str">
            <v>PIPOS BRAKE PARTS</v>
          </cell>
          <cell r="F442">
            <v>2723</v>
          </cell>
        </row>
        <row r="443">
          <cell r="A443" t="str">
            <v>TECNO FRENOS EL ANGEL YINSIMAR MEDINA</v>
          </cell>
          <cell r="F443">
            <v>2724</v>
          </cell>
        </row>
        <row r="444">
          <cell r="A444" t="str">
            <v>SERVOFRENOS</v>
          </cell>
          <cell r="F444">
            <v>2725</v>
          </cell>
        </row>
        <row r="445">
          <cell r="A445" t="str">
            <v>LUIS GARCES</v>
          </cell>
          <cell r="F445">
            <v>2728</v>
          </cell>
        </row>
        <row r="446">
          <cell r="A446" t="str">
            <v>FRENOS SALCEDO</v>
          </cell>
          <cell r="F446">
            <v>2729</v>
          </cell>
        </row>
        <row r="447">
          <cell r="A447" t="str">
            <v>DIST PARTKARS</v>
          </cell>
          <cell r="F447">
            <v>2730</v>
          </cell>
        </row>
        <row r="448">
          <cell r="A448" t="str">
            <v>JONHATAN MORENO</v>
          </cell>
          <cell r="F448">
            <v>2731</v>
          </cell>
        </row>
        <row r="449">
          <cell r="A449" t="str">
            <v>ROBERTO RUIZ VALLE L P</v>
          </cell>
          <cell r="F449">
            <v>2732</v>
          </cell>
        </row>
        <row r="450">
          <cell r="A450" t="str">
            <v>TODO FRENOS DE AIRE LA 42</v>
          </cell>
          <cell r="F450">
            <v>2734</v>
          </cell>
        </row>
        <row r="451">
          <cell r="A451" t="str">
            <v>GABRIEL CENTENO</v>
          </cell>
          <cell r="F451">
            <v>2735</v>
          </cell>
        </row>
        <row r="452">
          <cell r="A452" t="str">
            <v>TERMINAL GUACARA</v>
          </cell>
          <cell r="F452">
            <v>2736</v>
          </cell>
        </row>
        <row r="453">
          <cell r="A453" t="str">
            <v>DIST PARTKARS</v>
          </cell>
          <cell r="F453">
            <v>2737</v>
          </cell>
        </row>
        <row r="454">
          <cell r="A454" t="str">
            <v>SERVI REP RIALCA RICHARD</v>
          </cell>
          <cell r="F454">
            <v>2738</v>
          </cell>
        </row>
        <row r="455">
          <cell r="A455" t="str">
            <v>A &amp; J FRENOS ANGEL ULLOA</v>
          </cell>
          <cell r="F455">
            <v>2739</v>
          </cell>
        </row>
        <row r="456">
          <cell r="A456" t="str">
            <v>TERMINAL GUACARA</v>
          </cell>
          <cell r="F456">
            <v>2740</v>
          </cell>
        </row>
        <row r="457">
          <cell r="A457" t="str">
            <v>JONHATAN MORENO</v>
          </cell>
          <cell r="F457">
            <v>2741</v>
          </cell>
        </row>
        <row r="458">
          <cell r="A458" t="str">
            <v>AUTOPARTES BICENCA</v>
          </cell>
          <cell r="F458">
            <v>2742</v>
          </cell>
        </row>
        <row r="459">
          <cell r="A459" t="str">
            <v>TERMINAL GUACARA</v>
          </cell>
          <cell r="F459">
            <v>2743</v>
          </cell>
        </row>
        <row r="460">
          <cell r="A460" t="str">
            <v>DIST PARTKARS</v>
          </cell>
          <cell r="F460">
            <v>2744</v>
          </cell>
        </row>
        <row r="461">
          <cell r="A461" t="str">
            <v>TERMINAL GUACARA</v>
          </cell>
          <cell r="F461">
            <v>2745</v>
          </cell>
        </row>
        <row r="462">
          <cell r="A462" t="str">
            <v>LA FE 57</v>
          </cell>
          <cell r="F462">
            <v>2746</v>
          </cell>
        </row>
        <row r="463">
          <cell r="A463" t="str">
            <v>JONHATAN MORENO</v>
          </cell>
          <cell r="F463">
            <v>2747</v>
          </cell>
        </row>
        <row r="464">
          <cell r="A464" t="str">
            <v>TERMINAL GUACARA</v>
          </cell>
          <cell r="F464">
            <v>2748</v>
          </cell>
        </row>
        <row r="465">
          <cell r="A465" t="str">
            <v>JONHATAN MORENO</v>
          </cell>
          <cell r="F465">
            <v>2749</v>
          </cell>
        </row>
        <row r="466">
          <cell r="A466" t="str">
            <v>FRANCISCO J INFANTE</v>
          </cell>
          <cell r="F466">
            <v>2750</v>
          </cell>
        </row>
        <row r="467">
          <cell r="A467" t="str">
            <v>TERMINAL GUACARA</v>
          </cell>
          <cell r="F467">
            <v>2751</v>
          </cell>
        </row>
        <row r="468">
          <cell r="A468" t="str">
            <v>REPRE HERMANOS RUIZ</v>
          </cell>
          <cell r="F468">
            <v>2752</v>
          </cell>
        </row>
        <row r="469">
          <cell r="A469" t="str">
            <v>REPUESTOS FS 2021</v>
          </cell>
          <cell r="F469">
            <v>2753</v>
          </cell>
        </row>
        <row r="470">
          <cell r="A470" t="str">
            <v>TERMINAL GUACARA</v>
          </cell>
          <cell r="F470">
            <v>2754</v>
          </cell>
        </row>
        <row r="471">
          <cell r="A471" t="str">
            <v>LEONARDO GONZÁLEZ</v>
          </cell>
          <cell r="F471">
            <v>2755</v>
          </cell>
        </row>
        <row r="472">
          <cell r="A472" t="str">
            <v>TERMINAL GUACARA</v>
          </cell>
          <cell r="F472">
            <v>2757</v>
          </cell>
        </row>
        <row r="473">
          <cell r="A473" t="str">
            <v>VECINO TRANSP MULT ENTR</v>
          </cell>
          <cell r="F473">
            <v>2760</v>
          </cell>
        </row>
        <row r="474">
          <cell r="A474" t="str">
            <v>REDIVAL</v>
          </cell>
          <cell r="F474">
            <v>2761</v>
          </cell>
        </row>
        <row r="475">
          <cell r="A475" t="str">
            <v>JONHATAN MORENO</v>
          </cell>
          <cell r="F475">
            <v>2762</v>
          </cell>
        </row>
        <row r="476">
          <cell r="A476" t="str">
            <v>REYNOLD PARADA</v>
          </cell>
          <cell r="F476">
            <v>2764</v>
          </cell>
        </row>
        <row r="477">
          <cell r="A477" t="str">
            <v xml:space="preserve">MULTISERVICIOS Y FRENOS M.L. MORENO </v>
          </cell>
          <cell r="F477">
            <v>2765</v>
          </cell>
        </row>
        <row r="478">
          <cell r="A478" t="str">
            <v>TERMINAL GUACARA</v>
          </cell>
          <cell r="F478">
            <v>2766</v>
          </cell>
        </row>
        <row r="479">
          <cell r="A479" t="str">
            <v>TERMINAL GUACARA</v>
          </cell>
          <cell r="F479">
            <v>2769</v>
          </cell>
        </row>
        <row r="480">
          <cell r="A480" t="str">
            <v>INVERSIONES Y REPUESTOS JJJ</v>
          </cell>
          <cell r="F480">
            <v>2771</v>
          </cell>
        </row>
        <row r="481">
          <cell r="A481" t="str">
            <v>JUAN NAGUANAGUA</v>
          </cell>
          <cell r="F481">
            <v>2772</v>
          </cell>
        </row>
        <row r="482">
          <cell r="A482" t="str">
            <v>REDIVAL</v>
          </cell>
          <cell r="F482">
            <v>2773</v>
          </cell>
        </row>
        <row r="483">
          <cell r="A483" t="str">
            <v>DIST PARTKARS</v>
          </cell>
          <cell r="F483">
            <v>2774</v>
          </cell>
        </row>
        <row r="484">
          <cell r="A484" t="str">
            <v>LA BOUTIQUE DEL FRENO</v>
          </cell>
          <cell r="F484">
            <v>2775</v>
          </cell>
        </row>
        <row r="485">
          <cell r="A485" t="str">
            <v>CASTRO REPUESTOS DEIVIS</v>
          </cell>
          <cell r="F485">
            <v>2776</v>
          </cell>
        </row>
        <row r="486">
          <cell r="A486" t="str">
            <v>JONHATAN MORENO</v>
          </cell>
          <cell r="F486">
            <v>2777</v>
          </cell>
        </row>
        <row r="487">
          <cell r="A487" t="str">
            <v>TERMINAL GUACARA</v>
          </cell>
          <cell r="F487">
            <v>2778</v>
          </cell>
        </row>
        <row r="488">
          <cell r="A488" t="str">
            <v>RICHARD OJEDA</v>
          </cell>
          <cell r="F488">
            <v>2779</v>
          </cell>
        </row>
        <row r="489">
          <cell r="A489" t="str">
            <v>JONHATAN MORENO</v>
          </cell>
          <cell r="F489">
            <v>2780</v>
          </cell>
        </row>
        <row r="490">
          <cell r="A490" t="str">
            <v>TERMINAL GUACARA</v>
          </cell>
          <cell r="F490">
            <v>2781</v>
          </cell>
        </row>
        <row r="491">
          <cell r="A491" t="str">
            <v>FRENOS MICHELENA</v>
          </cell>
          <cell r="F491">
            <v>2782</v>
          </cell>
        </row>
        <row r="492">
          <cell r="A492" t="str">
            <v>JONHATAN MORENO</v>
          </cell>
          <cell r="F492">
            <v>2783</v>
          </cell>
        </row>
        <row r="493">
          <cell r="A493" t="str">
            <v>SERVOFRENOS</v>
          </cell>
          <cell r="F493">
            <v>2784</v>
          </cell>
        </row>
        <row r="494">
          <cell r="A494" t="str">
            <v>CLIENTE</v>
          </cell>
          <cell r="F494">
            <v>2785</v>
          </cell>
        </row>
        <row r="495">
          <cell r="A495" t="str">
            <v>FRENOS VICMARA</v>
          </cell>
          <cell r="F495">
            <v>2786</v>
          </cell>
        </row>
        <row r="496">
          <cell r="F496">
            <v>2786</v>
          </cell>
        </row>
        <row r="497">
          <cell r="F497">
            <v>2786</v>
          </cell>
        </row>
        <row r="498">
          <cell r="A498" t="str">
            <v>HECTOR EL RINCON DEL FRENO</v>
          </cell>
          <cell r="F498">
            <v>2787</v>
          </cell>
        </row>
        <row r="499">
          <cell r="A499" t="str">
            <v>CASTRO REPUESTOS DEIVIS</v>
          </cell>
          <cell r="F499">
            <v>2788</v>
          </cell>
        </row>
        <row r="500">
          <cell r="A500" t="str">
            <v>FRENOS ALEXANDER</v>
          </cell>
          <cell r="F500">
            <v>2789</v>
          </cell>
        </row>
        <row r="501">
          <cell r="F501">
            <v>2789</v>
          </cell>
        </row>
        <row r="502">
          <cell r="A502" t="str">
            <v>LEONARDO GONZÁLEZ</v>
          </cell>
          <cell r="F502">
            <v>2790</v>
          </cell>
        </row>
        <row r="503">
          <cell r="A503" t="str">
            <v>WILSON MON</v>
          </cell>
          <cell r="F503">
            <v>2791</v>
          </cell>
        </row>
        <row r="504">
          <cell r="F504">
            <v>2791</v>
          </cell>
        </row>
        <row r="505">
          <cell r="F505">
            <v>2791</v>
          </cell>
        </row>
        <row r="506">
          <cell r="A506" t="str">
            <v>FRENOS SALCEDO</v>
          </cell>
          <cell r="F506">
            <v>2792</v>
          </cell>
        </row>
        <row r="507">
          <cell r="F507">
            <v>2792</v>
          </cell>
        </row>
        <row r="508">
          <cell r="A508" t="str">
            <v>HERMANOS BETANCOURT</v>
          </cell>
          <cell r="F508">
            <v>2793</v>
          </cell>
        </row>
        <row r="509">
          <cell r="F509">
            <v>2793</v>
          </cell>
        </row>
        <row r="510">
          <cell r="F510">
            <v>2793</v>
          </cell>
        </row>
        <row r="511">
          <cell r="A511" t="str">
            <v>TERMINAL GUACARA</v>
          </cell>
          <cell r="F511">
            <v>2794</v>
          </cell>
        </row>
        <row r="512">
          <cell r="A512" t="str">
            <v>HECTOR EL RINCON DEL FRENO</v>
          </cell>
          <cell r="F512">
            <v>2795</v>
          </cell>
        </row>
        <row r="513">
          <cell r="A513" t="str">
            <v>INV DALESKA ANTONIO HERNANDEZ</v>
          </cell>
          <cell r="F513">
            <v>2796</v>
          </cell>
        </row>
        <row r="514">
          <cell r="F514">
            <v>2796</v>
          </cell>
        </row>
        <row r="515">
          <cell r="F515">
            <v>2796</v>
          </cell>
        </row>
        <row r="516">
          <cell r="F516">
            <v>2796</v>
          </cell>
        </row>
        <row r="517">
          <cell r="F517">
            <v>2796</v>
          </cell>
        </row>
        <row r="518">
          <cell r="F518">
            <v>2796</v>
          </cell>
        </row>
        <row r="519">
          <cell r="A519" t="str">
            <v>ROBERTO RUIZ VALLE L P</v>
          </cell>
          <cell r="F519">
            <v>2797</v>
          </cell>
        </row>
        <row r="520">
          <cell r="F520">
            <v>2797</v>
          </cell>
        </row>
        <row r="521">
          <cell r="F521">
            <v>2797</v>
          </cell>
        </row>
        <row r="522">
          <cell r="F522">
            <v>2797</v>
          </cell>
        </row>
        <row r="523">
          <cell r="A523" t="str">
            <v>A &amp; J FRENOS ANGEL ULLOA</v>
          </cell>
          <cell r="F523">
            <v>2798</v>
          </cell>
        </row>
        <row r="524">
          <cell r="F524">
            <v>2798</v>
          </cell>
        </row>
        <row r="525">
          <cell r="A525" t="str">
            <v>CIRILO</v>
          </cell>
          <cell r="F525">
            <v>2799</v>
          </cell>
        </row>
        <row r="526">
          <cell r="F526">
            <v>2799</v>
          </cell>
        </row>
        <row r="527">
          <cell r="F527">
            <v>2799</v>
          </cell>
        </row>
        <row r="528">
          <cell r="A528" t="str">
            <v>ROBERTO RUIZ VALLE L P</v>
          </cell>
          <cell r="F528">
            <v>2800</v>
          </cell>
        </row>
        <row r="529">
          <cell r="F529">
            <v>2800</v>
          </cell>
        </row>
        <row r="530">
          <cell r="F530">
            <v>2800</v>
          </cell>
        </row>
        <row r="531">
          <cell r="A531" t="str">
            <v>JONHATAN MORENO</v>
          </cell>
          <cell r="F531">
            <v>2801</v>
          </cell>
        </row>
        <row r="532">
          <cell r="A532" t="str">
            <v>ERASMO MONTILVA</v>
          </cell>
          <cell r="F532">
            <v>2802</v>
          </cell>
        </row>
        <row r="533">
          <cell r="F533">
            <v>2802</v>
          </cell>
        </row>
        <row r="534">
          <cell r="A534" t="str">
            <v>JESUS PAREDES</v>
          </cell>
          <cell r="F534">
            <v>2803</v>
          </cell>
        </row>
        <row r="535">
          <cell r="F535">
            <v>2803</v>
          </cell>
        </row>
        <row r="536">
          <cell r="A536" t="str">
            <v>DIST PARTKARS</v>
          </cell>
          <cell r="F536">
            <v>2804</v>
          </cell>
        </row>
        <row r="537">
          <cell r="A537" t="str">
            <v>SERVI REP RIALCA RICHARD</v>
          </cell>
          <cell r="F537">
            <v>2805</v>
          </cell>
        </row>
        <row r="538">
          <cell r="A538" t="str">
            <v>SERVOFRENOS</v>
          </cell>
          <cell r="F538">
            <v>2806</v>
          </cell>
        </row>
        <row r="539">
          <cell r="A539" t="str">
            <v>JONHATAN MORENO</v>
          </cell>
          <cell r="F539">
            <v>2807</v>
          </cell>
        </row>
        <row r="540">
          <cell r="A540" t="str">
            <v>TECNO FRENOS EL ANGEL YINSIMAR MEDINA</v>
          </cell>
          <cell r="F540">
            <v>2808</v>
          </cell>
        </row>
        <row r="541">
          <cell r="F541">
            <v>2808</v>
          </cell>
        </row>
        <row r="542">
          <cell r="F542">
            <v>2808</v>
          </cell>
        </row>
        <row r="543">
          <cell r="A543" t="str">
            <v>EULISIS RODRIGUEZ</v>
          </cell>
          <cell r="F543">
            <v>2809</v>
          </cell>
        </row>
        <row r="544">
          <cell r="F544">
            <v>2809</v>
          </cell>
        </row>
        <row r="545">
          <cell r="F545">
            <v>2809</v>
          </cell>
        </row>
        <row r="546">
          <cell r="A546" t="str">
            <v>LEONARDO GONZÁLEZ</v>
          </cell>
          <cell r="F546">
            <v>2810</v>
          </cell>
        </row>
        <row r="547">
          <cell r="A547" t="str">
            <v>ANDRI GARCIA</v>
          </cell>
          <cell r="F547">
            <v>2811</v>
          </cell>
        </row>
        <row r="548">
          <cell r="A548" t="str">
            <v>JONHATAN MORENO</v>
          </cell>
          <cell r="F548">
            <v>2812</v>
          </cell>
        </row>
        <row r="549">
          <cell r="A549" t="str">
            <v>FRANCISCO J INFANTE</v>
          </cell>
          <cell r="F549">
            <v>2813</v>
          </cell>
        </row>
        <row r="550">
          <cell r="F550">
            <v>2813</v>
          </cell>
        </row>
        <row r="551">
          <cell r="F551">
            <v>2813</v>
          </cell>
        </row>
        <row r="552">
          <cell r="F552">
            <v>2813</v>
          </cell>
        </row>
        <row r="553">
          <cell r="A553" t="str">
            <v>FRENOS MICHELENA</v>
          </cell>
          <cell r="F553">
            <v>2814</v>
          </cell>
        </row>
        <row r="554">
          <cell r="A554" t="str">
            <v>FRENOS LA SEGURIDAD</v>
          </cell>
          <cell r="F554">
            <v>2815</v>
          </cell>
        </row>
        <row r="555">
          <cell r="F555">
            <v>2815</v>
          </cell>
        </row>
        <row r="556">
          <cell r="A556" t="str">
            <v>TERMINAL GUACARA</v>
          </cell>
          <cell r="F556">
            <v>2816</v>
          </cell>
        </row>
        <row r="557">
          <cell r="F557">
            <v>2816</v>
          </cell>
        </row>
        <row r="558">
          <cell r="F558">
            <v>2816</v>
          </cell>
        </row>
        <row r="559">
          <cell r="F559">
            <v>2816</v>
          </cell>
        </row>
        <row r="560">
          <cell r="A560" t="str">
            <v>REPUESTOS ENCATRUCKS</v>
          </cell>
          <cell r="F560">
            <v>2817</v>
          </cell>
        </row>
        <row r="561">
          <cell r="F561">
            <v>2817</v>
          </cell>
        </row>
        <row r="562">
          <cell r="F562">
            <v>2817</v>
          </cell>
        </row>
        <row r="563">
          <cell r="F563">
            <v>2817</v>
          </cell>
        </row>
        <row r="564">
          <cell r="F564">
            <v>2817</v>
          </cell>
        </row>
        <row r="565">
          <cell r="A565" t="str">
            <v>PEDRO NAGUANAGUA</v>
          </cell>
          <cell r="F565">
            <v>2818</v>
          </cell>
        </row>
        <row r="566">
          <cell r="F566">
            <v>2818</v>
          </cell>
        </row>
        <row r="567">
          <cell r="A567" t="str">
            <v>LEONARDO GONZÁLEZ</v>
          </cell>
          <cell r="F567">
            <v>2819</v>
          </cell>
        </row>
        <row r="568">
          <cell r="A568" t="str">
            <v>LUCIANO ROUTE F LA PLAZA</v>
          </cell>
          <cell r="F568">
            <v>2820</v>
          </cell>
        </row>
        <row r="569">
          <cell r="F569">
            <v>2820</v>
          </cell>
        </row>
        <row r="570">
          <cell r="A570" t="str">
            <v>MERCAFRENOS</v>
          </cell>
          <cell r="F570">
            <v>2821</v>
          </cell>
        </row>
        <row r="571">
          <cell r="F571">
            <v>2821</v>
          </cell>
        </row>
        <row r="572">
          <cell r="A572" t="str">
            <v>TERMINAL GUACARA</v>
          </cell>
          <cell r="F572">
            <v>2822</v>
          </cell>
        </row>
        <row r="573">
          <cell r="F573">
            <v>2822</v>
          </cell>
        </row>
        <row r="574">
          <cell r="F574">
            <v>2822</v>
          </cell>
        </row>
        <row r="575">
          <cell r="F575">
            <v>2822</v>
          </cell>
        </row>
        <row r="576">
          <cell r="A576" t="str">
            <v>SERVICE IMPORT</v>
          </cell>
          <cell r="F576">
            <v>2823</v>
          </cell>
        </row>
        <row r="577">
          <cell r="A577" t="str">
            <v>TRANSPORTE HIDROCARBUROS RICARDO GUSTOS</v>
          </cell>
          <cell r="F577">
            <v>2824</v>
          </cell>
        </row>
        <row r="578">
          <cell r="A578" t="str">
            <v>FRENOS RASIL LA VICTORIA</v>
          </cell>
          <cell r="F578">
            <v>2825</v>
          </cell>
        </row>
        <row r="579">
          <cell r="F579">
            <v>2825</v>
          </cell>
        </row>
        <row r="580">
          <cell r="A580" t="str">
            <v>REPUESTOS ENCATRUCKS</v>
          </cell>
          <cell r="F580">
            <v>2826</v>
          </cell>
        </row>
        <row r="581">
          <cell r="F581">
            <v>2826</v>
          </cell>
        </row>
        <row r="582">
          <cell r="F582">
            <v>2826</v>
          </cell>
        </row>
        <row r="583">
          <cell r="F583">
            <v>2826</v>
          </cell>
        </row>
        <row r="584">
          <cell r="F584">
            <v>2826</v>
          </cell>
        </row>
        <row r="585">
          <cell r="F585">
            <v>2826</v>
          </cell>
        </row>
        <row r="586">
          <cell r="A586" t="str">
            <v>CLAUDIO EL DUO CACERES</v>
          </cell>
          <cell r="F586">
            <v>2827</v>
          </cell>
        </row>
        <row r="587">
          <cell r="F587">
            <v>2827</v>
          </cell>
        </row>
        <row r="588">
          <cell r="F588">
            <v>2827</v>
          </cell>
        </row>
        <row r="589">
          <cell r="F589">
            <v>2827</v>
          </cell>
        </row>
        <row r="590">
          <cell r="F590">
            <v>2827</v>
          </cell>
        </row>
        <row r="591">
          <cell r="F591">
            <v>2827</v>
          </cell>
        </row>
        <row r="592">
          <cell r="A592" t="str">
            <v>FRENOS MICHELENA</v>
          </cell>
          <cell r="F592">
            <v>2828</v>
          </cell>
        </row>
        <row r="593">
          <cell r="A593" t="str">
            <v>CLAUDIO ROYELMAR</v>
          </cell>
          <cell r="F593">
            <v>2829</v>
          </cell>
        </row>
        <row r="594">
          <cell r="F594">
            <v>2829</v>
          </cell>
        </row>
        <row r="595">
          <cell r="F595">
            <v>2829</v>
          </cell>
        </row>
        <row r="596">
          <cell r="F596">
            <v>2829</v>
          </cell>
        </row>
        <row r="597">
          <cell r="F597">
            <v>2829</v>
          </cell>
        </row>
        <row r="598">
          <cell r="A598" t="str">
            <v>TERMINAL GUACARA</v>
          </cell>
          <cell r="F598">
            <v>2830</v>
          </cell>
        </row>
        <row r="599">
          <cell r="A599" t="str">
            <v>DIST PARTKARS</v>
          </cell>
          <cell r="F599">
            <v>2831</v>
          </cell>
        </row>
        <row r="600">
          <cell r="A600" t="str">
            <v>SUMINISTROS EMPORIO</v>
          </cell>
          <cell r="F600">
            <v>2832</v>
          </cell>
        </row>
        <row r="601">
          <cell r="F601">
            <v>2832</v>
          </cell>
        </row>
        <row r="602">
          <cell r="A602" t="str">
            <v>TERMINAL GUACARA</v>
          </cell>
          <cell r="F602">
            <v>2833</v>
          </cell>
        </row>
        <row r="603">
          <cell r="A603" t="str">
            <v>ERASMO MONTILVA</v>
          </cell>
          <cell r="F603">
            <v>2834</v>
          </cell>
        </row>
        <row r="604">
          <cell r="F604">
            <v>2834</v>
          </cell>
        </row>
        <row r="605">
          <cell r="F605">
            <v>2834</v>
          </cell>
        </row>
        <row r="606">
          <cell r="A606" t="str">
            <v>BRUNO TOVAR</v>
          </cell>
          <cell r="F606">
            <v>2835</v>
          </cell>
        </row>
        <row r="607">
          <cell r="A607" t="str">
            <v>WILSON MON</v>
          </cell>
          <cell r="F607">
            <v>2836</v>
          </cell>
        </row>
        <row r="608">
          <cell r="A608" t="str">
            <v>FRENOS ELITE ARAGUA</v>
          </cell>
          <cell r="F608">
            <v>2837</v>
          </cell>
        </row>
        <row r="609">
          <cell r="F609">
            <v>2837</v>
          </cell>
        </row>
        <row r="610">
          <cell r="F610">
            <v>2837</v>
          </cell>
        </row>
        <row r="611">
          <cell r="F611">
            <v>2837</v>
          </cell>
        </row>
        <row r="612">
          <cell r="F612">
            <v>2837</v>
          </cell>
        </row>
        <row r="613">
          <cell r="A613" t="str">
            <v>REPRE HERMANOS RUIZ</v>
          </cell>
          <cell r="F613">
            <v>2838</v>
          </cell>
        </row>
        <row r="614">
          <cell r="A614" t="str">
            <v>REDIVAL</v>
          </cell>
          <cell r="F614">
            <v>2839</v>
          </cell>
        </row>
        <row r="615">
          <cell r="A615" t="str">
            <v>RICHARD OJEDA</v>
          </cell>
          <cell r="F615">
            <v>2840</v>
          </cell>
        </row>
        <row r="616">
          <cell r="F616">
            <v>2840</v>
          </cell>
        </row>
        <row r="617">
          <cell r="F617">
            <v>2840</v>
          </cell>
        </row>
        <row r="618">
          <cell r="F618">
            <v>2840</v>
          </cell>
        </row>
        <row r="619">
          <cell r="F619">
            <v>2840</v>
          </cell>
        </row>
        <row r="620">
          <cell r="F620">
            <v>2840</v>
          </cell>
        </row>
        <row r="621">
          <cell r="F621">
            <v>2840</v>
          </cell>
        </row>
        <row r="622">
          <cell r="F622">
            <v>2840</v>
          </cell>
        </row>
        <row r="623">
          <cell r="F623">
            <v>2840</v>
          </cell>
        </row>
        <row r="624">
          <cell r="F624">
            <v>2840</v>
          </cell>
        </row>
        <row r="625">
          <cell r="F625">
            <v>2840</v>
          </cell>
        </row>
        <row r="626">
          <cell r="F626">
            <v>2840</v>
          </cell>
        </row>
        <row r="627">
          <cell r="F627">
            <v>2840</v>
          </cell>
        </row>
        <row r="628">
          <cell r="F628">
            <v>2840</v>
          </cell>
        </row>
        <row r="629">
          <cell r="F629">
            <v>2840</v>
          </cell>
        </row>
        <row r="630">
          <cell r="F630">
            <v>2840</v>
          </cell>
        </row>
        <row r="631">
          <cell r="F631">
            <v>2840</v>
          </cell>
        </row>
        <row r="632">
          <cell r="A632" t="str">
            <v>FRENOS SALCEDO</v>
          </cell>
          <cell r="F632">
            <v>2841</v>
          </cell>
        </row>
        <row r="633">
          <cell r="A633" t="str">
            <v>REPUESTOS FS 2021</v>
          </cell>
          <cell r="F633">
            <v>2842</v>
          </cell>
        </row>
        <row r="634">
          <cell r="F634">
            <v>2842</v>
          </cell>
        </row>
        <row r="635">
          <cell r="F635">
            <v>2842</v>
          </cell>
        </row>
        <row r="636">
          <cell r="F636">
            <v>2842</v>
          </cell>
        </row>
        <row r="637">
          <cell r="F637">
            <v>2842</v>
          </cell>
        </row>
        <row r="638">
          <cell r="A638" t="str">
            <v>FRENOS RASIL LA VICTORIA</v>
          </cell>
          <cell r="F638">
            <v>2843</v>
          </cell>
        </row>
        <row r="639">
          <cell r="A639" t="str">
            <v>FRENOS MICHELENA</v>
          </cell>
          <cell r="F639">
            <v>2844</v>
          </cell>
        </row>
        <row r="640">
          <cell r="A640" t="str">
            <v>FRENOS MICHELENA</v>
          </cell>
          <cell r="F640">
            <v>2845</v>
          </cell>
        </row>
        <row r="641">
          <cell r="A641" t="str">
            <v>FRENOS MICHELENA</v>
          </cell>
          <cell r="F641">
            <v>2846</v>
          </cell>
        </row>
        <row r="642">
          <cell r="F642">
            <v>2846</v>
          </cell>
        </row>
        <row r="643">
          <cell r="A643" t="str">
            <v>JUAN DIAZ F LA ESTRELLA</v>
          </cell>
          <cell r="F643">
            <v>2847</v>
          </cell>
        </row>
        <row r="644">
          <cell r="F644">
            <v>2847</v>
          </cell>
        </row>
        <row r="645">
          <cell r="F645">
            <v>2847</v>
          </cell>
        </row>
        <row r="646">
          <cell r="F646">
            <v>2847</v>
          </cell>
        </row>
        <row r="647">
          <cell r="A647" t="str">
            <v>FRANCISCO J INFANTE</v>
          </cell>
          <cell r="F647">
            <v>2848</v>
          </cell>
        </row>
        <row r="648">
          <cell r="F648">
            <v>2848</v>
          </cell>
        </row>
        <row r="649">
          <cell r="F649">
            <v>2848</v>
          </cell>
        </row>
        <row r="650">
          <cell r="F650">
            <v>2848</v>
          </cell>
        </row>
        <row r="651">
          <cell r="F651">
            <v>2848</v>
          </cell>
        </row>
        <row r="652">
          <cell r="A652" t="str">
            <v>TERMINAL GUACARA</v>
          </cell>
          <cell r="F652">
            <v>2849</v>
          </cell>
        </row>
        <row r="653">
          <cell r="A653" t="str">
            <v>JONHATAN MORENO</v>
          </cell>
          <cell r="F653">
            <v>2850</v>
          </cell>
        </row>
        <row r="654">
          <cell r="A654" t="str">
            <v>REPUESTOS ENCATRUCKS</v>
          </cell>
          <cell r="F654">
            <v>2851</v>
          </cell>
        </row>
        <row r="655">
          <cell r="F655">
            <v>2851</v>
          </cell>
        </row>
        <row r="656">
          <cell r="F656">
            <v>2851</v>
          </cell>
        </row>
        <row r="657">
          <cell r="F657">
            <v>2851</v>
          </cell>
        </row>
        <row r="658">
          <cell r="F658">
            <v>2851</v>
          </cell>
        </row>
        <row r="659">
          <cell r="A659" t="str">
            <v>FRANCISCO/ALEJANDRA</v>
          </cell>
          <cell r="F659">
            <v>2852</v>
          </cell>
        </row>
        <row r="660">
          <cell r="A660" t="str">
            <v>TERMINAL GUACARA</v>
          </cell>
          <cell r="F660">
            <v>2853</v>
          </cell>
        </row>
        <row r="661">
          <cell r="F661">
            <v>2853</v>
          </cell>
        </row>
        <row r="662">
          <cell r="A662" t="str">
            <v>REPRE HERMANOS RUIZ</v>
          </cell>
          <cell r="F662">
            <v>2854</v>
          </cell>
        </row>
        <row r="663">
          <cell r="A663" t="str">
            <v>FRENOS EXPRESS 0330</v>
          </cell>
          <cell r="F663">
            <v>2855</v>
          </cell>
        </row>
        <row r="664">
          <cell r="F664">
            <v>2855</v>
          </cell>
        </row>
        <row r="665">
          <cell r="F665">
            <v>2855</v>
          </cell>
        </row>
        <row r="666">
          <cell r="A666" t="str">
            <v>HERMANOS BETANCOURT</v>
          </cell>
          <cell r="F666">
            <v>2856</v>
          </cell>
        </row>
        <row r="667">
          <cell r="A667" t="str">
            <v>DIST PARTKARS</v>
          </cell>
          <cell r="F667">
            <v>2857</v>
          </cell>
        </row>
        <row r="668">
          <cell r="A668" t="str">
            <v>FRENOS MICHELENA</v>
          </cell>
          <cell r="F668">
            <v>2858</v>
          </cell>
        </row>
        <row r="669">
          <cell r="F669">
            <v>2858</v>
          </cell>
        </row>
        <row r="670">
          <cell r="A670" t="str">
            <v>TRANSPORTE HIDROCARBUROS RICARDO GUSTO</v>
          </cell>
          <cell r="F670">
            <v>2859</v>
          </cell>
        </row>
        <row r="671">
          <cell r="A671" t="str">
            <v xml:space="preserve">CLAUDIO FRENOS VENTURA </v>
          </cell>
          <cell r="F671">
            <v>2860</v>
          </cell>
        </row>
        <row r="672">
          <cell r="F672">
            <v>2860</v>
          </cell>
        </row>
        <row r="673">
          <cell r="F673">
            <v>2860</v>
          </cell>
        </row>
        <row r="674">
          <cell r="F674">
            <v>2860</v>
          </cell>
        </row>
        <row r="675">
          <cell r="F675">
            <v>2860</v>
          </cell>
        </row>
        <row r="676">
          <cell r="F676">
            <v>2860</v>
          </cell>
        </row>
        <row r="677">
          <cell r="A677" t="str">
            <v>REPRE HERMANOS RUIZ</v>
          </cell>
          <cell r="F677">
            <v>2861</v>
          </cell>
        </row>
        <row r="678">
          <cell r="A678" t="str">
            <v>WILSON MON</v>
          </cell>
          <cell r="F678">
            <v>2862</v>
          </cell>
        </row>
        <row r="679">
          <cell r="A679" t="str">
            <v>REGAÑO</v>
          </cell>
          <cell r="F679">
            <v>2863</v>
          </cell>
        </row>
        <row r="680">
          <cell r="A680" t="str">
            <v>REYNOLD VULCANIZADORA LOS ANDES</v>
          </cell>
          <cell r="F680">
            <v>2864</v>
          </cell>
        </row>
        <row r="681">
          <cell r="F681">
            <v>2864</v>
          </cell>
        </row>
        <row r="682">
          <cell r="F682">
            <v>2864</v>
          </cell>
        </row>
        <row r="683">
          <cell r="A683" t="str">
            <v>RICHARD OJEDA</v>
          </cell>
          <cell r="F683">
            <v>2865</v>
          </cell>
        </row>
        <row r="684">
          <cell r="F684">
            <v>2865</v>
          </cell>
        </row>
        <row r="685">
          <cell r="A685" t="str">
            <v>LA BOUTIQUE DEL FRENO</v>
          </cell>
          <cell r="F685">
            <v>2866</v>
          </cell>
        </row>
        <row r="686">
          <cell r="F686">
            <v>2866</v>
          </cell>
        </row>
        <row r="687">
          <cell r="F687">
            <v>2866</v>
          </cell>
        </row>
        <row r="688">
          <cell r="A688" t="str">
            <v>FRENOS SALCEDO</v>
          </cell>
          <cell r="F688">
            <v>2867</v>
          </cell>
        </row>
        <row r="689">
          <cell r="F689">
            <v>2867</v>
          </cell>
        </row>
        <row r="690">
          <cell r="F690">
            <v>2867</v>
          </cell>
        </row>
        <row r="691">
          <cell r="A691" t="str">
            <v>FRENOS MICHELENA</v>
          </cell>
          <cell r="F691">
            <v>2868</v>
          </cell>
        </row>
        <row r="692">
          <cell r="A692" t="str">
            <v>FRENOS LA SEGURIDAD</v>
          </cell>
          <cell r="F692">
            <v>2869</v>
          </cell>
        </row>
        <row r="693">
          <cell r="F693">
            <v>2869</v>
          </cell>
        </row>
        <row r="694">
          <cell r="F694">
            <v>2869</v>
          </cell>
        </row>
        <row r="695">
          <cell r="F695">
            <v>2869</v>
          </cell>
        </row>
        <row r="696">
          <cell r="A696" t="str">
            <v>FRENOS MICHELENA</v>
          </cell>
          <cell r="F696">
            <v>2870</v>
          </cell>
        </row>
        <row r="697">
          <cell r="F697">
            <v>2870</v>
          </cell>
        </row>
        <row r="698">
          <cell r="F698">
            <v>2870</v>
          </cell>
        </row>
        <row r="699">
          <cell r="A699" t="str">
            <v>TERMINAL GUACARA</v>
          </cell>
          <cell r="F699">
            <v>2871</v>
          </cell>
        </row>
        <row r="700">
          <cell r="A700" t="str">
            <v>TERMINAL GUACARA</v>
          </cell>
          <cell r="F700">
            <v>2872</v>
          </cell>
        </row>
        <row r="701">
          <cell r="A701" t="str">
            <v>CIRILO</v>
          </cell>
          <cell r="F701">
            <v>2873</v>
          </cell>
        </row>
        <row r="702">
          <cell r="A702" t="str">
            <v>CALIPER AUTOCAR</v>
          </cell>
          <cell r="F702">
            <v>2874</v>
          </cell>
        </row>
        <row r="703">
          <cell r="F703">
            <v>2874</v>
          </cell>
        </row>
        <row r="704">
          <cell r="A704" t="str">
            <v>INV DALESKA ANTONIO HERNANDEZ</v>
          </cell>
          <cell r="F704">
            <v>2875</v>
          </cell>
        </row>
        <row r="705">
          <cell r="A705" t="str">
            <v>TERMINAL GUACARA</v>
          </cell>
          <cell r="F705">
            <v>2876</v>
          </cell>
        </row>
        <row r="706">
          <cell r="A706" t="str">
            <v>PEDRO FERNANDEZ</v>
          </cell>
          <cell r="F706">
            <v>2877</v>
          </cell>
        </row>
        <row r="707">
          <cell r="F707">
            <v>2877</v>
          </cell>
        </row>
        <row r="708">
          <cell r="F708">
            <v>2877</v>
          </cell>
        </row>
        <row r="709">
          <cell r="F709">
            <v>2877</v>
          </cell>
        </row>
        <row r="710">
          <cell r="F710">
            <v>2877</v>
          </cell>
        </row>
        <row r="711">
          <cell r="F711">
            <v>2877</v>
          </cell>
        </row>
        <row r="712">
          <cell r="F712">
            <v>2877</v>
          </cell>
        </row>
        <row r="713">
          <cell r="F713">
            <v>2877</v>
          </cell>
        </row>
        <row r="714">
          <cell r="F714">
            <v>2877</v>
          </cell>
        </row>
        <row r="715">
          <cell r="F715">
            <v>2877</v>
          </cell>
        </row>
        <row r="716">
          <cell r="F716">
            <v>2877</v>
          </cell>
        </row>
        <row r="717">
          <cell r="F717">
            <v>2877</v>
          </cell>
        </row>
        <row r="718">
          <cell r="F718">
            <v>2877</v>
          </cell>
        </row>
        <row r="719">
          <cell r="F719">
            <v>2877</v>
          </cell>
        </row>
        <row r="720">
          <cell r="F720">
            <v>2877</v>
          </cell>
        </row>
        <row r="721">
          <cell r="F721">
            <v>2877</v>
          </cell>
        </row>
        <row r="722">
          <cell r="F722">
            <v>2877</v>
          </cell>
        </row>
        <row r="723">
          <cell r="F723">
            <v>2877</v>
          </cell>
        </row>
        <row r="724">
          <cell r="F724">
            <v>2877</v>
          </cell>
        </row>
        <row r="725">
          <cell r="F725">
            <v>2877</v>
          </cell>
        </row>
        <row r="726">
          <cell r="F726">
            <v>2877</v>
          </cell>
        </row>
        <row r="727">
          <cell r="A727" t="str">
            <v>CARLOS SOLER</v>
          </cell>
          <cell r="F727">
            <v>2878</v>
          </cell>
        </row>
        <row r="728">
          <cell r="F728">
            <v>2878</v>
          </cell>
        </row>
        <row r="729">
          <cell r="F729">
            <v>2878</v>
          </cell>
        </row>
        <row r="730">
          <cell r="F730">
            <v>2878</v>
          </cell>
        </row>
        <row r="731">
          <cell r="F731">
            <v>2878</v>
          </cell>
        </row>
        <row r="732">
          <cell r="A732" t="str">
            <v>MERCAFRENOS</v>
          </cell>
          <cell r="F732">
            <v>2879</v>
          </cell>
        </row>
        <row r="733">
          <cell r="A733" t="str">
            <v>DIST PARTKARS</v>
          </cell>
          <cell r="F733">
            <v>2880</v>
          </cell>
        </row>
        <row r="734">
          <cell r="A734" t="str">
            <v>BOMBEROS GUACARA</v>
          </cell>
          <cell r="F734">
            <v>2881</v>
          </cell>
        </row>
        <row r="735">
          <cell r="A735" t="str">
            <v>PEDRO NAGUANAGUA</v>
          </cell>
          <cell r="F735">
            <v>2882</v>
          </cell>
        </row>
        <row r="736">
          <cell r="F736">
            <v>2882</v>
          </cell>
        </row>
        <row r="737">
          <cell r="A737" t="str">
            <v>REPRE HERMANOS RUIZ</v>
          </cell>
          <cell r="F737">
            <v>2883</v>
          </cell>
        </row>
        <row r="738">
          <cell r="A738" t="str">
            <v>TERMINAL GUACARA</v>
          </cell>
          <cell r="F738">
            <v>2884</v>
          </cell>
        </row>
        <row r="739">
          <cell r="F739">
            <v>2884</v>
          </cell>
        </row>
        <row r="740">
          <cell r="A740" t="str">
            <v>SERVOFRENOS</v>
          </cell>
          <cell r="F740">
            <v>2885</v>
          </cell>
        </row>
        <row r="741">
          <cell r="A741" t="str">
            <v>DISFRETRUCKS</v>
          </cell>
          <cell r="F741">
            <v>2886</v>
          </cell>
        </row>
        <row r="742">
          <cell r="A742" t="str">
            <v>REGAÑO</v>
          </cell>
          <cell r="F742">
            <v>2887</v>
          </cell>
        </row>
        <row r="743">
          <cell r="A743" t="str">
            <v>FRENOS TOVAR</v>
          </cell>
          <cell r="F743">
            <v>2888</v>
          </cell>
        </row>
        <row r="744">
          <cell r="F744">
            <v>2888</v>
          </cell>
        </row>
        <row r="745">
          <cell r="F745">
            <v>2888</v>
          </cell>
        </row>
        <row r="746">
          <cell r="F746">
            <v>2888</v>
          </cell>
        </row>
        <row r="747">
          <cell r="F747">
            <v>2888</v>
          </cell>
        </row>
        <row r="748">
          <cell r="A748" t="str">
            <v>REPUESTOS ENCATRUCKS</v>
          </cell>
          <cell r="F748">
            <v>2889</v>
          </cell>
        </row>
        <row r="749">
          <cell r="F749">
            <v>2889</v>
          </cell>
        </row>
        <row r="750">
          <cell r="F750">
            <v>2889</v>
          </cell>
        </row>
        <row r="751">
          <cell r="F751">
            <v>2889</v>
          </cell>
        </row>
        <row r="752">
          <cell r="F752">
            <v>2889</v>
          </cell>
        </row>
        <row r="753">
          <cell r="F753">
            <v>2889</v>
          </cell>
        </row>
        <row r="754">
          <cell r="F754">
            <v>2889</v>
          </cell>
        </row>
        <row r="755">
          <cell r="F755">
            <v>2889</v>
          </cell>
        </row>
        <row r="756">
          <cell r="A756" t="str">
            <v>DIST PARTKARS</v>
          </cell>
          <cell r="F756">
            <v>2890</v>
          </cell>
        </row>
        <row r="757">
          <cell r="A757" t="str">
            <v>NOVO DARWIN HERNANDEZ</v>
          </cell>
          <cell r="F757">
            <v>2891</v>
          </cell>
        </row>
        <row r="758">
          <cell r="F758">
            <v>2891</v>
          </cell>
        </row>
        <row r="759">
          <cell r="F759">
            <v>2891</v>
          </cell>
        </row>
        <row r="760">
          <cell r="F760">
            <v>2891</v>
          </cell>
        </row>
        <row r="761">
          <cell r="A761" t="str">
            <v>YBIS RAMÍREZ</v>
          </cell>
          <cell r="F761">
            <v>2892</v>
          </cell>
        </row>
        <row r="762">
          <cell r="F762">
            <v>2892</v>
          </cell>
        </row>
        <row r="763">
          <cell r="F763">
            <v>2892</v>
          </cell>
        </row>
        <row r="764">
          <cell r="F764">
            <v>2892</v>
          </cell>
        </row>
        <row r="765">
          <cell r="A765" t="str">
            <v>TRANSPORTE EL FARO</v>
          </cell>
          <cell r="F765">
            <v>2893</v>
          </cell>
        </row>
        <row r="766">
          <cell r="F766">
            <v>2893</v>
          </cell>
        </row>
        <row r="767">
          <cell r="F767">
            <v>2893</v>
          </cell>
        </row>
        <row r="768">
          <cell r="A768" t="str">
            <v>REDIVAL</v>
          </cell>
          <cell r="F768">
            <v>2894</v>
          </cell>
        </row>
        <row r="769">
          <cell r="F769">
            <v>2894</v>
          </cell>
        </row>
        <row r="770">
          <cell r="F770">
            <v>2894</v>
          </cell>
        </row>
        <row r="771">
          <cell r="A771" t="str">
            <v>FRANCISCO J INFANTE</v>
          </cell>
          <cell r="F771">
            <v>2895</v>
          </cell>
        </row>
        <row r="772">
          <cell r="F772">
            <v>2895</v>
          </cell>
        </row>
        <row r="773">
          <cell r="F773">
            <v>2895</v>
          </cell>
        </row>
        <row r="774">
          <cell r="F774">
            <v>2895</v>
          </cell>
        </row>
        <row r="775">
          <cell r="F775">
            <v>2895</v>
          </cell>
        </row>
        <row r="776">
          <cell r="A776" t="str">
            <v>JESUS PAREDES</v>
          </cell>
          <cell r="F776">
            <v>2896</v>
          </cell>
        </row>
        <row r="777">
          <cell r="F777">
            <v>2896</v>
          </cell>
        </row>
        <row r="778">
          <cell r="F778">
            <v>2896</v>
          </cell>
        </row>
        <row r="779">
          <cell r="F779">
            <v>2896</v>
          </cell>
        </row>
        <row r="780">
          <cell r="A780" t="str">
            <v>JUAN NAGUANAGUA</v>
          </cell>
          <cell r="F780">
            <v>2897</v>
          </cell>
        </row>
        <row r="781">
          <cell r="A781" t="str">
            <v>INVERSIONES SMITH</v>
          </cell>
          <cell r="F781">
            <v>2898</v>
          </cell>
        </row>
        <row r="782">
          <cell r="A782" t="str">
            <v>TERMINAL GUACARA</v>
          </cell>
          <cell r="F782">
            <v>2899</v>
          </cell>
        </row>
        <row r="783">
          <cell r="F783">
            <v>2899</v>
          </cell>
        </row>
        <row r="784">
          <cell r="A784" t="str">
            <v>REPRE HERMANOS RUIZ</v>
          </cell>
          <cell r="F784">
            <v>2900</v>
          </cell>
        </row>
        <row r="785">
          <cell r="A785" t="str">
            <v>SUMINISTROS EMPORIO</v>
          </cell>
          <cell r="F785">
            <v>2901</v>
          </cell>
        </row>
        <row r="786">
          <cell r="A786" t="str">
            <v>JOSE FRENOS YARACAL</v>
          </cell>
          <cell r="F786">
            <v>2902</v>
          </cell>
        </row>
        <row r="787">
          <cell r="A787" t="str">
            <v>SERVOFRENOS</v>
          </cell>
          <cell r="F787">
            <v>2903</v>
          </cell>
        </row>
        <row r="788">
          <cell r="A788" t="str">
            <v>KAMAL</v>
          </cell>
          <cell r="F788">
            <v>2904</v>
          </cell>
        </row>
        <row r="789">
          <cell r="A789" t="str">
            <v>IVAN GERARDO</v>
          </cell>
          <cell r="F789">
            <v>2905</v>
          </cell>
        </row>
        <row r="790">
          <cell r="A790" t="str">
            <v>DIST PARTKARS</v>
          </cell>
          <cell r="F790">
            <v>2906</v>
          </cell>
        </row>
        <row r="791">
          <cell r="A791" t="str">
            <v>JONHATAN MORENO</v>
          </cell>
          <cell r="F791">
            <v>2907</v>
          </cell>
        </row>
        <row r="792">
          <cell r="A792" t="str">
            <v>SERVI REP RIALCA RICHARD</v>
          </cell>
          <cell r="F792">
            <v>2908</v>
          </cell>
        </row>
        <row r="793">
          <cell r="A793" t="str">
            <v>JUAN DIAZ F LA ESTRELLA</v>
          </cell>
          <cell r="F793">
            <v>2909</v>
          </cell>
        </row>
        <row r="794">
          <cell r="F794">
            <v>2909</v>
          </cell>
        </row>
        <row r="795">
          <cell r="F795">
            <v>2909</v>
          </cell>
        </row>
        <row r="796">
          <cell r="F796">
            <v>2909</v>
          </cell>
        </row>
        <row r="797">
          <cell r="A797" t="str">
            <v>REYNOLDS TECNI FRENOS ACEVEDO</v>
          </cell>
          <cell r="F797">
            <v>2910</v>
          </cell>
        </row>
        <row r="798">
          <cell r="F798">
            <v>2910</v>
          </cell>
        </row>
        <row r="799">
          <cell r="F799">
            <v>2910</v>
          </cell>
        </row>
        <row r="800">
          <cell r="F800">
            <v>2910</v>
          </cell>
        </row>
        <row r="801">
          <cell r="F801">
            <v>2910</v>
          </cell>
        </row>
        <row r="802">
          <cell r="F802">
            <v>2910</v>
          </cell>
        </row>
        <row r="803">
          <cell r="F803">
            <v>2910</v>
          </cell>
        </row>
        <row r="804">
          <cell r="A804" t="str">
            <v>MULTISERVICIOS ARIZONA</v>
          </cell>
          <cell r="F804">
            <v>2911</v>
          </cell>
        </row>
        <row r="805">
          <cell r="F805">
            <v>2911</v>
          </cell>
        </row>
        <row r="806">
          <cell r="F806">
            <v>2911</v>
          </cell>
        </row>
        <row r="807">
          <cell r="F807">
            <v>2911</v>
          </cell>
        </row>
        <row r="808">
          <cell r="F808">
            <v>2911</v>
          </cell>
        </row>
        <row r="809">
          <cell r="A809" t="str">
            <v>HECTOR EL RINCON DEL FRENO</v>
          </cell>
          <cell r="F809">
            <v>2912</v>
          </cell>
        </row>
        <row r="810">
          <cell r="F810">
            <v>2912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"/>
  <sheetViews>
    <sheetView tabSelected="1" topLeftCell="A3" workbookViewId="0">
      <selection activeCell="AD21" sqref="AD21:AH21"/>
    </sheetView>
  </sheetViews>
  <sheetFormatPr baseColWidth="10" defaultColWidth="0" defaultRowHeight="15" customHeight="1" zeroHeight="1"/>
  <cols>
    <col min="1" max="28" width="2.85546875" style="1" customWidth="1"/>
    <col min="29" max="29" width="3.85546875" style="1" customWidth="1"/>
    <col min="30" max="33" width="2.85546875" style="1" customWidth="1"/>
    <col min="34" max="34" width="4.5703125" style="1" customWidth="1"/>
    <col min="35" max="35" width="2.85546875" style="1" customWidth="1"/>
    <col min="36" max="48" width="2.85546875" style="1" hidden="1" customWidth="1"/>
    <col min="49" max="16384" width="11.42578125" style="1" hidden="1"/>
  </cols>
  <sheetData>
    <row r="1" spans="1:34" ht="32.2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AA1" s="13"/>
      <c r="AB1" s="13"/>
      <c r="AC1" s="13"/>
      <c r="AD1" s="13"/>
      <c r="AE1" s="9" t="s">
        <v>0</v>
      </c>
      <c r="AF1" s="16"/>
      <c r="AG1" s="16"/>
      <c r="AH1" s="16"/>
    </row>
    <row r="2" spans="1:34" ht="29.2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M2" s="17" t="s">
        <v>1</v>
      </c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34">
      <c r="A3" s="2" t="s">
        <v>2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B3" s="9" t="s">
        <v>3</v>
      </c>
      <c r="AC3" s="20"/>
      <c r="AD3" s="20"/>
      <c r="AE3" s="20"/>
      <c r="AF3" s="20"/>
      <c r="AG3" s="20"/>
      <c r="AH3" s="20"/>
    </row>
    <row r="4" spans="1:34" ht="4.5" customHeight="1">
      <c r="A4" s="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B4" s="14"/>
      <c r="AC4" s="15"/>
      <c r="AD4" s="15"/>
      <c r="AE4" s="15"/>
      <c r="AF4" s="15"/>
      <c r="AG4" s="15"/>
      <c r="AH4" s="15"/>
    </row>
    <row r="5" spans="1:34">
      <c r="A5" s="2" t="s">
        <v>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>
      <c r="A7" s="2" t="s">
        <v>5</v>
      </c>
      <c r="G7" s="24"/>
      <c r="H7" s="24"/>
      <c r="I7" s="24"/>
      <c r="J7" s="24"/>
      <c r="K7" s="24"/>
      <c r="L7" s="24"/>
      <c r="T7" s="9" t="s">
        <v>6</v>
      </c>
      <c r="U7" s="25"/>
      <c r="V7" s="25"/>
      <c r="W7" s="25"/>
      <c r="X7" s="25"/>
      <c r="Y7" s="25"/>
      <c r="Z7" s="25"/>
      <c r="AB7" s="9" t="s">
        <v>7</v>
      </c>
      <c r="AC7" s="26"/>
      <c r="AD7" s="26"/>
      <c r="AE7" s="26"/>
      <c r="AF7" s="26"/>
      <c r="AG7" s="26"/>
      <c r="AH7" s="26"/>
    </row>
    <row r="8" spans="1:34" ht="4.5" customHeight="1">
      <c r="A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B8" s="14"/>
      <c r="AC8" s="15"/>
      <c r="AD8" s="15"/>
      <c r="AE8" s="15"/>
      <c r="AF8" s="15"/>
      <c r="AG8" s="15"/>
      <c r="AH8" s="15"/>
    </row>
    <row r="9" spans="1:34" ht="15.75" customHeight="1">
      <c r="A9" s="27" t="s">
        <v>8</v>
      </c>
      <c r="B9" s="27"/>
      <c r="C9" s="27"/>
      <c r="D9" s="27"/>
      <c r="E9" s="27"/>
      <c r="F9" s="4" t="s">
        <v>9</v>
      </c>
      <c r="G9" s="3" t="s">
        <v>10</v>
      </c>
      <c r="K9" s="4"/>
      <c r="L9" s="3" t="s">
        <v>11</v>
      </c>
      <c r="O9" s="28"/>
      <c r="P9" s="28"/>
      <c r="Q9" s="3" t="s">
        <v>12</v>
      </c>
      <c r="S9" s="29" t="s">
        <v>13</v>
      </c>
      <c r="T9" s="29"/>
      <c r="U9" s="29"/>
      <c r="V9" s="29"/>
      <c r="W9" s="29"/>
      <c r="X9" s="10"/>
      <c r="Y9" s="1" t="s">
        <v>14</v>
      </c>
      <c r="AB9" s="4"/>
      <c r="AC9" s="1" t="s">
        <v>15</v>
      </c>
      <c r="AF9" s="4" t="s">
        <v>9</v>
      </c>
      <c r="AG9" s="1" t="s">
        <v>16</v>
      </c>
    </row>
    <row r="10" spans="1:34" ht="4.5" customHeight="1">
      <c r="A10" s="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B10" s="14"/>
      <c r="AC10" s="15"/>
      <c r="AD10" s="15"/>
      <c r="AE10" s="15"/>
      <c r="AF10" s="15"/>
      <c r="AG10" s="15"/>
      <c r="AH10" s="15"/>
    </row>
    <row r="11" spans="1:34">
      <c r="A11" s="30" t="s">
        <v>17</v>
      </c>
      <c r="B11" s="30"/>
      <c r="C11" s="30"/>
      <c r="D11" s="30" t="s">
        <v>18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 t="s">
        <v>19</v>
      </c>
      <c r="Z11" s="30"/>
      <c r="AA11" s="30"/>
      <c r="AB11" s="30"/>
      <c r="AC11" s="30"/>
      <c r="AD11" s="30" t="s">
        <v>20</v>
      </c>
      <c r="AE11" s="30"/>
      <c r="AF11" s="30"/>
      <c r="AG11" s="30"/>
      <c r="AH11" s="30"/>
    </row>
    <row r="12" spans="1:34">
      <c r="A12" s="31"/>
      <c r="B12" s="32"/>
      <c r="C12" s="32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5"/>
      <c r="Y12" s="36"/>
      <c r="Z12" s="37"/>
      <c r="AA12" s="37"/>
      <c r="AB12" s="37"/>
      <c r="AC12" s="38"/>
      <c r="AD12" s="39">
        <f t="shared" ref="AD12:AD19" si="0">IFERROR(SUM(Y12*A12),0)</f>
        <v>0</v>
      </c>
      <c r="AE12" s="39"/>
      <c r="AF12" s="39"/>
      <c r="AG12" s="39"/>
      <c r="AH12" s="39"/>
    </row>
    <row r="13" spans="1:34">
      <c r="A13" s="31"/>
      <c r="B13" s="32"/>
      <c r="C13" s="32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5"/>
      <c r="Y13" s="36"/>
      <c r="Z13" s="37"/>
      <c r="AA13" s="37"/>
      <c r="AB13" s="37"/>
      <c r="AC13" s="38"/>
      <c r="AD13" s="39">
        <f t="shared" si="0"/>
        <v>0</v>
      </c>
      <c r="AE13" s="39"/>
      <c r="AF13" s="39"/>
      <c r="AG13" s="39"/>
      <c r="AH13" s="39"/>
    </row>
    <row r="14" spans="1:34">
      <c r="A14" s="31"/>
      <c r="B14" s="32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5"/>
      <c r="Y14" s="36"/>
      <c r="Z14" s="37"/>
      <c r="AA14" s="37"/>
      <c r="AB14" s="37"/>
      <c r="AC14" s="38"/>
      <c r="AD14" s="39">
        <f t="shared" si="0"/>
        <v>0</v>
      </c>
      <c r="AE14" s="39"/>
      <c r="AF14" s="39"/>
      <c r="AG14" s="39"/>
      <c r="AH14" s="39"/>
    </row>
    <row r="15" spans="1:34">
      <c r="A15" s="31"/>
      <c r="B15" s="32"/>
      <c r="C15" s="32"/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5"/>
      <c r="Y15" s="36"/>
      <c r="Z15" s="37"/>
      <c r="AA15" s="37"/>
      <c r="AB15" s="37"/>
      <c r="AC15" s="38"/>
      <c r="AD15" s="39">
        <f t="shared" si="0"/>
        <v>0</v>
      </c>
      <c r="AE15" s="39"/>
      <c r="AF15" s="39"/>
      <c r="AG15" s="39"/>
      <c r="AH15" s="39"/>
    </row>
    <row r="16" spans="1:34">
      <c r="A16" s="31"/>
      <c r="B16" s="32"/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5"/>
      <c r="Y16" s="36"/>
      <c r="Z16" s="37"/>
      <c r="AA16" s="37"/>
      <c r="AB16" s="37"/>
      <c r="AC16" s="38"/>
      <c r="AD16" s="39">
        <f t="shared" si="0"/>
        <v>0</v>
      </c>
      <c r="AE16" s="39"/>
      <c r="AF16" s="39"/>
      <c r="AG16" s="39"/>
      <c r="AH16" s="39"/>
    </row>
    <row r="17" spans="1:34">
      <c r="A17" s="31"/>
      <c r="B17" s="32"/>
      <c r="C17" s="32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5"/>
      <c r="Y17" s="36"/>
      <c r="Z17" s="37"/>
      <c r="AA17" s="37"/>
      <c r="AB17" s="37"/>
      <c r="AC17" s="38"/>
      <c r="AD17" s="39">
        <f t="shared" si="0"/>
        <v>0</v>
      </c>
      <c r="AE17" s="39"/>
      <c r="AF17" s="39"/>
      <c r="AG17" s="39"/>
      <c r="AH17" s="39"/>
    </row>
    <row r="18" spans="1:34">
      <c r="A18" s="31"/>
      <c r="B18" s="32"/>
      <c r="C18" s="32"/>
      <c r="D18" s="33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5"/>
      <c r="Y18" s="36"/>
      <c r="Z18" s="37"/>
      <c r="AA18" s="37"/>
      <c r="AB18" s="37"/>
      <c r="AC18" s="38"/>
      <c r="AD18" s="39">
        <f t="shared" si="0"/>
        <v>0</v>
      </c>
      <c r="AE18" s="39"/>
      <c r="AF18" s="39"/>
      <c r="AG18" s="39"/>
      <c r="AH18" s="39"/>
    </row>
    <row r="19" spans="1:34">
      <c r="A19" s="31"/>
      <c r="B19" s="32"/>
      <c r="C19" s="32"/>
      <c r="D19" s="3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5"/>
      <c r="Y19" s="36"/>
      <c r="Z19" s="37"/>
      <c r="AA19" s="37"/>
      <c r="AB19" s="37"/>
      <c r="AC19" s="38"/>
      <c r="AD19" s="39">
        <f t="shared" si="0"/>
        <v>0</v>
      </c>
      <c r="AE19" s="39"/>
      <c r="AF19" s="39"/>
      <c r="AG19" s="39"/>
      <c r="AH19" s="39"/>
    </row>
    <row r="20" spans="1:34">
      <c r="A20" s="31"/>
      <c r="B20" s="32"/>
      <c r="C20" s="32"/>
      <c r="D20" s="3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5"/>
      <c r="Y20" s="36"/>
      <c r="Z20" s="37"/>
      <c r="AA20" s="37"/>
      <c r="AB20" s="37"/>
      <c r="AC20" s="38"/>
      <c r="AD20" s="39">
        <f t="shared" ref="AD20" si="1">IFERROR(SUM(Y20*A20),0)</f>
        <v>0</v>
      </c>
      <c r="AE20" s="39"/>
      <c r="AF20" s="39"/>
      <c r="AG20" s="39"/>
      <c r="AH20" s="39"/>
    </row>
    <row r="21" spans="1:34">
      <c r="B21" s="5"/>
      <c r="C21" s="5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2"/>
      <c r="Y21" s="43" t="s">
        <v>21</v>
      </c>
      <c r="Z21" s="43"/>
      <c r="AA21" s="43"/>
      <c r="AB21" s="43"/>
      <c r="AC21" s="43"/>
      <c r="AD21" s="51">
        <f>SUM(AD12:AH20)</f>
        <v>0</v>
      </c>
      <c r="AE21" s="52"/>
      <c r="AF21" s="52"/>
      <c r="AG21" s="52"/>
      <c r="AH21" s="52"/>
    </row>
    <row r="22" spans="1:34">
      <c r="A22" s="6" t="s">
        <v>22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11"/>
      <c r="Y22" s="43" t="s">
        <v>23</v>
      </c>
      <c r="Z22" s="43"/>
      <c r="AA22" s="43"/>
      <c r="AB22" s="43"/>
      <c r="AC22" s="43"/>
      <c r="AD22" s="44"/>
      <c r="AE22" s="44"/>
      <c r="AF22" s="44"/>
      <c r="AG22" s="44"/>
      <c r="AH22" s="44"/>
    </row>
    <row r="23" spans="1:34">
      <c r="A23" s="4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8"/>
      <c r="Q23" s="8"/>
      <c r="R23" s="8"/>
      <c r="S23" s="8"/>
      <c r="T23" s="8"/>
      <c r="U23" s="8"/>
      <c r="V23" s="8"/>
      <c r="W23" s="8"/>
      <c r="X23" s="12" t="s">
        <v>24</v>
      </c>
      <c r="Y23" s="46" t="s">
        <v>25</v>
      </c>
      <c r="Z23" s="46"/>
      <c r="AA23" s="46"/>
      <c r="AB23" s="46"/>
      <c r="AC23" s="46"/>
      <c r="AD23" s="47">
        <f>AD21+AD22</f>
        <v>0</v>
      </c>
      <c r="AE23" s="48"/>
      <c r="AF23" s="48"/>
      <c r="AG23" s="48"/>
      <c r="AH23" s="48"/>
    </row>
    <row r="24" spans="1:34">
      <c r="A24" s="49" t="s">
        <v>26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</row>
    <row r="26" spans="1:34" hidden="1">
      <c r="A26" s="1" t="str">
        <f>IFERROR(INDEX([1]Ventas!$A:$A,MATCH($AF$1,[1]Ventas!$F:$F,0)),"Error")</f>
        <v>Error</v>
      </c>
    </row>
    <row r="27" spans="1:34" ht="15" customHeight="1"/>
    <row r="28" spans="1:34" ht="15" customHeight="1"/>
    <row r="29" spans="1:34" ht="15" customHeight="1"/>
    <row r="30" spans="1:34" ht="15" customHeight="1"/>
    <row r="31" spans="1:34" ht="15" customHeight="1"/>
    <row r="32" spans="1:3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</sheetData>
  <mergeCells count="63">
    <mergeCell ref="A23:O23"/>
    <mergeCell ref="Y23:AC23"/>
    <mergeCell ref="AD23:AH23"/>
    <mergeCell ref="A24:AH24"/>
    <mergeCell ref="A25:AH25"/>
    <mergeCell ref="D21:X21"/>
    <mergeCell ref="Y21:AC21"/>
    <mergeCell ref="AD21:AH21"/>
    <mergeCell ref="Y22:AC22"/>
    <mergeCell ref="AD22:AH22"/>
    <mergeCell ref="A19:C19"/>
    <mergeCell ref="D19:X19"/>
    <mergeCell ref="Y19:AC19"/>
    <mergeCell ref="AD19:AH19"/>
    <mergeCell ref="A20:C20"/>
    <mergeCell ref="D20:X20"/>
    <mergeCell ref="Y20:AC20"/>
    <mergeCell ref="AD20:AH20"/>
    <mergeCell ref="A17:C17"/>
    <mergeCell ref="D17:X17"/>
    <mergeCell ref="Y17:AC17"/>
    <mergeCell ref="AD17:AH17"/>
    <mergeCell ref="A18:C18"/>
    <mergeCell ref="D18:X18"/>
    <mergeCell ref="Y18:AC18"/>
    <mergeCell ref="AD18:AH18"/>
    <mergeCell ref="A15:C15"/>
    <mergeCell ref="D15:X15"/>
    <mergeCell ref="Y15:AC15"/>
    <mergeCell ref="AD15:AH15"/>
    <mergeCell ref="A16:C16"/>
    <mergeCell ref="D16:X16"/>
    <mergeCell ref="Y16:AC16"/>
    <mergeCell ref="AD16:AH16"/>
    <mergeCell ref="A13:C13"/>
    <mergeCell ref="D13:X13"/>
    <mergeCell ref="Y13:AC13"/>
    <mergeCell ref="AD13:AH13"/>
    <mergeCell ref="A14:C14"/>
    <mergeCell ref="D14:X14"/>
    <mergeCell ref="Y14:AC14"/>
    <mergeCell ref="AD14:AH14"/>
    <mergeCell ref="A11:C11"/>
    <mergeCell ref="D11:X11"/>
    <mergeCell ref="Y11:AC11"/>
    <mergeCell ref="AD11:AH11"/>
    <mergeCell ref="A12:C12"/>
    <mergeCell ref="D12:X12"/>
    <mergeCell ref="Y12:AC12"/>
    <mergeCell ref="AD12:AH12"/>
    <mergeCell ref="A6:AH6"/>
    <mergeCell ref="G7:L7"/>
    <mergeCell ref="U7:Z7"/>
    <mergeCell ref="AC7:AH7"/>
    <mergeCell ref="A9:E9"/>
    <mergeCell ref="O9:P9"/>
    <mergeCell ref="S9:W9"/>
    <mergeCell ref="AF1:AH1"/>
    <mergeCell ref="M2:W2"/>
    <mergeCell ref="I3:Z3"/>
    <mergeCell ref="AC3:AH3"/>
    <mergeCell ref="F5:AH5"/>
    <mergeCell ref="A1:J2"/>
  </mergeCells>
  <pageMargins left="0.39370078740157499" right="0.196850393700787" top="0.74803149606299202" bottom="0.74803149606299202" header="0.31496062992126" footer="0.31496062992126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F-84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adrianescalona228@gmail.com</cp:lastModifiedBy>
  <cp:lastPrinted>2024-07-18T13:31:25Z</cp:lastPrinted>
  <dcterms:created xsi:type="dcterms:W3CDTF">2006-09-12T12:46:00Z</dcterms:created>
  <dcterms:modified xsi:type="dcterms:W3CDTF">2024-07-19T16:01:31Z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DEEBFF6202FB4DF89E5C3C24764CEB1E_12</vt:lpwstr>
  </property>
  <property fmtid="{D5CDD505-2E9C-101B-9397-08002B2CF9AE}" pid="3" name="KSOProductBuildVer">
    <vt:lpwstr>3082-12.2.0.17153</vt:lpwstr>
  </property>
</Properties>
</file>