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<sst xmlns="http://schemas.openxmlformats.org/spreadsheetml/2006/main" count="8" uniqueCount="8">
  <si>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Year</t>
  </si>
  <si>
    <t>Sales</t>
  </si>
  <si>
    <t>Advertising</t>
  </si>
  <si>
    <t>X²</t>
  </si>
  <si>
    <t>XY</t>
  </si>
  <si>
    <t>SUM</t>
  </si>
  <si>
    <t>B0 =</t>
  </si>
  <si>
    <t>B1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</si>
</sst>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2"/>
    </row>
    <row r="2">
      <c r="A2" s="3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/>
      <c r="G2" s="2"/>
    </row>
    <row r="3">
      <c r="A3" s="4">
        <v>1.0</v>
      </c>
      <c r="B3" s="4">
        <v>651.0</v>
      </c>
      <c r="C3" s="4">
        <v>23.0</v>
      </c>
      <c r="D3" s="4">
        <f t="shared" ref="D3:D11" si="1">C3*C3</f>
        <v>529</v>
      </c>
      <c r="E3" s="4">
        <f t="shared" ref="E3:E11" si="2">B3*C3</f>
        <v>14973</v>
      </c>
      <c r="F3" s="2"/>
      <c r="G3" s="2"/>
    </row>
    <row r="4">
      <c r="A4" s="4">
        <v>2.0</v>
      </c>
      <c r="B4" s="4">
        <v>762.0</v>
      </c>
      <c r="C4" s="4">
        <v>26.0</v>
      </c>
      <c r="D4" s="4">
        <f t="shared" si="1"/>
        <v>676</v>
      </c>
      <c r="E4" s="4">
        <f t="shared" si="2"/>
        <v>19812</v>
      </c>
      <c r="F4" s="2"/>
      <c r="G4" s="2"/>
    </row>
    <row r="5">
      <c r="A5" s="4">
        <v>3.0</v>
      </c>
      <c r="B5" s="4">
        <v>856.0</v>
      </c>
      <c r="C5" s="4">
        <v>30.0</v>
      </c>
      <c r="D5" s="4">
        <f t="shared" si="1"/>
        <v>900</v>
      </c>
      <c r="E5" s="4">
        <f t="shared" si="2"/>
        <v>25680</v>
      </c>
      <c r="F5" s="2"/>
      <c r="G5" s="2"/>
    </row>
    <row r="6">
      <c r="A6" s="4">
        <v>4.0</v>
      </c>
      <c r="B6" s="4">
        <v>1063.0</v>
      </c>
      <c r="C6" s="4">
        <v>34.0</v>
      </c>
      <c r="D6" s="4">
        <f t="shared" si="1"/>
        <v>1156</v>
      </c>
      <c r="E6" s="4">
        <f t="shared" si="2"/>
        <v>36142</v>
      </c>
      <c r="F6" s="2"/>
      <c r="G6" s="2"/>
    </row>
    <row r="7">
      <c r="A7" s="4">
        <v>5.0</v>
      </c>
      <c r="B7" s="4">
        <v>1190.0</v>
      </c>
      <c r="C7" s="4">
        <v>43.0</v>
      </c>
      <c r="D7" s="4">
        <f t="shared" si="1"/>
        <v>1849</v>
      </c>
      <c r="E7" s="4">
        <f t="shared" si="2"/>
        <v>51170</v>
      </c>
      <c r="F7" s="2"/>
      <c r="G7" s="2"/>
    </row>
    <row r="8">
      <c r="A8" s="4">
        <v>6.0</v>
      </c>
      <c r="B8" s="4">
        <v>1298.0</v>
      </c>
      <c r="C8" s="4">
        <v>48.0</v>
      </c>
      <c r="D8" s="4">
        <f t="shared" si="1"/>
        <v>2304</v>
      </c>
      <c r="E8" s="4">
        <f t="shared" si="2"/>
        <v>62304</v>
      </c>
      <c r="F8" s="2"/>
      <c r="G8" s="2"/>
    </row>
    <row r="9">
      <c r="A9" s="4">
        <v>7.0</v>
      </c>
      <c r="B9" s="4">
        <v>1421.0</v>
      </c>
      <c r="C9" s="4">
        <v>52.0</v>
      </c>
      <c r="D9" s="4">
        <f t="shared" si="1"/>
        <v>2704</v>
      </c>
      <c r="E9" s="4">
        <f t="shared" si="2"/>
        <v>73892</v>
      </c>
      <c r="F9" s="2"/>
      <c r="G9" s="2"/>
    </row>
    <row r="10">
      <c r="A10" s="4">
        <v>8.0</v>
      </c>
      <c r="B10" s="4">
        <v>1440.0</v>
      </c>
      <c r="C10" s="4">
        <v>57.0</v>
      </c>
      <c r="D10" s="4">
        <f t="shared" si="1"/>
        <v>3249</v>
      </c>
      <c r="E10" s="4">
        <f t="shared" si="2"/>
        <v>82080</v>
      </c>
      <c r="F10" s="2"/>
      <c r="G10" s="2"/>
    </row>
    <row r="11">
      <c r="A11" s="4">
        <v>9.0</v>
      </c>
      <c r="B11" s="4">
        <v>1518.0</v>
      </c>
      <c r="C11" s="4">
        <v>58.0</v>
      </c>
      <c r="D11" s="4">
        <f t="shared" si="1"/>
        <v>3364</v>
      </c>
      <c r="E11" s="4">
        <f t="shared" si="2"/>
        <v>88044</v>
      </c>
      <c r="F11" s="2"/>
      <c r="G11" s="2"/>
    </row>
    <row r="12">
      <c r="A12" s="5" t="s">
        <v>5</v>
      </c>
      <c r="B12" s="4">
        <f t="shared" ref="B12:E12" si="3">SUM(B3:B11)</f>
        <v>10199</v>
      </c>
      <c r="C12" s="4">
        <f t="shared" si="3"/>
        <v>371</v>
      </c>
      <c r="D12" s="4">
        <f t="shared" si="3"/>
        <v>16731</v>
      </c>
      <c r="E12" s="4">
        <f t="shared" si="3"/>
        <v>454097</v>
      </c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1"/>
      <c r="B15" s="2"/>
      <c r="C15" s="2"/>
      <c r="D15" s="4">
        <f>(B12*D12)-(C12*E12)</f>
        <v>2169482</v>
      </c>
      <c r="E15" s="2"/>
      <c r="F15" s="6" t="s">
        <v>6</v>
      </c>
      <c r="G15" s="7">
        <f>D15/D16</f>
        <v>167.6829495</v>
      </c>
    </row>
    <row r="16">
      <c r="A16" s="1"/>
      <c r="B16" s="2"/>
      <c r="C16" s="2"/>
      <c r="D16" s="4">
        <f>(9*D12)-(C12*C12)</f>
        <v>12938</v>
      </c>
      <c r="E16" s="2"/>
      <c r="F16" s="2"/>
      <c r="G16" s="2"/>
    </row>
    <row r="17">
      <c r="A17" s="1"/>
      <c r="B17" s="2"/>
      <c r="C17" s="2"/>
      <c r="D17" s="2"/>
      <c r="E17" s="2"/>
      <c r="F17" s="2"/>
      <c r="G17" s="2"/>
    </row>
    <row r="18">
      <c r="A18" s="1"/>
      <c r="B18" s="2"/>
      <c r="C18" s="2"/>
      <c r="D18" s="4">
        <f>(9*E12)-(C12*B12)</f>
        <v>303044</v>
      </c>
      <c r="E18" s="2"/>
      <c r="F18" s="6" t="s">
        <v>7</v>
      </c>
      <c r="G18" s="7">
        <f>D18/D19</f>
        <v>23.42278559</v>
      </c>
    </row>
    <row r="19">
      <c r="A19" s="1"/>
      <c r="B19" s="2"/>
      <c r="C19" s="2"/>
      <c r="D19" s="4">
        <f>(9*D12)-(C12*C12)</f>
        <v>12938</v>
      </c>
      <c r="E19" s="2"/>
      <c r="F19" s="2"/>
      <c r="G19" s="2"/>
    </row>
  </sheetData>
  <drawing r:id="rId1"/>
</worksheet>
</file>